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63A87259-7DD8-469B-B87B-5DC5C28BB425}" xr6:coauthVersionLast="47" xr6:coauthVersionMax="47" xr10:uidLastSave="{00000000-0000-0000-0000-000000000000}"/>
  <bookViews>
    <workbookView xWindow="28680" yWindow="-120" windowWidth="29040" windowHeight="15720" xr2:uid="{81AB384F-0FE2-415F-BE35-B4CDAB4B92B5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90" i="1" l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L1863" i="1"/>
  <c r="L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L1854" i="1"/>
  <c r="L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L1842" i="1"/>
  <c r="L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L1841" i="1"/>
  <c r="L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L1832" i="1"/>
  <c r="L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L1823" i="1"/>
  <c r="L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L1814" i="1"/>
  <c r="L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L1805" i="1"/>
  <c r="L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L1793" i="1"/>
  <c r="L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L1792" i="1"/>
  <c r="L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L1783" i="1"/>
  <c r="L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L1748" i="1"/>
  <c r="L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L1717" i="1"/>
  <c r="L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5" i="1"/>
  <c r="L1705" i="1" a="1"/>
  <c r="W1704" i="1"/>
  <c r="W1704" i="1" a="1"/>
  <c r="V1704" i="1"/>
  <c r="V1704" i="1" a="1"/>
  <c r="U1704" i="1"/>
  <c r="U1704" i="1" a="1"/>
  <c r="T1704" i="1"/>
  <c r="T1704" i="1" a="1"/>
  <c r="S1704" i="1"/>
  <c r="S1704" i="1" a="1"/>
  <c r="R1704" i="1"/>
  <c r="R1704" i="1" a="1"/>
  <c r="Q1704" i="1"/>
  <c r="Q1704" i="1" a="1"/>
  <c r="P1704" i="1"/>
  <c r="P1704" i="1" a="1"/>
  <c r="O1704" i="1"/>
  <c r="O1704" i="1" a="1"/>
  <c r="N1704" i="1"/>
  <c r="N1704" i="1" a="1"/>
  <c r="M1704" i="1"/>
  <c r="M1704" i="1" a="1"/>
  <c r="L1704" i="1"/>
  <c r="L1704" i="1" a="1"/>
  <c r="W1703" i="1"/>
  <c r="W1703" i="1" a="1"/>
  <c r="V1703" i="1"/>
  <c r="V1703" i="1" a="1"/>
  <c r="U1703" i="1"/>
  <c r="U1703" i="1" a="1"/>
  <c r="T1703" i="1"/>
  <c r="T1703" i="1" a="1"/>
  <c r="S1703" i="1"/>
  <c r="S1703" i="1" a="1"/>
  <c r="R1703" i="1"/>
  <c r="R1703" i="1" a="1"/>
  <c r="Q1703" i="1"/>
  <c r="Q1703" i="1" a="1"/>
  <c r="P1703" i="1"/>
  <c r="P1703" i="1" a="1"/>
  <c r="O1703" i="1"/>
  <c r="O1703" i="1" a="1"/>
  <c r="N1703" i="1"/>
  <c r="N1703" i="1" a="1"/>
  <c r="M1703" i="1"/>
  <c r="M1703" i="1" a="1"/>
  <c r="L1703" i="1"/>
  <c r="L1703" i="1" a="1"/>
  <c r="W1702" i="1"/>
  <c r="W1702" i="1" a="1"/>
  <c r="V1702" i="1"/>
  <c r="V1702" i="1" a="1"/>
  <c r="U1702" i="1"/>
  <c r="U1702" i="1" a="1"/>
  <c r="T1702" i="1"/>
  <c r="T1702" i="1" a="1"/>
  <c r="S1702" i="1"/>
  <c r="S1702" i="1" a="1"/>
  <c r="R1702" i="1"/>
  <c r="R1702" i="1" a="1"/>
  <c r="Q1702" i="1"/>
  <c r="Q1702" i="1" a="1"/>
  <c r="P1702" i="1"/>
  <c r="P1702" i="1" a="1"/>
  <c r="O1702" i="1"/>
  <c r="O1702" i="1" a="1"/>
  <c r="N1702" i="1"/>
  <c r="N1702" i="1" a="1"/>
  <c r="M1702" i="1"/>
  <c r="M1702" i="1" a="1"/>
  <c r="L1702" i="1"/>
  <c r="L1702" i="1" a="1"/>
  <c r="W1701" i="1"/>
  <c r="W1701" i="1" a="1"/>
  <c r="V1701" i="1"/>
  <c r="V1701" i="1" a="1"/>
  <c r="U1701" i="1"/>
  <c r="U1701" i="1" a="1"/>
  <c r="T1701" i="1"/>
  <c r="T1701" i="1" a="1"/>
  <c r="S1701" i="1"/>
  <c r="S1701" i="1" a="1"/>
  <c r="R1701" i="1"/>
  <c r="R1701" i="1" a="1"/>
  <c r="Q1701" i="1"/>
  <c r="Q1701" i="1" a="1"/>
  <c r="P1701" i="1"/>
  <c r="P1701" i="1" a="1"/>
  <c r="O1701" i="1"/>
  <c r="O1701" i="1" a="1"/>
  <c r="N1701" i="1"/>
  <c r="N1701" i="1" a="1"/>
  <c r="M1701" i="1"/>
  <c r="M1701" i="1" a="1"/>
  <c r="L1701" i="1"/>
  <c r="L1701" i="1" a="1"/>
  <c r="W1700" i="1"/>
  <c r="W1700" i="1" a="1"/>
  <c r="V1700" i="1"/>
  <c r="V1700" i="1" a="1"/>
  <c r="U1700" i="1"/>
  <c r="U1700" i="1" a="1"/>
  <c r="T1700" i="1"/>
  <c r="T1700" i="1" a="1"/>
  <c r="S1700" i="1"/>
  <c r="S1700" i="1" a="1"/>
  <c r="R1700" i="1"/>
  <c r="R1700" i="1" a="1"/>
  <c r="Q1700" i="1"/>
  <c r="Q1700" i="1" a="1"/>
  <c r="P1700" i="1"/>
  <c r="P1700" i="1" a="1"/>
  <c r="O1700" i="1"/>
  <c r="O1700" i="1" a="1"/>
  <c r="N1700" i="1"/>
  <c r="N1700" i="1" a="1"/>
  <c r="M1700" i="1"/>
  <c r="M1700" i="1" a="1"/>
  <c r="L1700" i="1"/>
  <c r="L1700" i="1" a="1"/>
  <c r="W1699" i="1"/>
  <c r="W1699" i="1" a="1"/>
  <c r="V1699" i="1"/>
  <c r="V1699" i="1" a="1"/>
  <c r="U1699" i="1"/>
  <c r="U1699" i="1" a="1"/>
  <c r="T1699" i="1"/>
  <c r="T1699" i="1" a="1"/>
  <c r="S1699" i="1"/>
  <c r="S1699" i="1" a="1"/>
  <c r="R1699" i="1"/>
  <c r="R1699" i="1" a="1"/>
  <c r="Q1699" i="1"/>
  <c r="Q1699" i="1" a="1"/>
  <c r="P1699" i="1"/>
  <c r="P1699" i="1" a="1"/>
  <c r="O1699" i="1"/>
  <c r="O1699" i="1" a="1"/>
  <c r="N1699" i="1"/>
  <c r="N1699" i="1" a="1"/>
  <c r="M1699" i="1"/>
  <c r="M1699" i="1" a="1"/>
  <c r="L1699" i="1"/>
  <c r="L1699" i="1" a="1"/>
  <c r="L1697" i="1"/>
  <c r="L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L1687" i="1"/>
  <c r="L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3" i="1"/>
  <c r="L1653" i="1" a="1"/>
  <c r="W1652" i="1"/>
  <c r="W1652" i="1" a="1"/>
  <c r="V1652" i="1"/>
  <c r="V1652" i="1" a="1"/>
  <c r="U1652" i="1"/>
  <c r="U1652" i="1" a="1"/>
  <c r="T1652" i="1"/>
  <c r="T1652" i="1" a="1"/>
  <c r="S1652" i="1"/>
  <c r="S1652" i="1" a="1"/>
  <c r="R1652" i="1"/>
  <c r="R1652" i="1" a="1"/>
  <c r="Q1652" i="1"/>
  <c r="Q1652" i="1" a="1"/>
  <c r="P1652" i="1"/>
  <c r="P1652" i="1" a="1"/>
  <c r="O1652" i="1"/>
  <c r="O1652" i="1" a="1"/>
  <c r="N1652" i="1"/>
  <c r="N1652" i="1" a="1"/>
  <c r="M1652" i="1"/>
  <c r="M1652" i="1" a="1"/>
  <c r="L1652" i="1"/>
  <c r="L1652" i="1" a="1"/>
  <c r="W1651" i="1"/>
  <c r="W1651" i="1" a="1"/>
  <c r="V1651" i="1"/>
  <c r="V1651" i="1" a="1"/>
  <c r="U1651" i="1"/>
  <c r="U1651" i="1" a="1"/>
  <c r="T1651" i="1"/>
  <c r="T1651" i="1" a="1"/>
  <c r="S1651" i="1"/>
  <c r="S1651" i="1" a="1"/>
  <c r="R1651" i="1"/>
  <c r="R1651" i="1" a="1"/>
  <c r="Q1651" i="1"/>
  <c r="Q1651" i="1" a="1"/>
  <c r="P1651" i="1"/>
  <c r="P1651" i="1" a="1"/>
  <c r="O1651" i="1"/>
  <c r="O1651" i="1" a="1"/>
  <c r="N1651" i="1"/>
  <c r="N1651" i="1" a="1"/>
  <c r="M1651" i="1"/>
  <c r="M1651" i="1" a="1"/>
  <c r="L1651" i="1"/>
  <c r="L1651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L1639" i="1"/>
  <c r="L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L1627" i="1"/>
  <c r="L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L1617" i="1"/>
  <c r="L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5" i="1"/>
  <c r="L1605" i="1" a="1"/>
  <c r="W1604" i="1"/>
  <c r="W1604" i="1" a="1"/>
  <c r="V1604" i="1"/>
  <c r="V1604" i="1" a="1"/>
  <c r="U1604" i="1"/>
  <c r="U1604" i="1" a="1"/>
  <c r="T1604" i="1"/>
  <c r="T1604" i="1" a="1"/>
  <c r="S1604" i="1"/>
  <c r="S1604" i="1" a="1"/>
  <c r="R1604" i="1"/>
  <c r="R1604" i="1" a="1"/>
  <c r="Q1604" i="1"/>
  <c r="Q1604" i="1" a="1"/>
  <c r="P1604" i="1"/>
  <c r="P1604" i="1" a="1"/>
  <c r="O1604" i="1"/>
  <c r="O1604" i="1" a="1"/>
  <c r="N1604" i="1"/>
  <c r="N1604" i="1" a="1"/>
  <c r="M1604" i="1"/>
  <c r="M1604" i="1" a="1"/>
  <c r="L1604" i="1"/>
  <c r="L1604" i="1" a="1"/>
  <c r="W1603" i="1"/>
  <c r="W1603" i="1" a="1"/>
  <c r="V1603" i="1"/>
  <c r="V1603" i="1" a="1"/>
  <c r="U1603" i="1"/>
  <c r="U1603" i="1" a="1"/>
  <c r="T1603" i="1"/>
  <c r="T1603" i="1" a="1"/>
  <c r="S1603" i="1"/>
  <c r="S1603" i="1" a="1"/>
  <c r="R1603" i="1"/>
  <c r="R1603" i="1" a="1"/>
  <c r="Q1603" i="1"/>
  <c r="Q1603" i="1" a="1"/>
  <c r="P1603" i="1"/>
  <c r="P1603" i="1" a="1"/>
  <c r="O1603" i="1"/>
  <c r="O1603" i="1" a="1"/>
  <c r="N1603" i="1"/>
  <c r="N1603" i="1" a="1"/>
  <c r="M1603" i="1"/>
  <c r="M1603" i="1" a="1"/>
  <c r="L1603" i="1"/>
  <c r="L1603" i="1" a="1"/>
  <c r="L1601" i="1"/>
  <c r="L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L1600" i="1"/>
  <c r="L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L1582" i="1"/>
  <c r="L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L1569" i="1"/>
  <c r="L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60" i="1"/>
  <c r="L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51" i="1"/>
  <c r="L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L1539" i="1"/>
  <c r="L1539" i="1" a="1"/>
  <c r="W1538" i="1"/>
  <c r="W1538" i="1" a="1"/>
  <c r="V1538" i="1"/>
  <c r="V1538" i="1" a="1"/>
  <c r="U1538" i="1"/>
  <c r="U1538" i="1" a="1"/>
  <c r="T1538" i="1"/>
  <c r="T1538" i="1" a="1"/>
  <c r="S1538" i="1"/>
  <c r="S1538" i="1" a="1"/>
  <c r="R1538" i="1"/>
  <c r="R1538" i="1" a="1"/>
  <c r="Q1538" i="1"/>
  <c r="Q1538" i="1" a="1"/>
  <c r="P1538" i="1"/>
  <c r="P1538" i="1" a="1"/>
  <c r="O1538" i="1"/>
  <c r="O1538" i="1" a="1"/>
  <c r="N1538" i="1"/>
  <c r="N1538" i="1" a="1"/>
  <c r="M1538" i="1"/>
  <c r="M1538" i="1" a="1"/>
  <c r="L1538" i="1"/>
  <c r="L1538" i="1" a="1"/>
  <c r="W1537" i="1"/>
  <c r="W1537" i="1" a="1"/>
  <c r="V1537" i="1"/>
  <c r="V1537" i="1" a="1"/>
  <c r="U1537" i="1"/>
  <c r="U1537" i="1" a="1"/>
  <c r="T1537" i="1"/>
  <c r="T1537" i="1" a="1"/>
  <c r="S1537" i="1"/>
  <c r="S1537" i="1" a="1"/>
  <c r="R1537" i="1"/>
  <c r="R1537" i="1" a="1"/>
  <c r="Q1537" i="1"/>
  <c r="Q1537" i="1" a="1"/>
  <c r="P1537" i="1"/>
  <c r="P1537" i="1" a="1"/>
  <c r="O1537" i="1"/>
  <c r="O1537" i="1" a="1"/>
  <c r="N1537" i="1"/>
  <c r="N1537" i="1" a="1"/>
  <c r="M1537" i="1"/>
  <c r="M1537" i="1" a="1"/>
  <c r="L1537" i="1"/>
  <c r="L1537" i="1" a="1"/>
  <c r="L1535" i="1"/>
  <c r="L1535" i="1" a="1"/>
  <c r="W1534" i="1"/>
  <c r="W1534" i="1" a="1"/>
  <c r="V1534" i="1"/>
  <c r="V1534" i="1" a="1"/>
  <c r="U1534" i="1"/>
  <c r="U1534" i="1" a="1"/>
  <c r="T1534" i="1"/>
  <c r="T1534" i="1" a="1"/>
  <c r="S1534" i="1"/>
  <c r="S1534" i="1" a="1"/>
  <c r="R1534" i="1"/>
  <c r="R1534" i="1" a="1"/>
  <c r="Q1534" i="1"/>
  <c r="Q1534" i="1" a="1"/>
  <c r="P1534" i="1"/>
  <c r="P1534" i="1" a="1"/>
  <c r="O1534" i="1"/>
  <c r="O1534" i="1" a="1"/>
  <c r="N1534" i="1"/>
  <c r="N1534" i="1" a="1"/>
  <c r="M1534" i="1"/>
  <c r="M1534" i="1" a="1"/>
  <c r="L1534" i="1"/>
  <c r="L1534" i="1" a="1"/>
  <c r="W1533" i="1"/>
  <c r="W1533" i="1" a="1"/>
  <c r="V1533" i="1"/>
  <c r="V1533" i="1" a="1"/>
  <c r="U1533" i="1"/>
  <c r="U1533" i="1" a="1"/>
  <c r="T1533" i="1"/>
  <c r="T1533" i="1" a="1"/>
  <c r="S1533" i="1"/>
  <c r="S1533" i="1" a="1"/>
  <c r="R1533" i="1"/>
  <c r="R1533" i="1" a="1"/>
  <c r="Q1533" i="1"/>
  <c r="Q1533" i="1" a="1"/>
  <c r="P1533" i="1"/>
  <c r="P1533" i="1" a="1"/>
  <c r="O1533" i="1"/>
  <c r="O1533" i="1" a="1"/>
  <c r="N1533" i="1"/>
  <c r="N1533" i="1" a="1"/>
  <c r="M1533" i="1"/>
  <c r="M1533" i="1" a="1"/>
  <c r="L1533" i="1"/>
  <c r="L1533" i="1" a="1"/>
  <c r="W1532" i="1"/>
  <c r="W1532" i="1" a="1"/>
  <c r="V1532" i="1"/>
  <c r="V1532" i="1" a="1"/>
  <c r="U1532" i="1"/>
  <c r="U1532" i="1" a="1"/>
  <c r="T1532" i="1"/>
  <c r="T1532" i="1" a="1"/>
  <c r="S1532" i="1"/>
  <c r="S1532" i="1" a="1"/>
  <c r="R1532" i="1"/>
  <c r="R1532" i="1" a="1"/>
  <c r="Q1532" i="1"/>
  <c r="Q1532" i="1" a="1"/>
  <c r="P1532" i="1"/>
  <c r="P1532" i="1" a="1"/>
  <c r="O1532" i="1"/>
  <c r="O1532" i="1" a="1"/>
  <c r="N1532" i="1"/>
  <c r="N1532" i="1" a="1"/>
  <c r="M1532" i="1"/>
  <c r="M1532" i="1" a="1"/>
  <c r="L1532" i="1"/>
  <c r="L1532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9" i="1"/>
  <c r="L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L1493" i="1"/>
  <c r="L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L1484" i="1"/>
  <c r="L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71" i="1"/>
  <c r="L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L1444" i="1"/>
  <c r="L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6" i="1"/>
  <c r="L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4" i="1"/>
  <c r="L1414" i="1" a="1"/>
  <c r="W1413" i="1"/>
  <c r="W1413" i="1" a="1"/>
  <c r="V1413" i="1"/>
  <c r="V1413" i="1" a="1"/>
  <c r="U1413" i="1"/>
  <c r="U1413" i="1" a="1"/>
  <c r="T1413" i="1"/>
  <c r="T1413" i="1" a="1"/>
  <c r="S1413" i="1"/>
  <c r="S1413" i="1" a="1"/>
  <c r="R1413" i="1"/>
  <c r="R1413" i="1" a="1"/>
  <c r="Q1413" i="1"/>
  <c r="Q1413" i="1" a="1"/>
  <c r="P1413" i="1"/>
  <c r="P1413" i="1" a="1"/>
  <c r="O1413" i="1"/>
  <c r="O1413" i="1" a="1"/>
  <c r="N1413" i="1"/>
  <c r="N1413" i="1" a="1"/>
  <c r="M1413" i="1"/>
  <c r="M1413" i="1" a="1"/>
  <c r="L1413" i="1"/>
  <c r="L1413" i="1" a="1"/>
  <c r="W1412" i="1"/>
  <c r="W1412" i="1" a="1"/>
  <c r="V1412" i="1"/>
  <c r="V1412" i="1" a="1"/>
  <c r="U1412" i="1"/>
  <c r="U1412" i="1" a="1"/>
  <c r="T1412" i="1"/>
  <c r="T1412" i="1" a="1"/>
  <c r="S1412" i="1"/>
  <c r="S1412" i="1" a="1"/>
  <c r="R1412" i="1"/>
  <c r="R1412" i="1" a="1"/>
  <c r="Q1412" i="1"/>
  <c r="Q1412" i="1" a="1"/>
  <c r="P1412" i="1"/>
  <c r="P1412" i="1" a="1"/>
  <c r="O1412" i="1"/>
  <c r="O1412" i="1" a="1"/>
  <c r="N1412" i="1"/>
  <c r="N1412" i="1" a="1"/>
  <c r="M1412" i="1"/>
  <c r="M1412" i="1" a="1"/>
  <c r="L1412" i="1"/>
  <c r="L1412" i="1" a="1"/>
  <c r="L1410" i="1"/>
  <c r="L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L1409" i="1"/>
  <c r="L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L1382" i="1"/>
  <c r="L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L1373" i="1"/>
  <c r="L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5" i="1"/>
  <c r="L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L1289" i="1"/>
  <c r="L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L1241" i="1"/>
  <c r="L1241" i="1" a="1"/>
  <c r="W1240" i="1"/>
  <c r="W1240" i="1" a="1"/>
  <c r="V1240" i="1"/>
  <c r="V1240" i="1" a="1"/>
  <c r="U1240" i="1"/>
  <c r="U1240" i="1" a="1"/>
  <c r="T1240" i="1"/>
  <c r="T1240" i="1" a="1"/>
  <c r="S1240" i="1"/>
  <c r="S1240" i="1" a="1"/>
  <c r="R1240" i="1"/>
  <c r="R1240" i="1" a="1"/>
  <c r="Q1240" i="1"/>
  <c r="Q1240" i="1" a="1"/>
  <c r="P1240" i="1"/>
  <c r="P1240" i="1" a="1"/>
  <c r="O1240" i="1"/>
  <c r="O1240" i="1" a="1"/>
  <c r="N1240" i="1"/>
  <c r="N1240" i="1" a="1"/>
  <c r="M1240" i="1"/>
  <c r="M1240" i="1" a="1"/>
  <c r="L1240" i="1"/>
  <c r="L1240" i="1" a="1"/>
  <c r="W1239" i="1"/>
  <c r="W1239" i="1" a="1"/>
  <c r="V1239" i="1"/>
  <c r="V1239" i="1" a="1"/>
  <c r="U1239" i="1"/>
  <c r="U1239" i="1" a="1"/>
  <c r="T1239" i="1"/>
  <c r="T1239" i="1" a="1"/>
  <c r="S1239" i="1"/>
  <c r="S1239" i="1" a="1"/>
  <c r="R1239" i="1"/>
  <c r="R1239" i="1" a="1"/>
  <c r="Q1239" i="1"/>
  <c r="Q1239" i="1" a="1"/>
  <c r="P1239" i="1"/>
  <c r="P1239" i="1" a="1"/>
  <c r="O1239" i="1"/>
  <c r="O1239" i="1" a="1"/>
  <c r="N1239" i="1"/>
  <c r="N1239" i="1" a="1"/>
  <c r="M1239" i="1"/>
  <c r="M1239" i="1" a="1"/>
  <c r="L1239" i="1"/>
  <c r="L1239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L1235" i="1"/>
  <c r="L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L1234" i="1"/>
  <c r="L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L1232" i="1"/>
  <c r="L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7" i="1"/>
  <c r="L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L837" i="1"/>
  <c r="L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L792" i="1"/>
  <c r="L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L782" i="1"/>
  <c r="L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W700" i="1"/>
  <c r="W700" i="1" a="1"/>
  <c r="V700" i="1"/>
  <c r="V700" i="1" a="1"/>
  <c r="U700" i="1"/>
  <c r="U700" i="1" a="1"/>
  <c r="T700" i="1"/>
  <c r="T700" i="1" a="1"/>
  <c r="S700" i="1"/>
  <c r="S700" i="1" a="1"/>
  <c r="R700" i="1"/>
  <c r="R700" i="1" a="1"/>
  <c r="Q700" i="1"/>
  <c r="Q700" i="1" a="1"/>
  <c r="P700" i="1"/>
  <c r="P700" i="1" a="1"/>
  <c r="O700" i="1"/>
  <c r="O700" i="1" a="1"/>
  <c r="N700" i="1"/>
  <c r="N700" i="1" a="1"/>
  <c r="M700" i="1"/>
  <c r="M700" i="1" a="1"/>
  <c r="L700" i="1"/>
  <c r="L700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L521" i="1"/>
  <c r="L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<sst xmlns="http://schemas.openxmlformats.org/spreadsheetml/2006/main" count="16266" uniqueCount="308">
  <si>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</si>
  <si>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</si>
  <si>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</si>
  <si>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</si>
  <si>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</si>
  <si>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</si>
  <si>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</si>
  <si>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</si>
  <si>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</si>
  <si>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</si>
  <si>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</si>
  <si>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</si>
  <si>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</si>
  <si>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</si>
  <si>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</si>
  <si>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</si>
  <si>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</si>
  <si>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Petroleum Refining</t>
  </si>
  <si>
    <t>Service requested</t>
  </si>
  <si>
    <t>CIMS.CAN.QC.Petroleum Refining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</si>
  <si>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</si>
  <si>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</si>
  <si>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</si>
  <si>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</si>
  <si>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</si>
  <si>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</si>
  <si>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</si>
  <si>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</si>
  <si>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</si>
  <si>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</si>
  <si>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</si>
  <si>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</si>
  <si>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</si>
  <si>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</si>
  <si>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</si>
  <si>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</si>
  <si>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</si>
  <si>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</si>
  <si>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</si>
  <si>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</si>
  <si>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</si>
  <si>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</si>
  <si>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</si>
  <si>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</si>
  <si>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</si>
  <si>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</si>
  <si>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</si>
  <si>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CIMS.CAN.QC.Petroleum Refining.Refined Petroleum Products</t>
  </si>
  <si>
    <t>Refined Petroleum Products</t>
  </si>
  <si>
    <t>Fixed Ratio</t>
  </si>
  <si>
    <t>CIMS.CAN.QC.Petroleum Refining.Refined Petroleum Products.Alkylates</t>
  </si>
  <si>
    <t>CIMS.CAN.QC.Petroleum Refining.Refined Petroleum Products.Petroleum Fractions</t>
  </si>
  <si>
    <t>CIMS.CAN.QC.Petroleum Refining.Refined Petroleum Products.Reforming</t>
  </si>
  <si>
    <t>CIMS.CAN.QC.Petroleum Refining.HVAC</t>
  </si>
  <si>
    <t>CIMS.CAN.QC.Petroleum Refining.Lighting</t>
  </si>
  <si>
    <t>Alkylates</t>
  </si>
  <si>
    <t>CIMS.CAN.QC.Petroleum Refining.Refined Petroleum Products.Alkylates.Isoparaffins</t>
  </si>
  <si>
    <t>CIMS.CAN.QC.Petroleum Refining.Refined Petroleum Products.Alkylates.Alkylation</t>
  </si>
  <si>
    <t>Isoparaffins</t>
  </si>
  <si>
    <t>CIMS.CAN.QC.Petroleum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</si>
  <si>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</si>
  <si>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</si>
  <si>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</si>
  <si>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</si>
  <si>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</si>
  <si>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</si>
  <si>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</si>
  <si>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</si>
  <si>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</si>
  <si>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</si>
  <si>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</si>
  <si>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</si>
  <si>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</si>
  <si>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</si>
  <si>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</si>
  <si>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</si>
  <si>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</si>
  <si>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</si>
  <si>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</si>
  <si>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CIMS.CAN.QC.Petroleum Refining.Steam</t>
  </si>
  <si>
    <t>tech_multi_generic</t>
  </si>
  <si>
    <t>CIMS.CAN.QC.Petroleum Refining.Compression</t>
  </si>
  <si>
    <t>CIMS.CAN.QC.Petroleum Refining.Direct Heat</t>
  </si>
  <si>
    <t>CIMS.CAN.QC.Petroleum Refining.Pumping</t>
  </si>
  <si>
    <t>CIMS.CAN.QC.Petroleum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</si>
  <si>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</si>
  <si>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</si>
  <si>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</si>
  <si>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</si>
  <si>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</si>
  <si>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</si>
  <si>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</si>
  <si>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CIMS.CAN.QC.Petroleum Refining.Refined Petroleum Products.Petroleum Fractions.Hydrotreating</t>
  </si>
  <si>
    <t>CIMS.CAN.QC.Petroleum Refining.Refined Petroleum Products.Petroleum Fractions.Distillation</t>
  </si>
  <si>
    <t>CIMS.CAN.QC.Petroleum Refining.Refined Petroleum Products.Petroleum Fractions.Cracked Gas Oil</t>
  </si>
  <si>
    <t>CIMS.CAN.QC.Petroleum Refining.Refined Petroleum Products.Petroleum Fractions.Lubes</t>
  </si>
  <si>
    <t>CIMS.CAN.QC.Petroleum Refining.Refined Petroleum Products.Petroleum Fractions.Asphalt</t>
  </si>
  <si>
    <t>Hydrotreating</t>
  </si>
  <si>
    <t>CIMS.CAN.QC.Petroleum Refining.Refined Petroleum Products.Petroleum Fractions.Hydrotreating.Desulphurization</t>
  </si>
  <si>
    <t>CIMS.CAN.QC.Petroleum Refining.Refined Petroleum Products.Petroleum Fractions.Hydrotreating.Sulphur Recovery</t>
  </si>
  <si>
    <t>Desulphurization</t>
  </si>
  <si>
    <t>low sulphur gas oil Eff unit</t>
  </si>
  <si>
    <t>CIMS.CAN.QC.Petroleum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</si>
  <si>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</si>
  <si>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</si>
  <si>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</si>
  <si>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</si>
  <si>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</si>
  <si>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</si>
  <si>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</si>
  <si>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</si>
  <si>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CIMS.CAN.QC.Petroleum Refining.Refined Petroleum Products.Petroleum Fractions.Distillation.Atmospheric</t>
  </si>
  <si>
    <t>CIMS.CAN.QC.Petroleum Refining.Refined Petroleum Products.Petroleum Fractions.Distillation.Vacuum</t>
  </si>
  <si>
    <t>Atmospheric</t>
  </si>
  <si>
    <t>low API crude</t>
  </si>
  <si>
    <t>CIMS.CAN.QC.Petroleum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</si>
  <si>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</si>
  <si>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</si>
  <si>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</si>
  <si>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</si>
  <si>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</si>
  <si>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</si>
  <si>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</si>
  <si>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</si>
  <si>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CIMS.CAN.QC.Petroleum Refining.Refined Petroleum Products.Petroleum Fractions.Cracked Gas Oil.Hydrocracking</t>
  </si>
  <si>
    <t>CIMS.CAN.QC.Petroleum Refining.Refined Petroleum Products.Petroleum Fractions.Cracked Gas Oil.Coking</t>
  </si>
  <si>
    <t>Hydrocracking</t>
  </si>
  <si>
    <t>CIMS.CAN.QC.Petroleum Refining.Refined Petroleum Products.Petroleum Fractions.Cracked Gas Oil.Hydrocracking.Cracking</t>
  </si>
  <si>
    <t>CIMS.CAN.QC.Petroleum Refining.Refined Petroleum Products.Petroleum Fractions.Cracked Gas Oil.Hydrocracking.Low</t>
  </si>
  <si>
    <t>CIMS.CAN.QC.Petroleum Refining.Refined Petroleum Products.Petroleum Fractions.Cracked Gas Oil.Hydrocracking.Medium</t>
  </si>
  <si>
    <t>CIMS.CAN.QC.Petroleum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</si>
  <si>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</si>
  <si>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</si>
  <si>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</si>
  <si>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CIMS.CAN.QC.Petroleum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</si>
  <si>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</si>
  <si>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</si>
  <si>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</si>
  <si>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</si>
  <si>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</si>
  <si>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</si>
  <si>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</si>
  <si>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</si>
  <si>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</si>
  <si>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Montreal Refinery high API crude</t>
  </si>
  <si>
    <t>Montreal Refinery high API crude Eff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</si>
  <si>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</si>
  <si>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</si>
  <si>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</si>
  <si>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</si>
  <si>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</si>
  <si>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</si>
  <si>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</si>
  <si>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</si>
  <si>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</si>
  <si>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</si>
  <si>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</si>
  <si>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</si>
  <si>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</si>
  <si>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</si>
  <si>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</si>
  <si>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</si>
  <si>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</si>
  <si>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CIMS.CAN.QC.Petroleum Refining.Still Gas.Steam</t>
  </si>
  <si>
    <t>CIMS.CAN.QC.Petroleum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</si>
  <si>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</si>
  <si>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</si>
  <si>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</si>
  <si>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</si>
  <si>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</si>
  <si>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</si>
  <si>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</si>
  <si>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</si>
  <si>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</si>
  <si>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</si>
  <si>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</si>
  <si>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</si>
  <si>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</si>
  <si>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</si>
  <si>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</si>
  <si>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</si>
  <si>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</si>
  <si>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</si>
  <si>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</si>
  <si>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</si>
  <si>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</si>
  <si>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</si>
  <si>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</si>
  <si>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</si>
  <si>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</si>
  <si>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Petcoke</t>
  </si>
  <si>
    <t>NG Eff</t>
  </si>
  <si>
    <t>NG CCS</t>
  </si>
  <si>
    <t>HFO high Eff</t>
  </si>
  <si>
    <t>LFO high Eff</t>
  </si>
  <si>
    <t>LPG high Eff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</si>
  <si>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</si>
  <si>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</si>
  <si>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</si>
  <si>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</si>
  <si>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</si>
  <si>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</si>
  <si>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</si>
  <si>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</si>
  <si>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</si>
  <si>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</si>
  <si>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</si>
  <si>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</si>
  <si>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</si>
  <si>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</si>
  <si>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</si>
  <si>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</si>
  <si>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</si>
  <si>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</si>
  <si>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</si>
  <si>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</si>
  <si>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QC</t>
  </si>
  <si>
    <t>Emissions_removal</t>
  </si>
  <si>
    <t>CO2</t>
  </si>
  <si>
    <t>Combustion</t>
  </si>
  <si>
    <t>Process</t>
  </si>
  <si>
    <t>HVAC</t>
  </si>
  <si>
    <t>CIMS.CAN.QC.Petroleum Refining.HVAC.Space Heating</t>
  </si>
  <si>
    <t>CIMS.CAN.QC.Petroleum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</si>
  <si>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</si>
  <si>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</si>
  <si>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</si>
  <si>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</si>
  <si>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</si>
  <si>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</si>
  <si>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</si>
  <si>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</si>
  <si>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</si>
  <si>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</si>
  <si>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</si>
  <si>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</si>
  <si>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</si>
  <si>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</si>
  <si>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</si>
  <si>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</si>
  <si>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</si>
  <si>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</si>
  <si>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</si>
  <si>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</si>
  <si>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</si>
  <si>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</si>
  <si>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</si>
  <si>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CIMS.CAN.QC.Petroleum Refining.Compression.Small</t>
  </si>
  <si>
    <t>CIMS.CAN.QC.Petroleum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</si>
  <si>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</si>
  <si>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</si>
  <si>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</si>
  <si>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</si>
  <si>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</si>
  <si>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</si>
  <si>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</si>
  <si>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</si>
  <si>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</si>
  <si>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CIMS.CAN.QC.Petroleum Refining.Pumping.General</t>
  </si>
  <si>
    <t>CIMS.CAN.QC.Petroleum Refining.Pumping.Slurry Stock</t>
  </si>
  <si>
    <t>CIMS.CAN.QC.Petroleum Refining.Pumping.Precision</t>
  </si>
  <si>
    <t>General</t>
  </si>
  <si>
    <t>CIMS.CAN.QC.Petroleum Refining.Pumping.General.Small</t>
  </si>
  <si>
    <t>CIMS.CAN.QC.Petroleum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</si>
  <si>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</si>
  <si>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</si>
  <si>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</si>
  <si>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</si>
  <si>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CIMS.CAN.QC.Petroleum Refining.Pumping.Slurry Stock.Small</t>
  </si>
  <si>
    <t>CIMS.CAN.QC.Petroleum Refining.Pumping.Slurry Stock.Large</t>
  </si>
  <si>
    <t>Rotary pump</t>
  </si>
  <si>
    <t>Eff rotary pump variable speed</t>
  </si>
  <si>
    <t>Precision</t>
  </si>
  <si>
    <t>CIMS.CAN.QC.Petroleum Refining.Pumping.Precision.Small</t>
  </si>
  <si>
    <t>CIMS.CAN.QC.Petroleum Refining.Pumping.Precision.Large</t>
  </si>
  <si>
    <t>Reciprocating pump</t>
  </si>
  <si>
    <t>Eff reciprocating pump variable speed</t>
  </si>
  <si>
    <t>Machine Drive</t>
  </si>
  <si>
    <t>CIMS.CAN.QC.Petroleum Refining.Machine Drive.Size 1</t>
  </si>
  <si>
    <t>CIMS.CAN.QC.Petroleum Refining.Machine Drive.Size 2</t>
  </si>
  <si>
    <t>CIMS.CAN.QC.Petroleum Refining.Machine Drive.Size 3</t>
  </si>
  <si>
    <t>CIMS.CAN.QC.Petroleum Refining.Machine Drive.Size 4</t>
  </si>
  <si>
    <t>CIMS.CAN.QC.Petroleum Refining.Machine Drive.Size 5</t>
  </si>
  <si>
    <t>CIMS.CAN.QC.Petroleum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</si>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</sst>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D9AB-5288-4559-88A1-AE1E26C1E275}">
  <dimension ref="A1:X1890"/>
  <sheetViews>
    <sheetView tabSelected="1" workbookViewId="0">
      <selection sqref="A1:X189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20122479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22603398.747000001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18430194.2112699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14260932.9551035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13562005.3425944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12897332.1374979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12265234.533016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11664116.0005881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11092458.257438701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10548817.431755301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10031820.4158109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1.2777818542774948</v>
      </c>
      <c r="N21" cm="1">
        <f t="array" aca="1" ref="N21" ca="1">IFERROR(INDEX([2]!FuelMult_JCIMS,_xlfn.XMATCH($C21&amp;$D21&amp;$J21,[2]!FuelMult_JCIMS_Index),_xlfn.XMATCH(N$2,$M$2:$W$2)),1)</f>
        <v>1.0013355629212271</v>
      </c>
      <c r="O21" cm="1">
        <f t="array" aca="1" ref="O21" ca="1">IFERROR(INDEX([2]!FuelMult_JCIMS,_xlfn.XMATCH($C21&amp;$D21&amp;$J21,[2]!FuelMult_JCIMS_Index),_xlfn.XMATCH(O$2,$M$2:$W$2)),1)</f>
        <v>1.0850176646713845</v>
      </c>
      <c r="P21" cm="1">
        <f t="array" aca="1" ref="P21" ca="1">IFERROR(INDEX([2]!FuelMult_JCIMS,_xlfn.XMATCH($C21&amp;$D21&amp;$J21,[2]!FuelMult_JCIMS_Index),_xlfn.XMATCH(P$2,$M$2:$W$2)),1)</f>
        <v>0.94061413830216722</v>
      </c>
      <c r="Q21" cm="1">
        <f t="array" aca="1" ref="Q21" ca="1">IFERROR(INDEX([2]!FuelMult_JCIMS,_xlfn.XMATCH($C21&amp;$D21&amp;$J21,[2]!FuelMult_JCIMS_Index),_xlfn.XMATCH(Q$2,$M$2:$W$2)),1)</f>
        <v>1.1714185722895649</v>
      </c>
      <c r="R21" cm="1">
        <f t="array" aca="1" ref="R21" ca="1">IFERROR(INDEX([2]!FuelMult_JCIMS,_xlfn.XMATCH($C21&amp;$D21&amp;$J21,[2]!FuelMult_JCIMS_Index),_xlfn.XMATCH(R$2,$M$2:$W$2)),1)</f>
        <v>1.2651378572910119</v>
      </c>
      <c r="S21" cm="1">
        <f t="array" aca="1" ref="S21" ca="1">IFERROR(INDEX([2]!FuelMult_JCIMS,_xlfn.XMATCH($C21&amp;$D21&amp;$J21,[2]!FuelMult_JCIMS_Index),_xlfn.XMATCH(S$2,$M$2:$W$2)),1)</f>
        <v>1.353087612805927</v>
      </c>
      <c r="T21" cm="1">
        <f t="array" aca="1" ref="T21" ca="1">IFERROR(INDEX([2]!FuelMult_JCIMS,_xlfn.XMATCH($C21&amp;$D21&amp;$J21,[2]!FuelMult_JCIMS_Index),_xlfn.XMATCH(T$2,$M$2:$W$2)),1)</f>
        <v>1.4457861055961803</v>
      </c>
      <c r="U21" cm="1">
        <f t="array" aca="1" ref="U21" ca="1">IFERROR(INDEX([2]!FuelMult_JCIMS,_xlfn.XMATCH($C21&amp;$D21&amp;$J21,[2]!FuelMult_JCIMS_Index),_xlfn.XMATCH(U$2,$M$2:$W$2)),1)</f>
        <v>1.4556806734034666</v>
      </c>
      <c r="V21" cm="1">
        <f t="array" aca="1" ref="V21" ca="1">IFERROR(INDEX([2]!FuelMult_JCIMS,_xlfn.XMATCH($C21&amp;$D21&amp;$J21,[2]!FuelMult_JCIMS_Index),_xlfn.XMATCH(V$2,$M$2:$W$2)),1)</f>
        <v>1.4556806734034666</v>
      </c>
      <c r="W21" cm="1">
        <f t="array" aca="1" ref="W21" ca="1">IFERROR(INDEX([2]!FuelMult_JCIMS,_xlfn.XMATCH($C21&amp;$D21&amp;$J21,[2]!FuelMult_JCIMS_Index),_xlfn.XMATCH(W$2,$M$2:$W$2)),1)</f>
        <v>1.4556806734034666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0.12836674762607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0.13491474185364999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0.14179674959482999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0.14902980889567999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0.15663182691384001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0.16462162425196999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0.17301898155261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0.18184468846985999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0.18184468846985999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0.18184468846985999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0.18184468846985999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0.20021634462485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0.210429390395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0.22116340414157001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0.23244496046711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0.24430198954603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0.25676384627231003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0.26986138293452999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0.28362702559807002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0.28362702559807002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0.28362702559807002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0.28362702559807002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2.6431731405440001E-2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2.6431731405440001E-2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2.6431731405440001E-2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2.6431731405440001E-2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2.6431731405440001E-2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2.6431731405440001E-2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2.6431731405440001E-2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2.6431731405440001E-2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2.6431731405440001E-2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2.6431731405440001E-2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2.6431731405440001E-2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1.93255180484E-3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1.93255180484E-3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1.93255180484E-3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1.93255180484E-3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1.93255180484E-3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1.93255180484E-3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1.93255180484E-3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1.93255180484E-3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1.93255180484E-3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1.93255180484E-3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1.93255180484E-3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0.75693379790940996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0.75693379790940996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0.75693379790940996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0.75693379790940996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0.75693379790940996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0.75693379790940996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0.75693379790940996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0.75693379790940996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0.75693379790940996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0.75693379790940996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0.75693379790940996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0.24306620209058999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0.24306620209058999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0.24306620209058999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0.24306620209058999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0.24306620209058999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0.24306620209058999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0.24306620209058999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0.24306620209058999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0.24306620209058999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0.24306620209058999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0.24306620209058999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0.65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0.35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0.35040657027522998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0.36828082698033998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0.38706685041547001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0.40681114984722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0.42756260698215998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0.44937259698520998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0.47229511567098997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0.49638691318334999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0.49638691318334999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0.49638691318334999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0.49638691318334999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0.27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0.27500000000000002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0.28000000000000003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0.28499999999999998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0.28999999999999998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0.29499999999999998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0.3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0.30499999999999999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0.31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0.31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0.31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6.8220730784700001E-3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6.8220730784700001E-3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6.8220730784700001E-3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6.8220730784700001E-3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6.8220730784700001E-3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6.8220730784700001E-3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6.8220730784700001E-3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6.8220730784700001E-3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6.8220730784700001E-3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6.8220730784700001E-3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6.8220730784700001E-3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5.0316284513510001E-2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5.0316284513510001E-2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5.0316284513510001E-2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5.0316284513510001E-2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5.0316284513510001E-2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5.0316284513510001E-2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5.0316284513510001E-2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5.0316284513510001E-2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5.0316284513510001E-2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5.0316284513510001E-2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5.0316284513510001E-2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5.6581873260000003E-5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5.6581873260000003E-5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5.6581873260000003E-5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5.6581873260000003E-5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5.6581873260000003E-5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5.6581873260000003E-5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5.6581873260000003E-5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5.6581873260000003E-5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5.6581873260000003E-5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5.6581873260000003E-5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5.6581873260000003E-5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0.4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83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1.1178610451597199E-2</v>
      </c>
      <c r="N146">
        <f t="shared" ca="1" si="16"/>
        <v>1.1178610451597199E-2</v>
      </c>
      <c r="O146">
        <f t="shared" ca="1" si="16"/>
        <v>1.1178610451597199E-2</v>
      </c>
      <c r="P146">
        <f t="shared" ca="1" si="16"/>
        <v>1.1178610451597199E-2</v>
      </c>
      <c r="Q146">
        <f t="shared" ca="1" si="16"/>
        <v>1.1178610451597199E-2</v>
      </c>
      <c r="R146">
        <f t="shared" ca="1" si="16"/>
        <v>1.1178610451597199E-2</v>
      </c>
      <c r="S146">
        <f t="shared" ca="1" si="16"/>
        <v>1.1178610451597199E-2</v>
      </c>
      <c r="T146">
        <f t="shared" ca="1" si="16"/>
        <v>1.1178610451597199E-2</v>
      </c>
      <c r="U146">
        <f t="shared" ca="1" si="16"/>
        <v>1.1178610451597199E-2</v>
      </c>
      <c r="V146">
        <f t="shared" ca="1" si="16"/>
        <v>1.1178610451597199E-2</v>
      </c>
      <c r="W146">
        <f t="shared" ca="1" si="16"/>
        <v>1.1178610451597199E-2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5.8000000000000003E-2</v>
      </c>
      <c r="N147">
        <f t="shared" ca="1" si="16"/>
        <v>5.8000000000000003E-2</v>
      </c>
      <c r="O147">
        <f t="shared" ca="1" si="16"/>
        <v>5.8000000000000003E-2</v>
      </c>
      <c r="P147">
        <f t="shared" ca="1" si="16"/>
        <v>5.8000000000000003E-2</v>
      </c>
      <c r="Q147">
        <f t="shared" ca="1" si="16"/>
        <v>5.8000000000000003E-2</v>
      </c>
      <c r="R147">
        <f t="shared" ca="1" si="16"/>
        <v>5.8000000000000003E-2</v>
      </c>
      <c r="S147">
        <f t="shared" ca="1" si="16"/>
        <v>5.8000000000000003E-2</v>
      </c>
      <c r="T147">
        <f t="shared" ca="1" si="16"/>
        <v>5.8000000000000003E-2</v>
      </c>
      <c r="U147">
        <f t="shared" ca="1" si="16"/>
        <v>5.8000000000000003E-2</v>
      </c>
      <c r="V147">
        <f t="shared" ca="1" si="16"/>
        <v>5.8000000000000003E-2</v>
      </c>
      <c r="W147">
        <f t="shared" ca="1" si="16"/>
        <v>5.8000000000000003E-2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1.0030394265895901E-3</v>
      </c>
      <c r="N148">
        <f t="shared" ca="1" si="16"/>
        <v>1.0030394265895901E-3</v>
      </c>
      <c r="O148">
        <f t="shared" ca="1" si="16"/>
        <v>1.0030394265895901E-3</v>
      </c>
      <c r="P148">
        <f t="shared" ca="1" si="16"/>
        <v>1.0030394265895901E-3</v>
      </c>
      <c r="Q148">
        <f t="shared" ca="1" si="16"/>
        <v>1.0030394265895901E-3</v>
      </c>
      <c r="R148">
        <f t="shared" ca="1" si="16"/>
        <v>1.0030394265895901E-3</v>
      </c>
      <c r="S148">
        <f t="shared" ca="1" si="16"/>
        <v>1.0030394265895901E-3</v>
      </c>
      <c r="T148">
        <f t="shared" ca="1" si="16"/>
        <v>1.0030394265895901E-3</v>
      </c>
      <c r="U148">
        <f t="shared" ca="1" si="16"/>
        <v>1.0030394265895901E-3</v>
      </c>
      <c r="V148">
        <f t="shared" ca="1" si="16"/>
        <v>1.0030394265895901E-3</v>
      </c>
      <c r="W148">
        <f t="shared" ca="1" si="16"/>
        <v>1.0030394265895901E-3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0.33800000000000002</v>
      </c>
      <c r="N149">
        <f t="shared" ca="1" si="16"/>
        <v>0.33800000000000002</v>
      </c>
      <c r="O149">
        <f t="shared" ca="1" si="16"/>
        <v>0.33800000000000002</v>
      </c>
      <c r="P149">
        <f t="shared" ca="1" si="16"/>
        <v>0.33800000000000002</v>
      </c>
      <c r="Q149">
        <f t="shared" ca="1" si="16"/>
        <v>0.33800000000000002</v>
      </c>
      <c r="R149">
        <f t="shared" ca="1" si="16"/>
        <v>0.33800000000000002</v>
      </c>
      <c r="S149">
        <f t="shared" ca="1" si="16"/>
        <v>0.33800000000000002</v>
      </c>
      <c r="T149">
        <f t="shared" ca="1" si="16"/>
        <v>0.33800000000000002</v>
      </c>
      <c r="U149">
        <f t="shared" ca="1" si="16"/>
        <v>0.33800000000000002</v>
      </c>
      <c r="V149">
        <f t="shared" ca="1" si="16"/>
        <v>0.33800000000000002</v>
      </c>
      <c r="W149">
        <f t="shared" ca="1" si="16"/>
        <v>0.33800000000000002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83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1.52171639323395E-2</v>
      </c>
      <c r="N160">
        <f t="shared" ca="1" si="18"/>
        <v>1.52171639323395E-2</v>
      </c>
      <c r="O160">
        <f t="shared" ca="1" si="18"/>
        <v>1.52171639323395E-2</v>
      </c>
      <c r="P160">
        <f t="shared" ca="1" si="18"/>
        <v>1.52171639323395E-2</v>
      </c>
      <c r="Q160">
        <f t="shared" ca="1" si="18"/>
        <v>1.52171639323395E-2</v>
      </c>
      <c r="R160">
        <f t="shared" ca="1" si="18"/>
        <v>1.52171639323395E-2</v>
      </c>
      <c r="S160">
        <f t="shared" ca="1" si="18"/>
        <v>1.52171639323395E-2</v>
      </c>
      <c r="T160">
        <f t="shared" ca="1" si="18"/>
        <v>1.52171639323395E-2</v>
      </c>
      <c r="U160">
        <f t="shared" ca="1" si="18"/>
        <v>1.52171639323395E-2</v>
      </c>
      <c r="V160">
        <f t="shared" ca="1" si="18"/>
        <v>1.52171639323395E-2</v>
      </c>
      <c r="W160">
        <f t="shared" ca="1" si="18"/>
        <v>1.52171639323395E-2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79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5.8000000000000003E-2</v>
      </c>
      <c r="N161">
        <f t="shared" ca="1" si="18"/>
        <v>5.8000000000000003E-2</v>
      </c>
      <c r="O161">
        <f t="shared" ca="1" si="18"/>
        <v>5.8000000000000003E-2</v>
      </c>
      <c r="P161">
        <f t="shared" ca="1" si="18"/>
        <v>5.8000000000000003E-2</v>
      </c>
      <c r="Q161">
        <f t="shared" ca="1" si="18"/>
        <v>5.8000000000000003E-2</v>
      </c>
      <c r="R161">
        <f t="shared" ca="1" si="18"/>
        <v>5.8000000000000003E-2</v>
      </c>
      <c r="S161">
        <f t="shared" ca="1" si="18"/>
        <v>5.8000000000000003E-2</v>
      </c>
      <c r="T161">
        <f t="shared" ca="1" si="18"/>
        <v>5.8000000000000003E-2</v>
      </c>
      <c r="U161">
        <f t="shared" ca="1" si="18"/>
        <v>5.8000000000000003E-2</v>
      </c>
      <c r="V161">
        <f t="shared" ca="1" si="18"/>
        <v>5.8000000000000003E-2</v>
      </c>
      <c r="W161">
        <f t="shared" ca="1" si="18"/>
        <v>5.8000000000000003E-2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81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1.3725802679647001E-3</v>
      </c>
      <c r="N162">
        <f t="shared" ca="1" si="18"/>
        <v>1.3725802679647001E-3</v>
      </c>
      <c r="O162">
        <f t="shared" ca="1" si="18"/>
        <v>1.3725802679647001E-3</v>
      </c>
      <c r="P162">
        <f t="shared" ca="1" si="18"/>
        <v>1.3725802679647001E-3</v>
      </c>
      <c r="Q162">
        <f t="shared" ca="1" si="18"/>
        <v>1.3725802679647001E-3</v>
      </c>
      <c r="R162">
        <f t="shared" ca="1" si="18"/>
        <v>1.3725802679647001E-3</v>
      </c>
      <c r="S162">
        <f t="shared" ca="1" si="18"/>
        <v>1.3725802679647001E-3</v>
      </c>
      <c r="T162">
        <f t="shared" ca="1" si="18"/>
        <v>1.3725802679647001E-3</v>
      </c>
      <c r="U162">
        <f t="shared" ca="1" si="18"/>
        <v>1.3725802679647001E-3</v>
      </c>
      <c r="V162">
        <f t="shared" ca="1" si="18"/>
        <v>1.3725802679647001E-3</v>
      </c>
      <c r="W162">
        <f t="shared" ca="1" si="18"/>
        <v>1.3725802679647001E-3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82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</v>
      </c>
      <c r="N163">
        <f t="shared" ca="1" si="18"/>
        <v>1.3</v>
      </c>
      <c r="O163">
        <f t="shared" ca="1" si="18"/>
        <v>1.3</v>
      </c>
      <c r="P163">
        <f t="shared" ca="1" si="18"/>
        <v>1.3</v>
      </c>
      <c r="Q163">
        <f t="shared" ca="1" si="18"/>
        <v>1.3</v>
      </c>
      <c r="R163">
        <f t="shared" ca="1" si="18"/>
        <v>1.3</v>
      </c>
      <c r="S163">
        <f t="shared" ca="1" si="18"/>
        <v>1.3</v>
      </c>
      <c r="T163">
        <f t="shared" ca="1" si="18"/>
        <v>1.3</v>
      </c>
      <c r="U163">
        <f t="shared" ca="1" si="18"/>
        <v>1.3</v>
      </c>
      <c r="V163">
        <f t="shared" ca="1" si="18"/>
        <v>1.3</v>
      </c>
      <c r="W163">
        <f t="shared" ca="1" si="18"/>
        <v>1.3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0.3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83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1.5389749444597501E-2</v>
      </c>
      <c r="N174">
        <f t="shared" ca="1" si="20"/>
        <v>1.5389749444597501E-2</v>
      </c>
      <c r="O174">
        <f t="shared" ca="1" si="20"/>
        <v>1.5389749444597501E-2</v>
      </c>
      <c r="P174">
        <f t="shared" ca="1" si="20"/>
        <v>1.5389749444597501E-2</v>
      </c>
      <c r="Q174">
        <f t="shared" ca="1" si="20"/>
        <v>1.5389749444597501E-2</v>
      </c>
      <c r="R174">
        <f t="shared" ca="1" si="20"/>
        <v>1.5389749444597501E-2</v>
      </c>
      <c r="S174">
        <f t="shared" ca="1" si="20"/>
        <v>1.5389749444597501E-2</v>
      </c>
      <c r="T174">
        <f t="shared" ca="1" si="20"/>
        <v>1.5389749444597501E-2</v>
      </c>
      <c r="U174">
        <f t="shared" ca="1" si="20"/>
        <v>1.5389749444597501E-2</v>
      </c>
      <c r="V174">
        <f t="shared" ca="1" si="20"/>
        <v>1.5389749444597501E-2</v>
      </c>
      <c r="W174">
        <f t="shared" ca="1" si="20"/>
        <v>1.5389749444597501E-2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79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5.8000000000000003E-2</v>
      </c>
      <c r="N175">
        <f t="shared" ca="1" si="20"/>
        <v>5.8000000000000003E-2</v>
      </c>
      <c r="O175">
        <f t="shared" ca="1" si="20"/>
        <v>5.8000000000000003E-2</v>
      </c>
      <c r="P175">
        <f t="shared" ca="1" si="20"/>
        <v>5.8000000000000003E-2</v>
      </c>
      <c r="Q175">
        <f t="shared" ca="1" si="20"/>
        <v>5.8000000000000003E-2</v>
      </c>
      <c r="R175">
        <f t="shared" ca="1" si="20"/>
        <v>5.8000000000000003E-2</v>
      </c>
      <c r="S175">
        <f t="shared" ca="1" si="20"/>
        <v>5.8000000000000003E-2</v>
      </c>
      <c r="T175">
        <f t="shared" ca="1" si="20"/>
        <v>5.8000000000000003E-2</v>
      </c>
      <c r="U175">
        <f t="shared" ca="1" si="20"/>
        <v>5.8000000000000003E-2</v>
      </c>
      <c r="V175">
        <f t="shared" ca="1" si="20"/>
        <v>5.8000000000000003E-2</v>
      </c>
      <c r="W175">
        <f t="shared" ca="1" si="20"/>
        <v>5.8000000000000003E-2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81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1.3619247296103899E-3</v>
      </c>
      <c r="N176">
        <f t="shared" ca="1" si="20"/>
        <v>1.3619247296103899E-3</v>
      </c>
      <c r="O176">
        <f t="shared" ca="1" si="20"/>
        <v>1.3619247296103899E-3</v>
      </c>
      <c r="P176">
        <f t="shared" ca="1" si="20"/>
        <v>1.3619247296103899E-3</v>
      </c>
      <c r="Q176">
        <f t="shared" ca="1" si="20"/>
        <v>1.3619247296103899E-3</v>
      </c>
      <c r="R176">
        <f t="shared" ca="1" si="20"/>
        <v>1.3619247296103899E-3</v>
      </c>
      <c r="S176">
        <f t="shared" ca="1" si="20"/>
        <v>1.3619247296103899E-3</v>
      </c>
      <c r="T176">
        <f t="shared" ca="1" si="20"/>
        <v>1.3619247296103899E-3</v>
      </c>
      <c r="U176">
        <f t="shared" ca="1" si="20"/>
        <v>1.3619247296103899E-3</v>
      </c>
      <c r="V176">
        <f t="shared" ca="1" si="20"/>
        <v>1.3619247296103899E-3</v>
      </c>
      <c r="W176">
        <f t="shared" ca="1" si="20"/>
        <v>1.3619247296103899E-3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82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0.3</v>
      </c>
      <c r="N177">
        <f t="shared" ca="1" si="20"/>
        <v>0.3</v>
      </c>
      <c r="O177">
        <f t="shared" ca="1" si="20"/>
        <v>0.3</v>
      </c>
      <c r="P177">
        <f t="shared" ca="1" si="20"/>
        <v>0.3</v>
      </c>
      <c r="Q177">
        <f t="shared" ca="1" si="20"/>
        <v>0.3</v>
      </c>
      <c r="R177">
        <f t="shared" ca="1" si="20"/>
        <v>0.3</v>
      </c>
      <c r="S177">
        <f t="shared" ca="1" si="20"/>
        <v>0.3</v>
      </c>
      <c r="T177">
        <f t="shared" ca="1" si="20"/>
        <v>0.3</v>
      </c>
      <c r="U177">
        <f t="shared" ca="1" si="20"/>
        <v>0.3</v>
      </c>
      <c r="V177">
        <f t="shared" ca="1" si="20"/>
        <v>0.3</v>
      </c>
      <c r="W177">
        <f t="shared" ca="1" si="20"/>
        <v>0.3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0.3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83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7.1315621881841802E-3</v>
      </c>
      <c r="N188">
        <f t="shared" ca="1" si="22"/>
        <v>7.1315621881841802E-3</v>
      </c>
      <c r="O188">
        <f t="shared" ca="1" si="22"/>
        <v>7.1315621881841802E-3</v>
      </c>
      <c r="P188">
        <f t="shared" ca="1" si="22"/>
        <v>7.1315621881841802E-3</v>
      </c>
      <c r="Q188">
        <f t="shared" ca="1" si="22"/>
        <v>7.1315621881841802E-3</v>
      </c>
      <c r="R188">
        <f t="shared" ca="1" si="22"/>
        <v>7.1315621881841802E-3</v>
      </c>
      <c r="S188">
        <f t="shared" ca="1" si="22"/>
        <v>7.1315621881841802E-3</v>
      </c>
      <c r="T188">
        <f t="shared" ca="1" si="22"/>
        <v>7.1315621881841802E-3</v>
      </c>
      <c r="U188">
        <f t="shared" ca="1" si="22"/>
        <v>7.1315621881841802E-3</v>
      </c>
      <c r="V188">
        <f t="shared" ca="1" si="22"/>
        <v>7.1315621881841802E-3</v>
      </c>
      <c r="W188">
        <f t="shared" ca="1" si="22"/>
        <v>7.1315621881841802E-3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79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5.8000000000000003E-2</v>
      </c>
      <c r="N189">
        <f t="shared" ca="1" si="22"/>
        <v>5.8000000000000003E-2</v>
      </c>
      <c r="O189">
        <f t="shared" ca="1" si="22"/>
        <v>5.8000000000000003E-2</v>
      </c>
      <c r="P189">
        <f t="shared" ca="1" si="22"/>
        <v>5.8000000000000003E-2</v>
      </c>
      <c r="Q189">
        <f t="shared" ca="1" si="22"/>
        <v>5.8000000000000003E-2</v>
      </c>
      <c r="R189">
        <f t="shared" ca="1" si="22"/>
        <v>5.8000000000000003E-2</v>
      </c>
      <c r="S189">
        <f t="shared" ca="1" si="22"/>
        <v>5.8000000000000003E-2</v>
      </c>
      <c r="T189">
        <f t="shared" ca="1" si="22"/>
        <v>5.8000000000000003E-2</v>
      </c>
      <c r="U189">
        <f t="shared" ca="1" si="22"/>
        <v>5.8000000000000003E-2</v>
      </c>
      <c r="V189">
        <f t="shared" ca="1" si="22"/>
        <v>5.8000000000000003E-2</v>
      </c>
      <c r="W189">
        <f t="shared" ca="1" si="22"/>
        <v>5.8000000000000003E-2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81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6.3914944139386502E-4</v>
      </c>
      <c r="N190">
        <f t="shared" ca="1" si="22"/>
        <v>6.3914944139386502E-4</v>
      </c>
      <c r="O190">
        <f t="shared" ca="1" si="22"/>
        <v>6.3914944139386502E-4</v>
      </c>
      <c r="P190">
        <f t="shared" ca="1" si="22"/>
        <v>6.3914944139386502E-4</v>
      </c>
      <c r="Q190">
        <f t="shared" ca="1" si="22"/>
        <v>6.3914944139386502E-4</v>
      </c>
      <c r="R190">
        <f t="shared" ca="1" si="22"/>
        <v>6.3914944139386502E-4</v>
      </c>
      <c r="S190">
        <f t="shared" ca="1" si="22"/>
        <v>6.3914944139386502E-4</v>
      </c>
      <c r="T190">
        <f t="shared" ca="1" si="22"/>
        <v>6.3914944139386502E-4</v>
      </c>
      <c r="U190">
        <f t="shared" ca="1" si="22"/>
        <v>6.3914944139386502E-4</v>
      </c>
      <c r="V190">
        <f t="shared" ca="1" si="22"/>
        <v>6.3914944139386502E-4</v>
      </c>
      <c r="W190">
        <f t="shared" ca="1" si="22"/>
        <v>6.3914944139386502E-4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82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0.4</v>
      </c>
      <c r="N191">
        <f t="shared" ca="1" si="22"/>
        <v>0.4</v>
      </c>
      <c r="O191">
        <f t="shared" ca="1" si="22"/>
        <v>0.4</v>
      </c>
      <c r="P191">
        <f t="shared" ca="1" si="22"/>
        <v>0.4</v>
      </c>
      <c r="Q191">
        <f t="shared" ca="1" si="22"/>
        <v>0.4</v>
      </c>
      <c r="R191">
        <f t="shared" ca="1" si="22"/>
        <v>0.4</v>
      </c>
      <c r="S191">
        <f t="shared" ca="1" si="22"/>
        <v>0.4</v>
      </c>
      <c r="T191">
        <f t="shared" ca="1" si="22"/>
        <v>0.4</v>
      </c>
      <c r="U191">
        <f t="shared" ca="1" si="22"/>
        <v>0.4</v>
      </c>
      <c r="V191">
        <f t="shared" ca="1" si="22"/>
        <v>0.4</v>
      </c>
      <c r="W191">
        <f t="shared" ca="1" si="22"/>
        <v>0.4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83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2.3061925421402701E-2</v>
      </c>
      <c r="N202">
        <f t="shared" ca="1" si="24"/>
        <v>2.3061925421402701E-2</v>
      </c>
      <c r="O202">
        <f t="shared" ca="1" si="24"/>
        <v>2.3061925421402701E-2</v>
      </c>
      <c r="P202">
        <f t="shared" ca="1" si="24"/>
        <v>2.3061925421402701E-2</v>
      </c>
      <c r="Q202">
        <f t="shared" ca="1" si="24"/>
        <v>2.3061925421402701E-2</v>
      </c>
      <c r="R202">
        <f t="shared" ca="1" si="24"/>
        <v>2.3061925421402701E-2</v>
      </c>
      <c r="S202">
        <f t="shared" ca="1" si="24"/>
        <v>2.3061925421402701E-2</v>
      </c>
      <c r="T202">
        <f t="shared" ca="1" si="24"/>
        <v>2.3061925421402701E-2</v>
      </c>
      <c r="U202">
        <f t="shared" ca="1" si="24"/>
        <v>2.3061925421402701E-2</v>
      </c>
      <c r="V202">
        <f t="shared" ca="1" si="24"/>
        <v>2.3061925421402701E-2</v>
      </c>
      <c r="W202">
        <f t="shared" ca="1" si="24"/>
        <v>2.3061925421402701E-2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79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5.8000000000000003E-2</v>
      </c>
      <c r="N203">
        <f t="shared" ca="1" si="24"/>
        <v>5.8000000000000003E-2</v>
      </c>
      <c r="O203">
        <f t="shared" ca="1" si="24"/>
        <v>5.8000000000000003E-2</v>
      </c>
      <c r="P203">
        <f t="shared" ca="1" si="24"/>
        <v>5.8000000000000003E-2</v>
      </c>
      <c r="Q203">
        <f t="shared" ca="1" si="24"/>
        <v>5.8000000000000003E-2</v>
      </c>
      <c r="R203">
        <f t="shared" ca="1" si="24"/>
        <v>5.8000000000000003E-2</v>
      </c>
      <c r="S203">
        <f t="shared" ca="1" si="24"/>
        <v>5.8000000000000003E-2</v>
      </c>
      <c r="T203">
        <f t="shared" ca="1" si="24"/>
        <v>5.8000000000000003E-2</v>
      </c>
      <c r="U203">
        <f t="shared" ca="1" si="24"/>
        <v>5.8000000000000003E-2</v>
      </c>
      <c r="V203">
        <f t="shared" ca="1" si="24"/>
        <v>5.8000000000000003E-2</v>
      </c>
      <c r="W203">
        <f t="shared" ca="1" si="24"/>
        <v>5.8000000000000003E-2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81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2.0882845854026102E-3</v>
      </c>
      <c r="N204">
        <f t="shared" ca="1" si="24"/>
        <v>2.0882845854026102E-3</v>
      </c>
      <c r="O204">
        <f t="shared" ca="1" si="24"/>
        <v>2.0882845854026102E-3</v>
      </c>
      <c r="P204">
        <f t="shared" ca="1" si="24"/>
        <v>2.0882845854026102E-3</v>
      </c>
      <c r="Q204">
        <f t="shared" ca="1" si="24"/>
        <v>2.0882845854026102E-3</v>
      </c>
      <c r="R204">
        <f t="shared" ca="1" si="24"/>
        <v>2.0882845854026102E-3</v>
      </c>
      <c r="S204">
        <f t="shared" ca="1" si="24"/>
        <v>2.0882845854026102E-3</v>
      </c>
      <c r="T204">
        <f t="shared" ca="1" si="24"/>
        <v>2.0882845854026102E-3</v>
      </c>
      <c r="U204">
        <f t="shared" ca="1" si="24"/>
        <v>2.0882845854026102E-3</v>
      </c>
      <c r="V204">
        <f t="shared" ca="1" si="24"/>
        <v>2.0882845854026102E-3</v>
      </c>
      <c r="W204">
        <f t="shared" ca="1" si="24"/>
        <v>2.0882845854026102E-3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82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0.4</v>
      </c>
      <c r="N205">
        <f t="shared" ca="1" si="24"/>
        <v>0.4</v>
      </c>
      <c r="O205">
        <f t="shared" ca="1" si="24"/>
        <v>0.4</v>
      </c>
      <c r="P205">
        <f t="shared" ca="1" si="24"/>
        <v>0.4</v>
      </c>
      <c r="Q205">
        <f t="shared" ca="1" si="24"/>
        <v>0.4</v>
      </c>
      <c r="R205">
        <f t="shared" ca="1" si="24"/>
        <v>0.4</v>
      </c>
      <c r="S205">
        <f t="shared" ca="1" si="24"/>
        <v>0.4</v>
      </c>
      <c r="T205">
        <f t="shared" ca="1" si="24"/>
        <v>0.4</v>
      </c>
      <c r="U205">
        <f t="shared" ca="1" si="24"/>
        <v>0.4</v>
      </c>
      <c r="V205">
        <f t="shared" ca="1" si="24"/>
        <v>0.4</v>
      </c>
      <c r="W205">
        <f t="shared" ca="1" si="24"/>
        <v>0.4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83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1.1403771612237899E-2</v>
      </c>
      <c r="N216">
        <f t="shared" ca="1" si="26"/>
        <v>1.1403771612237899E-2</v>
      </c>
      <c r="O216">
        <f t="shared" ca="1" si="26"/>
        <v>1.1403771612237899E-2</v>
      </c>
      <c r="P216">
        <f t="shared" ca="1" si="26"/>
        <v>1.1403771612237899E-2</v>
      </c>
      <c r="Q216">
        <f t="shared" ca="1" si="26"/>
        <v>1.1403771612237899E-2</v>
      </c>
      <c r="R216">
        <f t="shared" ca="1" si="26"/>
        <v>1.1403771612237899E-2</v>
      </c>
      <c r="S216">
        <f t="shared" ca="1" si="26"/>
        <v>1.1403771612237899E-2</v>
      </c>
      <c r="T216">
        <f t="shared" ca="1" si="26"/>
        <v>1.1403771612237899E-2</v>
      </c>
      <c r="U216">
        <f t="shared" ca="1" si="26"/>
        <v>1.1403771612237899E-2</v>
      </c>
      <c r="V216">
        <f t="shared" ca="1" si="26"/>
        <v>1.1403771612237899E-2</v>
      </c>
      <c r="W216">
        <f t="shared" ca="1" si="26"/>
        <v>1.1403771612237899E-2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79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5.8000000000000003E-2</v>
      </c>
      <c r="N217">
        <f t="shared" ca="1" si="26"/>
        <v>5.8000000000000003E-2</v>
      </c>
      <c r="O217">
        <f t="shared" ca="1" si="26"/>
        <v>5.8000000000000003E-2</v>
      </c>
      <c r="P217">
        <f t="shared" ca="1" si="26"/>
        <v>5.8000000000000003E-2</v>
      </c>
      <c r="Q217">
        <f t="shared" ca="1" si="26"/>
        <v>5.8000000000000003E-2</v>
      </c>
      <c r="R217">
        <f t="shared" ca="1" si="26"/>
        <v>5.8000000000000003E-2</v>
      </c>
      <c r="S217">
        <f t="shared" ca="1" si="26"/>
        <v>5.8000000000000003E-2</v>
      </c>
      <c r="T217">
        <f t="shared" ca="1" si="26"/>
        <v>5.8000000000000003E-2</v>
      </c>
      <c r="U217">
        <f t="shared" ca="1" si="26"/>
        <v>5.8000000000000003E-2</v>
      </c>
      <c r="V217">
        <f t="shared" ca="1" si="26"/>
        <v>5.8000000000000003E-2</v>
      </c>
      <c r="W217">
        <f t="shared" ca="1" si="26"/>
        <v>5.8000000000000003E-2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81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1.00918332851663E-3</v>
      </c>
      <c r="N218">
        <f t="shared" ca="1" si="26"/>
        <v>1.00918332851663E-3</v>
      </c>
      <c r="O218">
        <f t="shared" ca="1" si="26"/>
        <v>1.00918332851663E-3</v>
      </c>
      <c r="P218">
        <f t="shared" ca="1" si="26"/>
        <v>1.00918332851663E-3</v>
      </c>
      <c r="Q218">
        <f t="shared" ca="1" si="26"/>
        <v>1.00918332851663E-3</v>
      </c>
      <c r="R218">
        <f t="shared" ca="1" si="26"/>
        <v>1.00918332851663E-3</v>
      </c>
      <c r="S218">
        <f t="shared" ca="1" si="26"/>
        <v>1.00918332851663E-3</v>
      </c>
      <c r="T218">
        <f t="shared" ca="1" si="26"/>
        <v>1.00918332851663E-3</v>
      </c>
      <c r="U218">
        <f t="shared" ca="1" si="26"/>
        <v>1.00918332851663E-3</v>
      </c>
      <c r="V218">
        <f t="shared" ca="1" si="26"/>
        <v>1.00918332851663E-3</v>
      </c>
      <c r="W218">
        <f t="shared" ca="1" si="26"/>
        <v>1.00918332851663E-3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82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0.6</v>
      </c>
      <c r="N219">
        <f t="shared" ca="1" si="26"/>
        <v>0.6</v>
      </c>
      <c r="O219">
        <f t="shared" ca="1" si="26"/>
        <v>0.6</v>
      </c>
      <c r="P219">
        <f t="shared" ca="1" si="26"/>
        <v>0.6</v>
      </c>
      <c r="Q219">
        <f t="shared" ca="1" si="26"/>
        <v>0.6</v>
      </c>
      <c r="R219">
        <f t="shared" ca="1" si="26"/>
        <v>0.6</v>
      </c>
      <c r="S219">
        <f t="shared" ca="1" si="26"/>
        <v>0.6</v>
      </c>
      <c r="T219">
        <f t="shared" ca="1" si="26"/>
        <v>0.6</v>
      </c>
      <c r="U219">
        <f t="shared" ca="1" si="26"/>
        <v>0.6</v>
      </c>
      <c r="V219">
        <f t="shared" ca="1" si="26"/>
        <v>0.6</v>
      </c>
      <c r="W219">
        <f t="shared" ca="1" si="26"/>
        <v>0.6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0.3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0.30499999999999999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0.31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0.315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0.32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0.32500000000000001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0.33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0.33500000000000002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0.34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0.34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0.34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83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3.9281430321592798E-3</v>
      </c>
      <c r="N253">
        <f t="shared" ca="1" si="32"/>
        <v>3.9281430321592798E-3</v>
      </c>
      <c r="O253">
        <f t="shared" ca="1" si="32"/>
        <v>3.9281430321592798E-3</v>
      </c>
      <c r="P253">
        <f t="shared" ca="1" si="32"/>
        <v>3.9281430321592798E-3</v>
      </c>
      <c r="Q253">
        <f t="shared" ca="1" si="32"/>
        <v>3.9281430321592798E-3</v>
      </c>
      <c r="R253">
        <f t="shared" ca="1" si="32"/>
        <v>3.9281430321592798E-3</v>
      </c>
      <c r="S253">
        <f t="shared" ca="1" si="32"/>
        <v>3.9281430321592798E-3</v>
      </c>
      <c r="T253">
        <f t="shared" ca="1" si="32"/>
        <v>3.9281430321592798E-3</v>
      </c>
      <c r="U253">
        <f t="shared" ca="1" si="32"/>
        <v>3.9281430321592798E-3</v>
      </c>
      <c r="V253">
        <f t="shared" ca="1" si="32"/>
        <v>3.9281430321592798E-3</v>
      </c>
      <c r="W253">
        <f t="shared" ca="1" si="32"/>
        <v>3.9281430321592798E-3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79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0.11169999999999999</v>
      </c>
      <c r="N254">
        <f t="shared" ca="1" si="32"/>
        <v>0.11169999999999999</v>
      </c>
      <c r="O254">
        <f t="shared" ca="1" si="32"/>
        <v>0.11169999999999999</v>
      </c>
      <c r="P254">
        <f t="shared" ca="1" si="32"/>
        <v>0.11169999999999999</v>
      </c>
      <c r="Q254">
        <f t="shared" ca="1" si="32"/>
        <v>0.11169999999999999</v>
      </c>
      <c r="R254">
        <f t="shared" ca="1" si="32"/>
        <v>0.11169999999999999</v>
      </c>
      <c r="S254">
        <f t="shared" ca="1" si="32"/>
        <v>0.11169999999999999</v>
      </c>
      <c r="T254">
        <f t="shared" ca="1" si="32"/>
        <v>0.11169999999999999</v>
      </c>
      <c r="U254">
        <f t="shared" ca="1" si="32"/>
        <v>0.11169999999999999</v>
      </c>
      <c r="V254">
        <f t="shared" ca="1" si="32"/>
        <v>0.11169999999999999</v>
      </c>
      <c r="W254">
        <f t="shared" ca="1" si="32"/>
        <v>0.11169999999999999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115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3.4916826952526999E-3</v>
      </c>
      <c r="N255">
        <f t="shared" ca="1" si="32"/>
        <v>3.4916826952526999E-3</v>
      </c>
      <c r="O255">
        <f t="shared" ca="1" si="32"/>
        <v>3.4916826952526999E-3</v>
      </c>
      <c r="P255">
        <f t="shared" ca="1" si="32"/>
        <v>3.4916826952526999E-3</v>
      </c>
      <c r="Q255">
        <f t="shared" ca="1" si="32"/>
        <v>3.4916826952526999E-3</v>
      </c>
      <c r="R255">
        <f t="shared" ca="1" si="32"/>
        <v>3.4916826952526999E-3</v>
      </c>
      <c r="S255">
        <f t="shared" ca="1" si="32"/>
        <v>3.4916826952526999E-3</v>
      </c>
      <c r="T255">
        <f t="shared" ca="1" si="32"/>
        <v>3.4916826952526999E-3</v>
      </c>
      <c r="U255">
        <f t="shared" ca="1" si="32"/>
        <v>3.4916826952526999E-3</v>
      </c>
      <c r="V255">
        <f t="shared" ca="1" si="32"/>
        <v>3.4916826952526999E-3</v>
      </c>
      <c r="W255">
        <f t="shared" ca="1" si="32"/>
        <v>3.4916826952526999E-3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81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5.6739843797856302E-4</v>
      </c>
      <c r="N256">
        <f t="shared" ca="1" si="32"/>
        <v>5.6739843797856302E-4</v>
      </c>
      <c r="O256">
        <f t="shared" ca="1" si="32"/>
        <v>5.6739843797856302E-4</v>
      </c>
      <c r="P256">
        <f t="shared" ca="1" si="32"/>
        <v>5.6739843797856302E-4</v>
      </c>
      <c r="Q256">
        <f t="shared" ca="1" si="32"/>
        <v>5.6739843797856302E-4</v>
      </c>
      <c r="R256">
        <f t="shared" ca="1" si="32"/>
        <v>5.6739843797856302E-4</v>
      </c>
      <c r="S256">
        <f t="shared" ca="1" si="32"/>
        <v>5.6739843797856302E-4</v>
      </c>
      <c r="T256">
        <f t="shared" ca="1" si="32"/>
        <v>5.6739843797856302E-4</v>
      </c>
      <c r="U256">
        <f t="shared" ca="1" si="32"/>
        <v>5.6739843797856302E-4</v>
      </c>
      <c r="V256">
        <f t="shared" ca="1" si="32"/>
        <v>5.6739843797856302E-4</v>
      </c>
      <c r="W256">
        <f t="shared" ca="1" si="32"/>
        <v>5.6739843797856302E-4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82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0.51259999999999994</v>
      </c>
      <c r="N257">
        <f t="shared" ca="1" si="32"/>
        <v>0.51259999999999994</v>
      </c>
      <c r="O257">
        <f t="shared" ca="1" si="32"/>
        <v>0.51259999999999994</v>
      </c>
      <c r="P257">
        <f t="shared" ca="1" si="32"/>
        <v>0.51259999999999994</v>
      </c>
      <c r="Q257">
        <f t="shared" ca="1" si="32"/>
        <v>0.51259999999999994</v>
      </c>
      <c r="R257">
        <f t="shared" ca="1" si="32"/>
        <v>0.51259999999999994</v>
      </c>
      <c r="S257">
        <f t="shared" ca="1" si="32"/>
        <v>0.51259999999999994</v>
      </c>
      <c r="T257">
        <f t="shared" ca="1" si="32"/>
        <v>0.51259999999999994</v>
      </c>
      <c r="U257">
        <f t="shared" ca="1" si="32"/>
        <v>0.51259999999999994</v>
      </c>
      <c r="V257">
        <f t="shared" ca="1" si="32"/>
        <v>0.51259999999999994</v>
      </c>
      <c r="W257">
        <f t="shared" ca="1" si="32"/>
        <v>0.51259999999999994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0.8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83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3.9281430321592798E-3</v>
      </c>
      <c r="N267">
        <f t="shared" ca="1" si="34"/>
        <v>3.9281430321592798E-3</v>
      </c>
      <c r="O267">
        <f t="shared" ca="1" si="34"/>
        <v>3.9281430321592798E-3</v>
      </c>
      <c r="P267">
        <f t="shared" ca="1" si="34"/>
        <v>3.9281430321592798E-3</v>
      </c>
      <c r="Q267">
        <f t="shared" ca="1" si="34"/>
        <v>3.9281430321592798E-3</v>
      </c>
      <c r="R267">
        <f t="shared" ca="1" si="34"/>
        <v>3.9281430321592798E-3</v>
      </c>
      <c r="S267">
        <f t="shared" ca="1" si="34"/>
        <v>3.9281430321592798E-3</v>
      </c>
      <c r="T267">
        <f t="shared" ca="1" si="34"/>
        <v>3.9281430321592798E-3</v>
      </c>
      <c r="U267">
        <f t="shared" ca="1" si="34"/>
        <v>3.9281430321592798E-3</v>
      </c>
      <c r="V267">
        <f t="shared" ca="1" si="34"/>
        <v>3.9281430321592798E-3</v>
      </c>
      <c r="W267">
        <f t="shared" ca="1" si="34"/>
        <v>3.9281430321592798E-3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79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0.11169999999999999</v>
      </c>
      <c r="N268">
        <f t="shared" ca="1" si="34"/>
        <v>0.11169999999999999</v>
      </c>
      <c r="O268">
        <f t="shared" ca="1" si="34"/>
        <v>0.11169999999999999</v>
      </c>
      <c r="P268">
        <f t="shared" ca="1" si="34"/>
        <v>0.11169999999999999</v>
      </c>
      <c r="Q268">
        <f t="shared" ca="1" si="34"/>
        <v>0.11169999999999999</v>
      </c>
      <c r="R268">
        <f t="shared" ca="1" si="34"/>
        <v>0.11169999999999999</v>
      </c>
      <c r="S268">
        <f t="shared" ca="1" si="34"/>
        <v>0.11169999999999999</v>
      </c>
      <c r="T268">
        <f t="shared" ca="1" si="34"/>
        <v>0.11169999999999999</v>
      </c>
      <c r="U268">
        <f t="shared" ca="1" si="34"/>
        <v>0.11169999999999999</v>
      </c>
      <c r="V268">
        <f t="shared" ca="1" si="34"/>
        <v>0.11169999999999999</v>
      </c>
      <c r="W268">
        <f t="shared" ca="1" si="34"/>
        <v>0.11169999999999999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115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3.4916826952526999E-3</v>
      </c>
      <c r="N269">
        <f t="shared" ca="1" si="34"/>
        <v>3.4916826952526999E-3</v>
      </c>
      <c r="O269">
        <f t="shared" ca="1" si="34"/>
        <v>3.4916826952526999E-3</v>
      </c>
      <c r="P269">
        <f t="shared" ca="1" si="34"/>
        <v>3.4916826952526999E-3</v>
      </c>
      <c r="Q269">
        <f t="shared" ca="1" si="34"/>
        <v>3.4916826952526999E-3</v>
      </c>
      <c r="R269">
        <f t="shared" ca="1" si="34"/>
        <v>3.4916826952526999E-3</v>
      </c>
      <c r="S269">
        <f t="shared" ca="1" si="34"/>
        <v>3.4916826952526999E-3</v>
      </c>
      <c r="T269">
        <f t="shared" ca="1" si="34"/>
        <v>3.4916826952526999E-3</v>
      </c>
      <c r="U269">
        <f t="shared" ca="1" si="34"/>
        <v>3.4916826952526999E-3</v>
      </c>
      <c r="V269">
        <f t="shared" ca="1" si="34"/>
        <v>3.4916826952526999E-3</v>
      </c>
      <c r="W269">
        <f t="shared" ca="1" si="34"/>
        <v>3.4916826952526999E-3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81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5.6739843797856302E-4</v>
      </c>
      <c r="N270">
        <f t="shared" ca="1" si="34"/>
        <v>5.6739843797856302E-4</v>
      </c>
      <c r="O270">
        <f t="shared" ca="1" si="34"/>
        <v>5.6739843797856302E-4</v>
      </c>
      <c r="P270">
        <f t="shared" ca="1" si="34"/>
        <v>5.6739843797856302E-4</v>
      </c>
      <c r="Q270">
        <f t="shared" ca="1" si="34"/>
        <v>5.6739843797856302E-4</v>
      </c>
      <c r="R270">
        <f t="shared" ca="1" si="34"/>
        <v>5.6739843797856302E-4</v>
      </c>
      <c r="S270">
        <f t="shared" ca="1" si="34"/>
        <v>5.6739843797856302E-4</v>
      </c>
      <c r="T270">
        <f t="shared" ca="1" si="34"/>
        <v>5.6739843797856302E-4</v>
      </c>
      <c r="U270">
        <f t="shared" ca="1" si="34"/>
        <v>5.6739843797856302E-4</v>
      </c>
      <c r="V270">
        <f t="shared" ca="1" si="34"/>
        <v>5.6739843797856302E-4</v>
      </c>
      <c r="W270">
        <f t="shared" ca="1" si="34"/>
        <v>5.6739843797856302E-4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82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0.51259999999999994</v>
      </c>
      <c r="N271">
        <f t="shared" ca="1" si="34"/>
        <v>0.51259999999999994</v>
      </c>
      <c r="O271">
        <f t="shared" ca="1" si="34"/>
        <v>0.51259999999999994</v>
      </c>
      <c r="P271">
        <f t="shared" ca="1" si="34"/>
        <v>0.51259999999999994</v>
      </c>
      <c r="Q271">
        <f t="shared" ca="1" si="34"/>
        <v>0.51259999999999994</v>
      </c>
      <c r="R271">
        <f t="shared" ca="1" si="34"/>
        <v>0.51259999999999994</v>
      </c>
      <c r="S271">
        <f t="shared" ca="1" si="34"/>
        <v>0.51259999999999994</v>
      </c>
      <c r="T271">
        <f t="shared" ca="1" si="34"/>
        <v>0.51259999999999994</v>
      </c>
      <c r="U271">
        <f t="shared" ca="1" si="34"/>
        <v>0.51259999999999994</v>
      </c>
      <c r="V271">
        <f t="shared" ca="1" si="34"/>
        <v>0.51259999999999994</v>
      </c>
      <c r="W271">
        <f t="shared" ca="1" si="34"/>
        <v>0.51259999999999994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83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3.7535588973966502E-3</v>
      </c>
      <c r="N281">
        <f t="shared" ca="1" si="36"/>
        <v>3.7535588973966502E-3</v>
      </c>
      <c r="O281">
        <f t="shared" ca="1" si="36"/>
        <v>3.7535588973966502E-3</v>
      </c>
      <c r="P281">
        <f t="shared" ca="1" si="36"/>
        <v>3.7535588973966502E-3</v>
      </c>
      <c r="Q281">
        <f t="shared" ca="1" si="36"/>
        <v>3.7535588973966502E-3</v>
      </c>
      <c r="R281">
        <f t="shared" ca="1" si="36"/>
        <v>3.7535588973966502E-3</v>
      </c>
      <c r="S281">
        <f t="shared" ca="1" si="36"/>
        <v>3.7535588973966502E-3</v>
      </c>
      <c r="T281">
        <f t="shared" ca="1" si="36"/>
        <v>3.7535588973966502E-3</v>
      </c>
      <c r="U281">
        <f t="shared" ca="1" si="36"/>
        <v>3.7535588973966502E-3</v>
      </c>
      <c r="V281">
        <f t="shared" ca="1" si="36"/>
        <v>3.7535588973966502E-3</v>
      </c>
      <c r="W281">
        <f t="shared" ca="1" si="36"/>
        <v>3.7535588973966502E-3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79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0.106</v>
      </c>
      <c r="N282">
        <f t="shared" ca="1" si="36"/>
        <v>0.106</v>
      </c>
      <c r="O282">
        <f t="shared" ca="1" si="36"/>
        <v>0.106</v>
      </c>
      <c r="P282">
        <f t="shared" ca="1" si="36"/>
        <v>0.106</v>
      </c>
      <c r="Q282">
        <f t="shared" ca="1" si="36"/>
        <v>0.106</v>
      </c>
      <c r="R282">
        <f t="shared" ca="1" si="36"/>
        <v>0.106</v>
      </c>
      <c r="S282">
        <f t="shared" ca="1" si="36"/>
        <v>0.106</v>
      </c>
      <c r="T282">
        <f t="shared" ca="1" si="36"/>
        <v>0.106</v>
      </c>
      <c r="U282">
        <f t="shared" ca="1" si="36"/>
        <v>0.106</v>
      </c>
      <c r="V282">
        <f t="shared" ca="1" si="36"/>
        <v>0.106</v>
      </c>
      <c r="W282">
        <f t="shared" ca="1" si="36"/>
        <v>0.106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115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3.3170985604900598E-3</v>
      </c>
      <c r="N283">
        <f t="shared" ca="1" si="36"/>
        <v>3.3170985604900598E-3</v>
      </c>
      <c r="O283">
        <f t="shared" ca="1" si="36"/>
        <v>3.3170985604900598E-3</v>
      </c>
      <c r="P283">
        <f t="shared" ca="1" si="36"/>
        <v>3.3170985604900598E-3</v>
      </c>
      <c r="Q283">
        <f t="shared" ca="1" si="36"/>
        <v>3.3170985604900598E-3</v>
      </c>
      <c r="R283">
        <f t="shared" ca="1" si="36"/>
        <v>3.3170985604900598E-3</v>
      </c>
      <c r="S283">
        <f t="shared" ca="1" si="36"/>
        <v>3.3170985604900598E-3</v>
      </c>
      <c r="T283">
        <f t="shared" ca="1" si="36"/>
        <v>3.3170985604900598E-3</v>
      </c>
      <c r="U283">
        <f t="shared" ca="1" si="36"/>
        <v>3.3170985604900598E-3</v>
      </c>
      <c r="V283">
        <f t="shared" ca="1" si="36"/>
        <v>3.3170985604900598E-3</v>
      </c>
      <c r="W283">
        <f t="shared" ca="1" si="36"/>
        <v>3.3170985604900598E-3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81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5.2375240428790496E-4</v>
      </c>
      <c r="N284">
        <f t="shared" ca="1" si="36"/>
        <v>5.2375240428790496E-4</v>
      </c>
      <c r="O284">
        <f t="shared" ca="1" si="36"/>
        <v>5.2375240428790496E-4</v>
      </c>
      <c r="P284">
        <f t="shared" ca="1" si="36"/>
        <v>5.2375240428790496E-4</v>
      </c>
      <c r="Q284">
        <f t="shared" ca="1" si="36"/>
        <v>5.2375240428790496E-4</v>
      </c>
      <c r="R284">
        <f t="shared" ca="1" si="36"/>
        <v>5.2375240428790496E-4</v>
      </c>
      <c r="S284">
        <f t="shared" ca="1" si="36"/>
        <v>5.2375240428790496E-4</v>
      </c>
      <c r="T284">
        <f t="shared" ca="1" si="36"/>
        <v>5.2375240428790496E-4</v>
      </c>
      <c r="U284">
        <f t="shared" ca="1" si="36"/>
        <v>5.2375240428790496E-4</v>
      </c>
      <c r="V284">
        <f t="shared" ca="1" si="36"/>
        <v>5.2375240428790496E-4</v>
      </c>
      <c r="W284">
        <f t="shared" ca="1" si="36"/>
        <v>5.2375240428790496E-4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0.46400000000000002</v>
      </c>
      <c r="N285">
        <f t="shared" ca="1" si="36"/>
        <v>0.46400000000000002</v>
      </c>
      <c r="O285">
        <f t="shared" ca="1" si="36"/>
        <v>0.46400000000000002</v>
      </c>
      <c r="P285">
        <f t="shared" ca="1" si="36"/>
        <v>0.46400000000000002</v>
      </c>
      <c r="Q285">
        <f t="shared" ca="1" si="36"/>
        <v>0.46400000000000002</v>
      </c>
      <c r="R285">
        <f t="shared" ca="1" si="36"/>
        <v>0.46400000000000002</v>
      </c>
      <c r="S285">
        <f t="shared" ca="1" si="36"/>
        <v>0.46400000000000002</v>
      </c>
      <c r="T285">
        <f t="shared" ca="1" si="36"/>
        <v>0.46400000000000002</v>
      </c>
      <c r="U285">
        <f t="shared" ca="1" si="36"/>
        <v>0.46400000000000002</v>
      </c>
      <c r="V285">
        <f t="shared" ca="1" si="36"/>
        <v>0.46400000000000002</v>
      </c>
      <c r="W285">
        <f t="shared" ca="1" si="36"/>
        <v>0.46400000000000002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0.2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83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3.7535588973966502E-3</v>
      </c>
      <c r="N295">
        <f t="shared" ca="1" si="38"/>
        <v>3.7535588973966502E-3</v>
      </c>
      <c r="O295">
        <f t="shared" ca="1" si="38"/>
        <v>3.7535588973966502E-3</v>
      </c>
      <c r="P295">
        <f t="shared" ca="1" si="38"/>
        <v>3.7535588973966502E-3</v>
      </c>
      <c r="Q295">
        <f t="shared" ca="1" si="38"/>
        <v>3.7535588973966502E-3</v>
      </c>
      <c r="R295">
        <f t="shared" ca="1" si="38"/>
        <v>3.7535588973966502E-3</v>
      </c>
      <c r="S295">
        <f t="shared" ca="1" si="38"/>
        <v>3.7535588973966502E-3</v>
      </c>
      <c r="T295">
        <f t="shared" ca="1" si="38"/>
        <v>3.7535588973966502E-3</v>
      </c>
      <c r="U295">
        <f t="shared" ca="1" si="38"/>
        <v>3.7535588973966502E-3</v>
      </c>
      <c r="V295">
        <f t="shared" ca="1" si="38"/>
        <v>3.7535588973966502E-3</v>
      </c>
      <c r="W295">
        <f t="shared" ca="1" si="38"/>
        <v>3.7535588973966502E-3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79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0.106</v>
      </c>
      <c r="N296">
        <f t="shared" ca="1" si="38"/>
        <v>0.106</v>
      </c>
      <c r="O296">
        <f t="shared" ca="1" si="38"/>
        <v>0.106</v>
      </c>
      <c r="P296">
        <f t="shared" ca="1" si="38"/>
        <v>0.106</v>
      </c>
      <c r="Q296">
        <f t="shared" ca="1" si="38"/>
        <v>0.106</v>
      </c>
      <c r="R296">
        <f t="shared" ca="1" si="38"/>
        <v>0.106</v>
      </c>
      <c r="S296">
        <f t="shared" ca="1" si="38"/>
        <v>0.106</v>
      </c>
      <c r="T296">
        <f t="shared" ca="1" si="38"/>
        <v>0.106</v>
      </c>
      <c r="U296">
        <f t="shared" ca="1" si="38"/>
        <v>0.106</v>
      </c>
      <c r="V296">
        <f t="shared" ca="1" si="38"/>
        <v>0.106</v>
      </c>
      <c r="W296">
        <f t="shared" ca="1" si="38"/>
        <v>0.106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3.3170985604900598E-3</v>
      </c>
      <c r="N297">
        <f t="shared" ca="1" si="38"/>
        <v>3.3170985604900598E-3</v>
      </c>
      <c r="O297">
        <f t="shared" ca="1" si="38"/>
        <v>3.3170985604900598E-3</v>
      </c>
      <c r="P297">
        <f t="shared" ca="1" si="38"/>
        <v>3.3170985604900598E-3</v>
      </c>
      <c r="Q297">
        <f t="shared" ca="1" si="38"/>
        <v>3.3170985604900598E-3</v>
      </c>
      <c r="R297">
        <f t="shared" ca="1" si="38"/>
        <v>3.3170985604900598E-3</v>
      </c>
      <c r="S297">
        <f t="shared" ca="1" si="38"/>
        <v>3.3170985604900598E-3</v>
      </c>
      <c r="T297">
        <f t="shared" ca="1" si="38"/>
        <v>3.3170985604900598E-3</v>
      </c>
      <c r="U297">
        <f t="shared" ca="1" si="38"/>
        <v>3.3170985604900598E-3</v>
      </c>
      <c r="V297">
        <f t="shared" ca="1" si="38"/>
        <v>3.3170985604900598E-3</v>
      </c>
      <c r="W297">
        <f t="shared" ca="1" si="38"/>
        <v>3.3170985604900598E-3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5.2375240428790496E-4</v>
      </c>
      <c r="N298">
        <f t="shared" ca="1" si="38"/>
        <v>5.2375240428790496E-4</v>
      </c>
      <c r="O298">
        <f t="shared" ca="1" si="38"/>
        <v>5.2375240428790496E-4</v>
      </c>
      <c r="P298">
        <f t="shared" ca="1" si="38"/>
        <v>5.2375240428790496E-4</v>
      </c>
      <c r="Q298">
        <f t="shared" ca="1" si="38"/>
        <v>5.2375240428790496E-4</v>
      </c>
      <c r="R298">
        <f t="shared" ca="1" si="38"/>
        <v>5.2375240428790496E-4</v>
      </c>
      <c r="S298">
        <f t="shared" ca="1" si="38"/>
        <v>5.2375240428790496E-4</v>
      </c>
      <c r="T298">
        <f t="shared" ca="1" si="38"/>
        <v>5.2375240428790496E-4</v>
      </c>
      <c r="U298">
        <f t="shared" ca="1" si="38"/>
        <v>5.2375240428790496E-4</v>
      </c>
      <c r="V298">
        <f t="shared" ca="1" si="38"/>
        <v>5.2375240428790496E-4</v>
      </c>
      <c r="W298">
        <f t="shared" ca="1" si="38"/>
        <v>5.2375240428790496E-4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0.46400000000000002</v>
      </c>
      <c r="N299">
        <f t="shared" ca="1" si="38"/>
        <v>0.46400000000000002</v>
      </c>
      <c r="O299">
        <f t="shared" ca="1" si="38"/>
        <v>0.46400000000000002</v>
      </c>
      <c r="P299">
        <f t="shared" ca="1" si="38"/>
        <v>0.46400000000000002</v>
      </c>
      <c r="Q299">
        <f t="shared" ca="1" si="38"/>
        <v>0.46400000000000002</v>
      </c>
      <c r="R299">
        <f t="shared" ca="1" si="38"/>
        <v>0.46400000000000002</v>
      </c>
      <c r="S299">
        <f t="shared" ca="1" si="38"/>
        <v>0.46400000000000002</v>
      </c>
      <c r="T299">
        <f t="shared" ca="1" si="38"/>
        <v>0.46400000000000002</v>
      </c>
      <c r="U299">
        <f t="shared" ca="1" si="38"/>
        <v>0.46400000000000002</v>
      </c>
      <c r="V299">
        <f t="shared" ca="1" si="38"/>
        <v>0.46400000000000002</v>
      </c>
      <c r="W299">
        <f t="shared" ca="1" si="38"/>
        <v>0.46400000000000002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0.8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1.0808911635951201E-2</v>
      </c>
      <c r="N313">
        <f t="shared" ca="1" si="41"/>
        <v>1.0808911635951201E-2</v>
      </c>
      <c r="O313">
        <f t="shared" ca="1" si="41"/>
        <v>1.0808911635951201E-2</v>
      </c>
      <c r="P313">
        <f t="shared" ca="1" si="41"/>
        <v>1.0808911635951201E-2</v>
      </c>
      <c r="Q313">
        <f t="shared" ca="1" si="41"/>
        <v>1.0808911635951201E-2</v>
      </c>
      <c r="R313">
        <f t="shared" ca="1" si="41"/>
        <v>1.0808911635951201E-2</v>
      </c>
      <c r="S313">
        <f t="shared" ca="1" si="41"/>
        <v>1.0808911635951201E-2</v>
      </c>
      <c r="T313">
        <f t="shared" ca="1" si="41"/>
        <v>1.0808911635951201E-2</v>
      </c>
      <c r="U313">
        <f t="shared" ca="1" si="41"/>
        <v>1.0808911635951201E-2</v>
      </c>
      <c r="V313">
        <f t="shared" ca="1" si="41"/>
        <v>1.0808911635951201E-2</v>
      </c>
      <c r="W313">
        <f t="shared" ca="1" si="41"/>
        <v>1.0808911635951201E-2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79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0.111</v>
      </c>
      <c r="N314">
        <f t="shared" ca="1" si="41"/>
        <v>0.111</v>
      </c>
      <c r="O314">
        <f t="shared" ca="1" si="41"/>
        <v>0.111</v>
      </c>
      <c r="P314">
        <f t="shared" ca="1" si="41"/>
        <v>0.111</v>
      </c>
      <c r="Q314">
        <f t="shared" ca="1" si="41"/>
        <v>0.111</v>
      </c>
      <c r="R314">
        <f t="shared" ca="1" si="41"/>
        <v>0.111</v>
      </c>
      <c r="S314">
        <f t="shared" ca="1" si="41"/>
        <v>0.111</v>
      </c>
      <c r="T314">
        <f t="shared" ca="1" si="41"/>
        <v>0.111</v>
      </c>
      <c r="U314">
        <f t="shared" ca="1" si="41"/>
        <v>0.111</v>
      </c>
      <c r="V314">
        <f t="shared" ca="1" si="41"/>
        <v>0.111</v>
      </c>
      <c r="W314">
        <f t="shared" ca="1" si="41"/>
        <v>0.111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115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5.7904883764024603E-3</v>
      </c>
      <c r="N315">
        <f t="shared" ca="1" si="41"/>
        <v>5.7904883764024603E-3</v>
      </c>
      <c r="O315">
        <f t="shared" ca="1" si="41"/>
        <v>5.7904883764024603E-3</v>
      </c>
      <c r="P315">
        <f t="shared" ca="1" si="41"/>
        <v>5.7904883764024603E-3</v>
      </c>
      <c r="Q315">
        <f t="shared" ca="1" si="41"/>
        <v>5.7904883764024603E-3</v>
      </c>
      <c r="R315">
        <f t="shared" ca="1" si="41"/>
        <v>5.7904883764024603E-3</v>
      </c>
      <c r="S315">
        <f t="shared" ca="1" si="41"/>
        <v>5.7904883764024603E-3</v>
      </c>
      <c r="T315">
        <f t="shared" ca="1" si="41"/>
        <v>5.7904883764024603E-3</v>
      </c>
      <c r="U315">
        <f t="shared" ca="1" si="41"/>
        <v>5.7904883764024603E-3</v>
      </c>
      <c r="V315">
        <f t="shared" ca="1" si="41"/>
        <v>5.7904883764024603E-3</v>
      </c>
      <c r="W315">
        <f t="shared" ca="1" si="41"/>
        <v>5.7904883764024603E-3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81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4.8254069803353798E-4</v>
      </c>
      <c r="N316">
        <f t="shared" ca="1" si="41"/>
        <v>4.8254069803353798E-4</v>
      </c>
      <c r="O316">
        <f t="shared" ca="1" si="41"/>
        <v>4.8254069803353798E-4</v>
      </c>
      <c r="P316">
        <f t="shared" ca="1" si="41"/>
        <v>4.8254069803353798E-4</v>
      </c>
      <c r="Q316">
        <f t="shared" ca="1" si="41"/>
        <v>4.8254069803353798E-4</v>
      </c>
      <c r="R316">
        <f t="shared" ca="1" si="41"/>
        <v>4.8254069803353798E-4</v>
      </c>
      <c r="S316">
        <f t="shared" ca="1" si="41"/>
        <v>4.8254069803353798E-4</v>
      </c>
      <c r="T316">
        <f t="shared" ca="1" si="41"/>
        <v>4.8254069803353798E-4</v>
      </c>
      <c r="U316">
        <f t="shared" ca="1" si="41"/>
        <v>4.8254069803353798E-4</v>
      </c>
      <c r="V316">
        <f t="shared" ca="1" si="41"/>
        <v>4.8254069803353798E-4</v>
      </c>
      <c r="W316">
        <f t="shared" ca="1" si="41"/>
        <v>4.8254069803353798E-4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82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0.32400000000000001</v>
      </c>
      <c r="N317">
        <f t="shared" ca="1" si="41"/>
        <v>0.32400000000000001</v>
      </c>
      <c r="O317">
        <f t="shared" ca="1" si="41"/>
        <v>0.32400000000000001</v>
      </c>
      <c r="P317">
        <f t="shared" ca="1" si="41"/>
        <v>0.32400000000000001</v>
      </c>
      <c r="Q317">
        <f t="shared" ca="1" si="41"/>
        <v>0.32400000000000001</v>
      </c>
      <c r="R317">
        <f t="shared" ca="1" si="41"/>
        <v>0.32400000000000001</v>
      </c>
      <c r="S317">
        <f t="shared" ca="1" si="41"/>
        <v>0.32400000000000001</v>
      </c>
      <c r="T317">
        <f t="shared" ca="1" si="41"/>
        <v>0.32400000000000001</v>
      </c>
      <c r="U317">
        <f t="shared" ca="1" si="41"/>
        <v>0.32400000000000001</v>
      </c>
      <c r="V317">
        <f t="shared" ca="1" si="41"/>
        <v>0.32400000000000001</v>
      </c>
      <c r="W317">
        <f t="shared" ca="1" si="41"/>
        <v>0.32400000000000001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0.2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83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1.01333546587043E-2</v>
      </c>
      <c r="N327">
        <f t="shared" ca="1" si="43"/>
        <v>1.01333546587043E-2</v>
      </c>
      <c r="O327">
        <f t="shared" ca="1" si="43"/>
        <v>1.01333546587043E-2</v>
      </c>
      <c r="P327">
        <f t="shared" ca="1" si="43"/>
        <v>1.01333546587043E-2</v>
      </c>
      <c r="Q327">
        <f t="shared" ca="1" si="43"/>
        <v>1.01333546587043E-2</v>
      </c>
      <c r="R327">
        <f t="shared" ca="1" si="43"/>
        <v>1.01333546587043E-2</v>
      </c>
      <c r="S327">
        <f t="shared" ca="1" si="43"/>
        <v>1.01333546587043E-2</v>
      </c>
      <c r="T327">
        <f t="shared" ca="1" si="43"/>
        <v>1.01333546587043E-2</v>
      </c>
      <c r="U327">
        <f t="shared" ca="1" si="43"/>
        <v>1.01333546587043E-2</v>
      </c>
      <c r="V327">
        <f t="shared" ca="1" si="43"/>
        <v>1.01333546587043E-2</v>
      </c>
      <c r="W327">
        <f t="shared" ca="1" si="43"/>
        <v>1.01333546587043E-2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79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0.104</v>
      </c>
      <c r="N328">
        <f t="shared" ca="1" si="43"/>
        <v>0.104</v>
      </c>
      <c r="O328">
        <f t="shared" ca="1" si="43"/>
        <v>0.104</v>
      </c>
      <c r="P328">
        <f t="shared" ca="1" si="43"/>
        <v>0.104</v>
      </c>
      <c r="Q328">
        <f t="shared" ca="1" si="43"/>
        <v>0.104</v>
      </c>
      <c r="R328">
        <f t="shared" ca="1" si="43"/>
        <v>0.104</v>
      </c>
      <c r="S328">
        <f t="shared" ca="1" si="43"/>
        <v>0.104</v>
      </c>
      <c r="T328">
        <f t="shared" ca="1" si="43"/>
        <v>0.104</v>
      </c>
      <c r="U328">
        <f t="shared" ca="1" si="43"/>
        <v>0.104</v>
      </c>
      <c r="V328">
        <f t="shared" ca="1" si="43"/>
        <v>0.104</v>
      </c>
      <c r="W328">
        <f t="shared" ca="1" si="43"/>
        <v>0.104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115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5.3079476783689204E-3</v>
      </c>
      <c r="N329">
        <f t="shared" ca="1" si="43"/>
        <v>5.3079476783689204E-3</v>
      </c>
      <c r="O329">
        <f t="shared" ca="1" si="43"/>
        <v>5.3079476783689204E-3</v>
      </c>
      <c r="P329">
        <f t="shared" ca="1" si="43"/>
        <v>5.3079476783689204E-3</v>
      </c>
      <c r="Q329">
        <f t="shared" ca="1" si="43"/>
        <v>5.3079476783689204E-3</v>
      </c>
      <c r="R329">
        <f t="shared" ca="1" si="43"/>
        <v>5.3079476783689204E-3</v>
      </c>
      <c r="S329">
        <f t="shared" ca="1" si="43"/>
        <v>5.3079476783689204E-3</v>
      </c>
      <c r="T329">
        <f t="shared" ca="1" si="43"/>
        <v>5.3079476783689204E-3</v>
      </c>
      <c r="U329">
        <f t="shared" ca="1" si="43"/>
        <v>5.3079476783689204E-3</v>
      </c>
      <c r="V329">
        <f t="shared" ca="1" si="43"/>
        <v>5.3079476783689204E-3</v>
      </c>
      <c r="W329">
        <f t="shared" ca="1" si="43"/>
        <v>5.3079476783689204E-3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81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4.34286628230184E-4</v>
      </c>
      <c r="N330">
        <f t="shared" ca="1" si="43"/>
        <v>4.34286628230184E-4</v>
      </c>
      <c r="O330">
        <f t="shared" ca="1" si="43"/>
        <v>4.34286628230184E-4</v>
      </c>
      <c r="P330">
        <f t="shared" ca="1" si="43"/>
        <v>4.34286628230184E-4</v>
      </c>
      <c r="Q330">
        <f t="shared" ca="1" si="43"/>
        <v>4.34286628230184E-4</v>
      </c>
      <c r="R330">
        <f t="shared" ca="1" si="43"/>
        <v>4.34286628230184E-4</v>
      </c>
      <c r="S330">
        <f t="shared" ca="1" si="43"/>
        <v>4.34286628230184E-4</v>
      </c>
      <c r="T330">
        <f t="shared" ca="1" si="43"/>
        <v>4.34286628230184E-4</v>
      </c>
      <c r="U330">
        <f t="shared" ca="1" si="43"/>
        <v>4.34286628230184E-4</v>
      </c>
      <c r="V330">
        <f t="shared" ca="1" si="43"/>
        <v>4.34286628230184E-4</v>
      </c>
      <c r="W330">
        <f t="shared" ca="1" si="43"/>
        <v>4.34286628230184E-4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82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0.30499999999999999</v>
      </c>
      <c r="N331">
        <f t="shared" ca="1" si="43"/>
        <v>0.30499999999999999</v>
      </c>
      <c r="O331">
        <f t="shared" ca="1" si="43"/>
        <v>0.30499999999999999</v>
      </c>
      <c r="P331">
        <f t="shared" ca="1" si="43"/>
        <v>0.30499999999999999</v>
      </c>
      <c r="Q331">
        <f t="shared" ca="1" si="43"/>
        <v>0.30499999999999999</v>
      </c>
      <c r="R331">
        <f t="shared" ca="1" si="43"/>
        <v>0.30499999999999999</v>
      </c>
      <c r="S331">
        <f t="shared" ca="1" si="43"/>
        <v>0.30499999999999999</v>
      </c>
      <c r="T331">
        <f t="shared" ca="1" si="43"/>
        <v>0.30499999999999999</v>
      </c>
      <c r="U331">
        <f t="shared" ca="1" si="43"/>
        <v>0.30499999999999999</v>
      </c>
      <c r="V331">
        <f t="shared" ca="1" si="43"/>
        <v>0.30499999999999999</v>
      </c>
      <c r="W331">
        <f t="shared" ca="1" si="43"/>
        <v>0.30499999999999999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83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1.0808911635951201E-2</v>
      </c>
      <c r="N341">
        <f t="shared" ca="1" si="45"/>
        <v>1.0808911635951201E-2</v>
      </c>
      <c r="O341">
        <f t="shared" ca="1" si="45"/>
        <v>1.0808911635951201E-2</v>
      </c>
      <c r="P341">
        <f t="shared" ca="1" si="45"/>
        <v>1.0808911635951201E-2</v>
      </c>
      <c r="Q341">
        <f t="shared" ca="1" si="45"/>
        <v>1.0808911635951201E-2</v>
      </c>
      <c r="R341">
        <f t="shared" ca="1" si="45"/>
        <v>1.0808911635951201E-2</v>
      </c>
      <c r="S341">
        <f t="shared" ca="1" si="45"/>
        <v>1.0808911635951201E-2</v>
      </c>
      <c r="T341">
        <f t="shared" ca="1" si="45"/>
        <v>1.0808911635951201E-2</v>
      </c>
      <c r="U341">
        <f t="shared" ca="1" si="45"/>
        <v>1.0808911635951201E-2</v>
      </c>
      <c r="V341">
        <f t="shared" ca="1" si="45"/>
        <v>1.0808911635951201E-2</v>
      </c>
      <c r="W341">
        <f t="shared" ca="1" si="45"/>
        <v>1.0808911635951201E-2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79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0.2</v>
      </c>
      <c r="N342">
        <f t="shared" ca="1" si="45"/>
        <v>0.2</v>
      </c>
      <c r="O342">
        <f t="shared" ca="1" si="45"/>
        <v>0.2</v>
      </c>
      <c r="P342">
        <f t="shared" ca="1" si="45"/>
        <v>0.2</v>
      </c>
      <c r="Q342">
        <f t="shared" ca="1" si="45"/>
        <v>0.2</v>
      </c>
      <c r="R342">
        <f t="shared" ca="1" si="45"/>
        <v>0.2</v>
      </c>
      <c r="S342">
        <f t="shared" ca="1" si="45"/>
        <v>0.2</v>
      </c>
      <c r="T342">
        <f t="shared" ca="1" si="45"/>
        <v>0.2</v>
      </c>
      <c r="U342">
        <f t="shared" ca="1" si="45"/>
        <v>0.2</v>
      </c>
      <c r="V342">
        <f t="shared" ca="1" si="45"/>
        <v>0.2</v>
      </c>
      <c r="W342">
        <f t="shared" ca="1" si="45"/>
        <v>0.2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115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7.2381104705030704E-3</v>
      </c>
      <c r="N343">
        <f t="shared" ca="1" si="45"/>
        <v>7.2381104705030704E-3</v>
      </c>
      <c r="O343">
        <f t="shared" ca="1" si="45"/>
        <v>7.2381104705030704E-3</v>
      </c>
      <c r="P343">
        <f t="shared" ca="1" si="45"/>
        <v>7.2381104705030704E-3</v>
      </c>
      <c r="Q343">
        <f t="shared" ca="1" si="45"/>
        <v>7.2381104705030704E-3</v>
      </c>
      <c r="R343">
        <f t="shared" ca="1" si="45"/>
        <v>7.2381104705030704E-3</v>
      </c>
      <c r="S343">
        <f t="shared" ca="1" si="45"/>
        <v>7.2381104705030704E-3</v>
      </c>
      <c r="T343">
        <f t="shared" ca="1" si="45"/>
        <v>7.2381104705030704E-3</v>
      </c>
      <c r="U343">
        <f t="shared" ca="1" si="45"/>
        <v>7.2381104705030704E-3</v>
      </c>
      <c r="V343">
        <f t="shared" ca="1" si="45"/>
        <v>7.2381104705030704E-3</v>
      </c>
      <c r="W343">
        <f t="shared" ca="1" si="45"/>
        <v>7.2381104705030704E-3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81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4.8254069803353798E-4</v>
      </c>
      <c r="N344">
        <f t="shared" ca="1" si="45"/>
        <v>4.8254069803353798E-4</v>
      </c>
      <c r="O344">
        <f t="shared" ca="1" si="45"/>
        <v>4.8254069803353798E-4</v>
      </c>
      <c r="P344">
        <f t="shared" ca="1" si="45"/>
        <v>4.8254069803353798E-4</v>
      </c>
      <c r="Q344">
        <f t="shared" ca="1" si="45"/>
        <v>4.8254069803353798E-4</v>
      </c>
      <c r="R344">
        <f t="shared" ca="1" si="45"/>
        <v>4.8254069803353798E-4</v>
      </c>
      <c r="S344">
        <f t="shared" ca="1" si="45"/>
        <v>4.8254069803353798E-4</v>
      </c>
      <c r="T344">
        <f t="shared" ca="1" si="45"/>
        <v>4.8254069803353798E-4</v>
      </c>
      <c r="U344">
        <f t="shared" ca="1" si="45"/>
        <v>4.8254069803353798E-4</v>
      </c>
      <c r="V344">
        <f t="shared" ca="1" si="45"/>
        <v>4.8254069803353798E-4</v>
      </c>
      <c r="W344">
        <f t="shared" ca="1" si="45"/>
        <v>4.8254069803353798E-4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82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0.4</v>
      </c>
      <c r="N345">
        <f t="shared" ca="1" si="45"/>
        <v>0.4</v>
      </c>
      <c r="O345">
        <f t="shared" ca="1" si="45"/>
        <v>0.4</v>
      </c>
      <c r="P345">
        <f t="shared" ca="1" si="45"/>
        <v>0.4</v>
      </c>
      <c r="Q345">
        <f t="shared" ca="1" si="45"/>
        <v>0.4</v>
      </c>
      <c r="R345">
        <f t="shared" ca="1" si="45"/>
        <v>0.4</v>
      </c>
      <c r="S345">
        <f t="shared" ca="1" si="45"/>
        <v>0.4</v>
      </c>
      <c r="T345">
        <f t="shared" ca="1" si="45"/>
        <v>0.4</v>
      </c>
      <c r="U345">
        <f t="shared" ca="1" si="45"/>
        <v>0.4</v>
      </c>
      <c r="V345">
        <f t="shared" ca="1" si="45"/>
        <v>0.4</v>
      </c>
      <c r="W345">
        <f t="shared" ca="1" si="45"/>
        <v>0.4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1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1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1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1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1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1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1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1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1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1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1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0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0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0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0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0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0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0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0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0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0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0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0.76424811169604001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0.76424811169604001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0.76424811169604001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0.76424811169604001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0.76424811169604001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0.76424811169604001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0.76424811169604001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0.76424811169604001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0.76424811169604001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0.76424811169604001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0.76424811169604001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0.23575188830395999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0.23575188830395999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0.23575188830395999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0.23575188830395999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0.23575188830395999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0.23575188830395999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0.23575188830395999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0.23575188830395999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0.23575188830395999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0.23575188830395999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0.23575188830395999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0.5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2015</v>
      </c>
      <c r="N374">
        <f t="shared" ref="N374:W376" ca="1" si="49">M374</f>
        <v>2015</v>
      </c>
      <c r="O374">
        <f t="shared" ca="1" si="49"/>
        <v>2015</v>
      </c>
      <c r="P374">
        <f t="shared" ca="1" si="49"/>
        <v>2015</v>
      </c>
      <c r="Q374">
        <f t="shared" ca="1" si="49"/>
        <v>2015</v>
      </c>
      <c r="R374">
        <f t="shared" ca="1" si="49"/>
        <v>2015</v>
      </c>
      <c r="S374">
        <f t="shared" ca="1" si="49"/>
        <v>2015</v>
      </c>
      <c r="T374">
        <f t="shared" ca="1" si="49"/>
        <v>2015</v>
      </c>
      <c r="U374">
        <f t="shared" ca="1" si="49"/>
        <v>2015</v>
      </c>
      <c r="V374">
        <f t="shared" ca="1" si="49"/>
        <v>2015</v>
      </c>
      <c r="W374">
        <f t="shared" ca="1" si="49"/>
        <v>2015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5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92726884.675408497</v>
      </c>
      <c r="N379">
        <f t="shared" ca="1" si="50"/>
        <v>92726884.675408497</v>
      </c>
      <c r="O379">
        <f t="shared" ca="1" si="50"/>
        <v>92726884.675408497</v>
      </c>
      <c r="P379">
        <f t="shared" ca="1" si="50"/>
        <v>92726884.675408497</v>
      </c>
      <c r="Q379">
        <f t="shared" ca="1" si="50"/>
        <v>92726884.675408497</v>
      </c>
      <c r="R379">
        <f t="shared" ca="1" si="50"/>
        <v>92726884.675408497</v>
      </c>
      <c r="S379">
        <f t="shared" ca="1" si="50"/>
        <v>92726884.675408497</v>
      </c>
      <c r="T379">
        <f t="shared" ca="1" si="50"/>
        <v>92726884.675408497</v>
      </c>
      <c r="U379">
        <f t="shared" ca="1" si="50"/>
        <v>92726884.675408497</v>
      </c>
      <c r="V379">
        <f t="shared" ca="1" si="50"/>
        <v>92726884.675408497</v>
      </c>
      <c r="W379">
        <f t="shared" ca="1" si="50"/>
        <v>92726884.675408497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133</v>
      </c>
      <c r="G385" t="s">
        <v>18</v>
      </c>
      <c r="J385" t="s">
        <v>134</v>
      </c>
      <c r="K385" t="s">
        <v>80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tCO2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0.101621023805928</v>
      </c>
      <c r="N385">
        <f t="shared" ca="1" si="50"/>
        <v>0.101621023805928</v>
      </c>
      <c r="O385">
        <f t="shared" ca="1" si="50"/>
        <v>0.101621023805928</v>
      </c>
      <c r="P385">
        <f t="shared" ca="1" si="50"/>
        <v>0.101621023805928</v>
      </c>
      <c r="Q385">
        <f t="shared" ca="1" si="50"/>
        <v>0.101621023805928</v>
      </c>
      <c r="R385">
        <f t="shared" ca="1" si="50"/>
        <v>0.101621023805928</v>
      </c>
      <c r="S385">
        <f t="shared" ca="1" si="50"/>
        <v>0.101621023805928</v>
      </c>
      <c r="T385">
        <f t="shared" ca="1" si="50"/>
        <v>0.101621023805928</v>
      </c>
      <c r="U385">
        <f t="shared" ca="1" si="50"/>
        <v>0.101621023805928</v>
      </c>
      <c r="V385">
        <f t="shared" ca="1" si="50"/>
        <v>0.101621023805928</v>
      </c>
      <c r="W385">
        <f t="shared" ca="1" si="50"/>
        <v>0.101621023805928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135</v>
      </c>
      <c r="G386" t="s">
        <v>7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135</v>
      </c>
      <c r="G387" t="s">
        <v>67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1950</v>
      </c>
      <c r="N387">
        <f t="shared" ref="N387:W389" ca="1" si="51">M387</f>
        <v>1950</v>
      </c>
      <c r="O387">
        <f t="shared" ca="1" si="51"/>
        <v>1950</v>
      </c>
      <c r="P387">
        <f t="shared" ca="1" si="51"/>
        <v>1950</v>
      </c>
      <c r="Q387">
        <f t="shared" ca="1" si="51"/>
        <v>1950</v>
      </c>
      <c r="R387">
        <f t="shared" ca="1" si="51"/>
        <v>1950</v>
      </c>
      <c r="S387">
        <f t="shared" ca="1" si="51"/>
        <v>1950</v>
      </c>
      <c r="T387">
        <f t="shared" ca="1" si="51"/>
        <v>1950</v>
      </c>
      <c r="U387">
        <f t="shared" ca="1" si="51"/>
        <v>1950</v>
      </c>
      <c r="V387">
        <f t="shared" ca="1" si="51"/>
        <v>1950</v>
      </c>
      <c r="W387">
        <f t="shared" ca="1" si="51"/>
        <v>1950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135</v>
      </c>
      <c r="G388" t="s">
        <v>69</v>
      </c>
      <c r="K388" t="s">
        <v>63</v>
      </c>
      <c r="L388" t="s">
        <v>68</v>
      </c>
      <c r="M388" cm="1">
        <f t="array" aca="1" ref="M388" ca="1">INDEX([3]!data,_xlfn.XMATCH(_xlfn.CONCAT(
SUBSTITUTE($A388,LEFT($A388,FIND($C388,$A388)+LEN($C388)-1),),
$F388),
[3]!index),_xlfn.XMATCH($G388,[3]!header))</f>
        <v>2101</v>
      </c>
      <c r="N388">
        <f t="shared" ca="1" si="51"/>
        <v>2101</v>
      </c>
      <c r="O388">
        <f t="shared" ca="1" si="51"/>
        <v>2101</v>
      </c>
      <c r="P388">
        <f t="shared" ca="1" si="51"/>
        <v>2101</v>
      </c>
      <c r="Q388">
        <f t="shared" ca="1" si="51"/>
        <v>2101</v>
      </c>
      <c r="R388">
        <f t="shared" ca="1" si="51"/>
        <v>2101</v>
      </c>
      <c r="S388">
        <f t="shared" ca="1" si="51"/>
        <v>2101</v>
      </c>
      <c r="T388">
        <f t="shared" ca="1" si="51"/>
        <v>2101</v>
      </c>
      <c r="U388">
        <f t="shared" ca="1" si="51"/>
        <v>2101</v>
      </c>
      <c r="V388">
        <f t="shared" ca="1" si="51"/>
        <v>2101</v>
      </c>
      <c r="W388">
        <f t="shared" ca="1" si="51"/>
        <v>2101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135</v>
      </c>
      <c r="G389" t="s">
        <v>70</v>
      </c>
      <c r="K389" t="s">
        <v>63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25</v>
      </c>
      <c r="N389">
        <f t="shared" ca="1" si="51"/>
        <v>25</v>
      </c>
      <c r="O389">
        <f t="shared" ca="1" si="51"/>
        <v>25</v>
      </c>
      <c r="P389">
        <f t="shared" ca="1" si="51"/>
        <v>25</v>
      </c>
      <c r="Q389">
        <f t="shared" ca="1" si="51"/>
        <v>25</v>
      </c>
      <c r="R389">
        <f t="shared" ca="1" si="51"/>
        <v>25</v>
      </c>
      <c r="S389">
        <f t="shared" ca="1" si="51"/>
        <v>25</v>
      </c>
      <c r="T389">
        <f t="shared" ca="1" si="51"/>
        <v>25</v>
      </c>
      <c r="U389">
        <f t="shared" ca="1" si="51"/>
        <v>25</v>
      </c>
      <c r="V389">
        <f t="shared" ca="1" si="51"/>
        <v>25</v>
      </c>
      <c r="W389">
        <f t="shared" ca="1" si="51"/>
        <v>25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135</v>
      </c>
      <c r="G390" t="s">
        <v>72</v>
      </c>
      <c r="K390" t="s">
        <v>73</v>
      </c>
      <c r="L390" t="s">
        <v>64</v>
      </c>
      <c r="M390" cm="1">
        <f t="array" aca="1" ref="M390" ca="1">INDEX([3]!data,_xlfn.XMATCH(_xlfn.CONCAT(
SUBSTITUTE($A390,LEFT($A390,FIND($C390,$A390)+LEN($C390)-1),),
$F390),
[3]!index),_xlfn.XMATCH(_xlfn.CONCAT($C390,$G390),[3]!header))</f>
        <v>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135</v>
      </c>
      <c r="G391" t="s">
        <v>74</v>
      </c>
      <c r="K391" t="s">
        <v>63</v>
      </c>
      <c r="L391" t="s">
        <v>75</v>
      </c>
      <c r="M391" cm="1">
        <f t="array" aca="1" ref="M391" ca="1">INDEX([3]!data,_xlfn.XMATCH(_xlfn.CONCAT(
SUBSTITUTE($A391,LEFT($A391,FIND($C391,$A391)+LEN($C391)-1),),
$F391),
[3]!index),_xlfn.XMATCH($G391,[3]!header))</f>
        <v>1516200</v>
      </c>
      <c r="N391">
        <f t="shared" ref="N391:W397" ca="1" si="52">M391</f>
        <v>1516200</v>
      </c>
      <c r="O391">
        <f t="shared" ca="1" si="52"/>
        <v>1516200</v>
      </c>
      <c r="P391">
        <f t="shared" ca="1" si="52"/>
        <v>1516200</v>
      </c>
      <c r="Q391">
        <f t="shared" ca="1" si="52"/>
        <v>1516200</v>
      </c>
      <c r="R391">
        <f t="shared" ca="1" si="52"/>
        <v>1516200</v>
      </c>
      <c r="S391">
        <f t="shared" ca="1" si="52"/>
        <v>1516200</v>
      </c>
      <c r="T391">
        <f t="shared" ca="1" si="52"/>
        <v>1516200</v>
      </c>
      <c r="U391">
        <f t="shared" ca="1" si="52"/>
        <v>1516200</v>
      </c>
      <c r="V391">
        <f t="shared" ca="1" si="52"/>
        <v>1516200</v>
      </c>
      <c r="W391">
        <f t="shared" ca="1" si="52"/>
        <v>1516200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135</v>
      </c>
      <c r="G392" t="s">
        <v>76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101999573.142949</v>
      </c>
      <c r="N392">
        <f t="shared" ca="1" si="52"/>
        <v>101999573.142949</v>
      </c>
      <c r="O392">
        <f t="shared" ca="1" si="52"/>
        <v>101999573.142949</v>
      </c>
      <c r="P392">
        <f t="shared" ca="1" si="52"/>
        <v>101999573.142949</v>
      </c>
      <c r="Q392">
        <f t="shared" ca="1" si="52"/>
        <v>101999573.142949</v>
      </c>
      <c r="R392">
        <f t="shared" ca="1" si="52"/>
        <v>101999573.142949</v>
      </c>
      <c r="S392">
        <f t="shared" ca="1" si="52"/>
        <v>101999573.142949</v>
      </c>
      <c r="T392">
        <f t="shared" ca="1" si="52"/>
        <v>101999573.142949</v>
      </c>
      <c r="U392">
        <f t="shared" ca="1" si="52"/>
        <v>101999573.142949</v>
      </c>
      <c r="V392">
        <f t="shared" ca="1" si="52"/>
        <v>101999573.142949</v>
      </c>
      <c r="W392">
        <f t="shared" ca="1" si="52"/>
        <v>101999573.142949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135</v>
      </c>
      <c r="G393" t="s">
        <v>78</v>
      </c>
      <c r="K393" t="s">
        <v>63</v>
      </c>
      <c r="L393" t="s">
        <v>77</v>
      </c>
      <c r="M393" cm="1">
        <f t="array" aca="1" ref="M393" ca="1">INDEX([3]!data,_xlfn.XMATCH(_xlfn.CONCAT(
SUBSTITUTE($A393,LEFT($A393,FIND($C393,$A393)+LEN($C393)-1),),
$F393),
[3]!index),_xlfn.XMATCH($G393,[3]!header))</f>
        <v>15299935.9714424</v>
      </c>
      <c r="N393">
        <f t="shared" ca="1" si="52"/>
        <v>15299935.9714424</v>
      </c>
      <c r="O393">
        <f t="shared" ca="1" si="52"/>
        <v>15299935.9714424</v>
      </c>
      <c r="P393">
        <f t="shared" ca="1" si="52"/>
        <v>15299935.9714424</v>
      </c>
      <c r="Q393">
        <f t="shared" ca="1" si="52"/>
        <v>15299935.9714424</v>
      </c>
      <c r="R393">
        <f t="shared" ca="1" si="52"/>
        <v>15299935.9714424</v>
      </c>
      <c r="S393">
        <f t="shared" ca="1" si="52"/>
        <v>15299935.9714424</v>
      </c>
      <c r="T393">
        <f t="shared" ca="1" si="52"/>
        <v>15299935.9714424</v>
      </c>
      <c r="U393">
        <f t="shared" ca="1" si="52"/>
        <v>15299935.9714424</v>
      </c>
      <c r="V393">
        <f t="shared" ca="1" si="52"/>
        <v>15299935.9714424</v>
      </c>
      <c r="W393">
        <f t="shared" ca="1" si="52"/>
        <v>15299935.9714424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135</v>
      </c>
      <c r="G394" t="s">
        <v>18</v>
      </c>
      <c r="J394" t="s">
        <v>83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1.37114183572342E-2</v>
      </c>
      <c r="N394">
        <f t="shared" ca="1" si="52"/>
        <v>1.37114183572342E-2</v>
      </c>
      <c r="O394">
        <f t="shared" ca="1" si="52"/>
        <v>1.37114183572342E-2</v>
      </c>
      <c r="P394">
        <f t="shared" ca="1" si="52"/>
        <v>1.37114183572342E-2</v>
      </c>
      <c r="Q394">
        <f t="shared" ca="1" si="52"/>
        <v>1.37114183572342E-2</v>
      </c>
      <c r="R394">
        <f t="shared" ca="1" si="52"/>
        <v>1.37114183572342E-2</v>
      </c>
      <c r="S394">
        <f t="shared" ca="1" si="52"/>
        <v>1.37114183572342E-2</v>
      </c>
      <c r="T394">
        <f t="shared" ca="1" si="52"/>
        <v>1.37114183572342E-2</v>
      </c>
      <c r="U394">
        <f t="shared" ca="1" si="52"/>
        <v>1.37114183572342E-2</v>
      </c>
      <c r="V394">
        <f t="shared" ca="1" si="52"/>
        <v>1.37114183572342E-2</v>
      </c>
      <c r="W394">
        <f t="shared" ca="1" si="52"/>
        <v>1.37114183572342E-2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135</v>
      </c>
      <c r="G395" t="s">
        <v>18</v>
      </c>
      <c r="J395" t="s">
        <v>81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1.23030436263258E-3</v>
      </c>
      <c r="N395">
        <f t="shared" ca="1" si="52"/>
        <v>1.23030436263258E-3</v>
      </c>
      <c r="O395">
        <f t="shared" ca="1" si="52"/>
        <v>1.23030436263258E-3</v>
      </c>
      <c r="P395">
        <f t="shared" ca="1" si="52"/>
        <v>1.23030436263258E-3</v>
      </c>
      <c r="Q395">
        <f t="shared" ca="1" si="52"/>
        <v>1.23030436263258E-3</v>
      </c>
      <c r="R395">
        <f t="shared" ca="1" si="52"/>
        <v>1.23030436263258E-3</v>
      </c>
      <c r="S395">
        <f t="shared" ca="1" si="52"/>
        <v>1.23030436263258E-3</v>
      </c>
      <c r="T395">
        <f t="shared" ca="1" si="52"/>
        <v>1.23030436263258E-3</v>
      </c>
      <c r="U395">
        <f t="shared" ca="1" si="52"/>
        <v>1.23030436263258E-3</v>
      </c>
      <c r="V395">
        <f t="shared" ca="1" si="52"/>
        <v>1.23030436263258E-3</v>
      </c>
      <c r="W395">
        <f t="shared" ca="1" si="52"/>
        <v>1.23030436263258E-3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135</v>
      </c>
      <c r="G396" t="s">
        <v>18</v>
      </c>
      <c r="J396" t="s">
        <v>32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-0.58499999999999996</v>
      </c>
      <c r="N396">
        <f t="shared" ca="1" si="52"/>
        <v>-0.58499999999999996</v>
      </c>
      <c r="O396">
        <f t="shared" ca="1" si="52"/>
        <v>-0.58499999999999996</v>
      </c>
      <c r="P396">
        <f t="shared" ca="1" si="52"/>
        <v>-0.58499999999999996</v>
      </c>
      <c r="Q396">
        <f t="shared" ca="1" si="52"/>
        <v>-0.58499999999999996</v>
      </c>
      <c r="R396">
        <f t="shared" ca="1" si="52"/>
        <v>-0.58499999999999996</v>
      </c>
      <c r="S396">
        <f t="shared" ca="1" si="52"/>
        <v>-0.58499999999999996</v>
      </c>
      <c r="T396">
        <f t="shared" ca="1" si="52"/>
        <v>-0.58499999999999996</v>
      </c>
      <c r="U396">
        <f t="shared" ca="1" si="52"/>
        <v>-0.58499999999999996</v>
      </c>
      <c r="V396">
        <f t="shared" ca="1" si="52"/>
        <v>-0.58499999999999996</v>
      </c>
      <c r="W396">
        <f t="shared" ca="1" si="52"/>
        <v>-0.58499999999999996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135</v>
      </c>
      <c r="G397" t="s">
        <v>18</v>
      </c>
      <c r="J397" t="s">
        <v>41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1.2649999999999999</v>
      </c>
      <c r="N397">
        <f t="shared" ca="1" si="52"/>
        <v>1.2649999999999999</v>
      </c>
      <c r="O397">
        <f t="shared" ca="1" si="52"/>
        <v>1.2649999999999999</v>
      </c>
      <c r="P397">
        <f t="shared" ca="1" si="52"/>
        <v>1.2649999999999999</v>
      </c>
      <c r="Q397">
        <f t="shared" ca="1" si="52"/>
        <v>1.2649999999999999</v>
      </c>
      <c r="R397">
        <f t="shared" ca="1" si="52"/>
        <v>1.2649999999999999</v>
      </c>
      <c r="S397">
        <f t="shared" ca="1" si="52"/>
        <v>1.2649999999999999</v>
      </c>
      <c r="T397">
        <f t="shared" ca="1" si="52"/>
        <v>1.2649999999999999</v>
      </c>
      <c r="U397">
        <f t="shared" ca="1" si="52"/>
        <v>1.2649999999999999</v>
      </c>
      <c r="V397">
        <f t="shared" ca="1" si="52"/>
        <v>1.2649999999999999</v>
      </c>
      <c r="W397">
        <f t="shared" ca="1" si="52"/>
        <v>1.2649999999999999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0.5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7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103426140.599493</v>
      </c>
      <c r="N404">
        <f t="shared" ca="1" si="54"/>
        <v>103426140.599493</v>
      </c>
      <c r="O404">
        <f t="shared" ca="1" si="54"/>
        <v>103426140.599493</v>
      </c>
      <c r="P404">
        <f t="shared" ca="1" si="54"/>
        <v>103426140.599493</v>
      </c>
      <c r="Q404">
        <f t="shared" ca="1" si="54"/>
        <v>103426140.599493</v>
      </c>
      <c r="R404">
        <f t="shared" ca="1" si="54"/>
        <v>103426140.599493</v>
      </c>
      <c r="S404">
        <f t="shared" ca="1" si="54"/>
        <v>103426140.599493</v>
      </c>
      <c r="T404">
        <f t="shared" ca="1" si="54"/>
        <v>103426140.599493</v>
      </c>
      <c r="U404">
        <f t="shared" ca="1" si="54"/>
        <v>103426140.599493</v>
      </c>
      <c r="V404">
        <f t="shared" ca="1" si="54"/>
        <v>103426140.599493</v>
      </c>
      <c r="W404">
        <f t="shared" ca="1" si="54"/>
        <v>103426140.599493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15513921.089924101</v>
      </c>
      <c r="N405">
        <f t="shared" ca="1" si="54"/>
        <v>15513921.089924101</v>
      </c>
      <c r="O405">
        <f t="shared" ca="1" si="54"/>
        <v>15513921.089924101</v>
      </c>
      <c r="P405">
        <f t="shared" ca="1" si="54"/>
        <v>15513921.089924101</v>
      </c>
      <c r="Q405">
        <f t="shared" ca="1" si="54"/>
        <v>15513921.089924101</v>
      </c>
      <c r="R405">
        <f t="shared" ca="1" si="54"/>
        <v>15513921.089924101</v>
      </c>
      <c r="S405">
        <f t="shared" ca="1" si="54"/>
        <v>15513921.089924101</v>
      </c>
      <c r="T405">
        <f t="shared" ca="1" si="54"/>
        <v>15513921.089924101</v>
      </c>
      <c r="U405">
        <f t="shared" ca="1" si="54"/>
        <v>15513921.089924101</v>
      </c>
      <c r="V405">
        <f t="shared" ca="1" si="54"/>
        <v>15513921.089924101</v>
      </c>
      <c r="W405">
        <f t="shared" ca="1" si="54"/>
        <v>15513921.089924101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32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-0.49399999999999999</v>
      </c>
      <c r="N406">
        <f t="shared" ca="1" si="54"/>
        <v>-0.49399999999999999</v>
      </c>
      <c r="O406">
        <f t="shared" ca="1" si="54"/>
        <v>-0.49399999999999999</v>
      </c>
      <c r="P406">
        <f t="shared" ca="1" si="54"/>
        <v>-0.49399999999999999</v>
      </c>
      <c r="Q406">
        <f t="shared" ca="1" si="54"/>
        <v>-0.49399999999999999</v>
      </c>
      <c r="R406">
        <f t="shared" ca="1" si="54"/>
        <v>-0.49399999999999999</v>
      </c>
      <c r="S406">
        <f t="shared" ca="1" si="54"/>
        <v>-0.49399999999999999</v>
      </c>
      <c r="T406">
        <f t="shared" ca="1" si="54"/>
        <v>-0.49399999999999999</v>
      </c>
      <c r="U406">
        <f t="shared" ca="1" si="54"/>
        <v>-0.49399999999999999</v>
      </c>
      <c r="V406">
        <f t="shared" ca="1" si="54"/>
        <v>-0.49399999999999999</v>
      </c>
      <c r="W406">
        <f t="shared" ca="1" si="54"/>
        <v>-0.49399999999999999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41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1.2649999999999999</v>
      </c>
      <c r="N407">
        <f t="shared" ca="1" si="54"/>
        <v>1.2649999999999999</v>
      </c>
      <c r="O407">
        <f t="shared" ca="1" si="54"/>
        <v>1.2649999999999999</v>
      </c>
      <c r="P407">
        <f t="shared" ca="1" si="54"/>
        <v>1.2649999999999999</v>
      </c>
      <c r="Q407">
        <f t="shared" ca="1" si="54"/>
        <v>1.2649999999999999</v>
      </c>
      <c r="R407">
        <f t="shared" ca="1" si="54"/>
        <v>1.2649999999999999</v>
      </c>
      <c r="S407">
        <f t="shared" ca="1" si="54"/>
        <v>1.2649999999999999</v>
      </c>
      <c r="T407">
        <f t="shared" ca="1" si="54"/>
        <v>1.2649999999999999</v>
      </c>
      <c r="U407">
        <f t="shared" ca="1" si="54"/>
        <v>1.2649999999999999</v>
      </c>
      <c r="V407">
        <f t="shared" ca="1" si="54"/>
        <v>1.2649999999999999</v>
      </c>
      <c r="W407">
        <f t="shared" ca="1" si="54"/>
        <v>1.2649999999999999</v>
      </c>
    </row>
    <row r="408" spans="1:23" x14ac:dyDescent="0.25">
      <c r="A408" t="s">
        <v>128</v>
      </c>
      <c r="B408" t="s">
        <v>6</v>
      </c>
      <c r="C408" t="s">
        <v>16</v>
      </c>
      <c r="D408" t="s">
        <v>17</v>
      </c>
      <c r="E408" t="s">
        <v>137</v>
      </c>
      <c r="G408" t="s">
        <v>21</v>
      </c>
      <c r="K408" t="s">
        <v>22</v>
      </c>
      <c r="L408" t="str" cm="1">
        <f t="array" aca="1" ref="L408" ca="1">INDEX([1]!data,_xlfn.XMATCH(_xlfn.CONCAT(
SUBSTITUTE($A408,LEFT($A408,FIND($C408,$A408)+LEN($C408)-1),),
$F408:$I408,
SUBSTITUTE($J408,LEFT($A408,FIND($C408,$A408)+LEN($C408)-1),)),
[1]!index),_xlfn.XMATCH(L$2,[1]!header))</f>
        <v>m3 of RPP</v>
      </c>
    </row>
    <row r="409" spans="1:23" x14ac:dyDescent="0.25">
      <c r="A409" t="s">
        <v>128</v>
      </c>
      <c r="B409" t="s">
        <v>6</v>
      </c>
      <c r="C409" t="s">
        <v>16</v>
      </c>
      <c r="D409" t="s">
        <v>17</v>
      </c>
      <c r="E409" t="s">
        <v>137</v>
      </c>
      <c r="G409" t="s">
        <v>23</v>
      </c>
      <c r="H409" t="s">
        <v>61</v>
      </c>
    </row>
    <row r="410" spans="1:23" x14ac:dyDescent="0.25">
      <c r="A410" t="s">
        <v>128</v>
      </c>
      <c r="B410" t="s">
        <v>6</v>
      </c>
      <c r="C410" t="s">
        <v>16</v>
      </c>
      <c r="D410" t="s">
        <v>17</v>
      </c>
      <c r="E410" t="s">
        <v>137</v>
      </c>
      <c r="G410" t="s">
        <v>62</v>
      </c>
      <c r="K410" t="s">
        <v>63</v>
      </c>
      <c r="L410" t="s">
        <v>64</v>
      </c>
      <c r="M410" cm="1">
        <f t="array" aca="1" ref="M410" ca="1">INDEX([3]!data,_xlfn.XMATCH(_xlfn.CONCAT(
SUBSTITUTE($A410,LEFT($A410,FIND($C410,$A410)+LEN($C410)-1),),
$F410),
[3]!index),_xlfn.XMATCH($G410,[3]!header))</f>
        <v>0.35</v>
      </c>
      <c r="N410">
        <f t="shared" ref="N410:W411" ca="1" si="55">M410</f>
        <v>0.35</v>
      </c>
      <c r="O410">
        <f t="shared" ca="1" si="55"/>
        <v>0.35</v>
      </c>
      <c r="P410">
        <f t="shared" ca="1" si="55"/>
        <v>0.35</v>
      </c>
      <c r="Q410">
        <f t="shared" ca="1" si="55"/>
        <v>0.35</v>
      </c>
      <c r="R410">
        <f t="shared" ca="1" si="55"/>
        <v>0.35</v>
      </c>
      <c r="S410">
        <f t="shared" ca="1" si="55"/>
        <v>0.35</v>
      </c>
      <c r="T410">
        <f t="shared" ca="1" si="55"/>
        <v>0.35</v>
      </c>
      <c r="U410">
        <f t="shared" ca="1" si="55"/>
        <v>0.35</v>
      </c>
      <c r="V410">
        <f t="shared" ca="1" si="55"/>
        <v>0.35</v>
      </c>
      <c r="W410">
        <f t="shared" ca="1" si="55"/>
        <v>0.35</v>
      </c>
    </row>
    <row r="411" spans="1:23" x14ac:dyDescent="0.25">
      <c r="A411" t="s">
        <v>128</v>
      </c>
      <c r="B411" t="s">
        <v>6</v>
      </c>
      <c r="C411" t="s">
        <v>16</v>
      </c>
      <c r="D411" t="s">
        <v>17</v>
      </c>
      <c r="E411" t="s">
        <v>137</v>
      </c>
      <c r="G411" t="s">
        <v>65</v>
      </c>
      <c r="K411" t="s">
        <v>63</v>
      </c>
      <c r="M411" cm="1">
        <f t="array" aca="1" ref="M411" ca="1">INDEX([3]!data,_xlfn.XMATCH(_xlfn.CONCAT(
SUBSTITUTE($A411,LEFT($A411,FIND($C411,$A411)+LEN($C411)-1),),
$F411),
[3]!index),_xlfn.XMATCH($G411,[3]!header))</f>
        <v>10</v>
      </c>
      <c r="N411">
        <f t="shared" ca="1" si="55"/>
        <v>10</v>
      </c>
      <c r="O411">
        <f t="shared" ca="1" si="55"/>
        <v>10</v>
      </c>
      <c r="P411">
        <f t="shared" ca="1" si="55"/>
        <v>10</v>
      </c>
      <c r="Q411">
        <f t="shared" ca="1" si="55"/>
        <v>10</v>
      </c>
      <c r="R411">
        <f t="shared" ca="1" si="55"/>
        <v>10</v>
      </c>
      <c r="S411">
        <f t="shared" ca="1" si="55"/>
        <v>10</v>
      </c>
      <c r="T411">
        <f t="shared" ca="1" si="55"/>
        <v>10</v>
      </c>
      <c r="U411">
        <f t="shared" ca="1" si="55"/>
        <v>10</v>
      </c>
      <c r="V411">
        <f t="shared" ca="1" si="55"/>
        <v>10</v>
      </c>
      <c r="W411">
        <f t="shared" ca="1" si="55"/>
        <v>10</v>
      </c>
    </row>
    <row r="412" spans="1:23" x14ac:dyDescent="0.25">
      <c r="A412" t="s">
        <v>128</v>
      </c>
      <c r="B412" t="s">
        <v>6</v>
      </c>
      <c r="C412" t="s">
        <v>16</v>
      </c>
      <c r="D412" t="s">
        <v>17</v>
      </c>
      <c r="E412" t="s">
        <v>137</v>
      </c>
      <c r="F412" t="s">
        <v>138</v>
      </c>
      <c r="G412" t="s">
        <v>7</v>
      </c>
    </row>
    <row r="413" spans="1:23" x14ac:dyDescent="0.25">
      <c r="A413" t="s">
        <v>128</v>
      </c>
      <c r="B413" t="s">
        <v>6</v>
      </c>
      <c r="C413" t="s">
        <v>16</v>
      </c>
      <c r="D413" t="s">
        <v>17</v>
      </c>
      <c r="E413" t="s">
        <v>137</v>
      </c>
      <c r="F413" t="s">
        <v>138</v>
      </c>
      <c r="G413" t="s">
        <v>67</v>
      </c>
      <c r="K413" t="s">
        <v>63</v>
      </c>
      <c r="L413" t="s">
        <v>68</v>
      </c>
      <c r="M413" cm="1">
        <f t="array" aca="1" ref="M413" ca="1">INDEX([3]!data,_xlfn.XMATCH(_xlfn.CONCAT(
SUBSTITUTE($A413,LEFT($A413,FIND($C413,$A413)+LEN($C413)-1),),
$F413),
[3]!index),_xlfn.XMATCH($G413,[3]!header))</f>
        <v>1950</v>
      </c>
      <c r="N413">
        <f t="shared" ref="N413:W415" ca="1" si="56">M413</f>
        <v>1950</v>
      </c>
      <c r="O413">
        <f t="shared" ca="1" si="56"/>
        <v>1950</v>
      </c>
      <c r="P413">
        <f t="shared" ca="1" si="56"/>
        <v>1950</v>
      </c>
      <c r="Q413">
        <f t="shared" ca="1" si="56"/>
        <v>1950</v>
      </c>
      <c r="R413">
        <f t="shared" ca="1" si="56"/>
        <v>1950</v>
      </c>
      <c r="S413">
        <f t="shared" ca="1" si="56"/>
        <v>1950</v>
      </c>
      <c r="T413">
        <f t="shared" ca="1" si="56"/>
        <v>1950</v>
      </c>
      <c r="U413">
        <f t="shared" ca="1" si="56"/>
        <v>1950</v>
      </c>
      <c r="V413">
        <f t="shared" ca="1" si="56"/>
        <v>1950</v>
      </c>
      <c r="W413">
        <f t="shared" ca="1" si="56"/>
        <v>1950</v>
      </c>
    </row>
    <row r="414" spans="1:23" x14ac:dyDescent="0.25">
      <c r="A414" t="s">
        <v>128</v>
      </c>
      <c r="B414" t="s">
        <v>6</v>
      </c>
      <c r="C414" t="s">
        <v>16</v>
      </c>
      <c r="D414" t="s">
        <v>17</v>
      </c>
      <c r="E414" t="s">
        <v>137</v>
      </c>
      <c r="F414" t="s">
        <v>138</v>
      </c>
      <c r="G414" t="s">
        <v>69</v>
      </c>
      <c r="K414" t="s">
        <v>63</v>
      </c>
      <c r="L414" t="s">
        <v>68</v>
      </c>
      <c r="M414" cm="1">
        <f t="array" aca="1" ref="M414" ca="1">INDEX([3]!data,_xlfn.XMATCH(_xlfn.CONCAT(
SUBSTITUTE($A414,LEFT($A414,FIND($C414,$A414)+LEN($C414)-1),),
$F414),
[3]!index),_xlfn.XMATCH($G414,[3]!header))</f>
        <v>2101</v>
      </c>
      <c r="N414">
        <f t="shared" ca="1" si="56"/>
        <v>2101</v>
      </c>
      <c r="O414">
        <f t="shared" ca="1" si="56"/>
        <v>2101</v>
      </c>
      <c r="P414">
        <f t="shared" ca="1" si="56"/>
        <v>2101</v>
      </c>
      <c r="Q414">
        <f t="shared" ca="1" si="56"/>
        <v>2101</v>
      </c>
      <c r="R414">
        <f t="shared" ca="1" si="56"/>
        <v>2101</v>
      </c>
      <c r="S414">
        <f t="shared" ca="1" si="56"/>
        <v>2101</v>
      </c>
      <c r="T414">
        <f t="shared" ca="1" si="56"/>
        <v>2101</v>
      </c>
      <c r="U414">
        <f t="shared" ca="1" si="56"/>
        <v>2101</v>
      </c>
      <c r="V414">
        <f t="shared" ca="1" si="56"/>
        <v>2101</v>
      </c>
      <c r="W414">
        <f t="shared" ca="1" si="56"/>
        <v>2101</v>
      </c>
    </row>
    <row r="415" spans="1:23" x14ac:dyDescent="0.25">
      <c r="A415" t="s">
        <v>128</v>
      </c>
      <c r="B415" t="s">
        <v>6</v>
      </c>
      <c r="C415" t="s">
        <v>16</v>
      </c>
      <c r="D415" t="s">
        <v>17</v>
      </c>
      <c r="E415" t="s">
        <v>137</v>
      </c>
      <c r="F415" t="s">
        <v>138</v>
      </c>
      <c r="G415" t="s">
        <v>70</v>
      </c>
      <c r="K415" t="s">
        <v>63</v>
      </c>
      <c r="L415" t="s">
        <v>71</v>
      </c>
      <c r="M415" cm="1">
        <f t="array" aca="1" ref="M415" ca="1">INDEX([3]!data,_xlfn.XMATCH(_xlfn.CONCAT(
SUBSTITUTE($A415,LEFT($A415,FIND($C415,$A415)+LEN($C415)-1),),
$F415),
[3]!index),_xlfn.XMATCH($G415,[3]!header))</f>
        <v>25</v>
      </c>
      <c r="N415">
        <f t="shared" ca="1" si="56"/>
        <v>25</v>
      </c>
      <c r="O415">
        <f t="shared" ca="1" si="56"/>
        <v>25</v>
      </c>
      <c r="P415">
        <f t="shared" ca="1" si="56"/>
        <v>25</v>
      </c>
      <c r="Q415">
        <f t="shared" ca="1" si="56"/>
        <v>25</v>
      </c>
      <c r="R415">
        <f t="shared" ca="1" si="56"/>
        <v>25</v>
      </c>
      <c r="S415">
        <f t="shared" ca="1" si="56"/>
        <v>25</v>
      </c>
      <c r="T415">
        <f t="shared" ca="1" si="56"/>
        <v>25</v>
      </c>
      <c r="U415">
        <f t="shared" ca="1" si="56"/>
        <v>25</v>
      </c>
      <c r="V415">
        <f t="shared" ca="1" si="56"/>
        <v>25</v>
      </c>
      <c r="W415">
        <f t="shared" ca="1" si="56"/>
        <v>25</v>
      </c>
    </row>
    <row r="416" spans="1:23" x14ac:dyDescent="0.25">
      <c r="A416" t="s">
        <v>128</v>
      </c>
      <c r="B416" t="s">
        <v>6</v>
      </c>
      <c r="C416" t="s">
        <v>16</v>
      </c>
      <c r="D416" t="s">
        <v>17</v>
      </c>
      <c r="E416" t="s">
        <v>137</v>
      </c>
      <c r="F416" t="s">
        <v>138</v>
      </c>
      <c r="G416" t="s">
        <v>72</v>
      </c>
      <c r="K416" t="s">
        <v>73</v>
      </c>
      <c r="L416" t="s">
        <v>64</v>
      </c>
      <c r="M416" cm="1">
        <f t="array" aca="1" ref="M416" ca="1">INDEX([3]!data,_xlfn.XMATCH(_xlfn.CONCAT(
SUBSTITUTE($A416,LEFT($A416,FIND($C416,$A416)+LEN($C416)-1),),
$F416),
[3]!index),_xlfn.XMATCH(_xlfn.CONCAT($C416,$G416),[3]!header))</f>
        <v>0</v>
      </c>
    </row>
    <row r="417" spans="1:23" x14ac:dyDescent="0.25">
      <c r="A417" t="s">
        <v>128</v>
      </c>
      <c r="B417" t="s">
        <v>6</v>
      </c>
      <c r="C417" t="s">
        <v>16</v>
      </c>
      <c r="D417" t="s">
        <v>17</v>
      </c>
      <c r="E417" t="s">
        <v>137</v>
      </c>
      <c r="F417" t="s">
        <v>138</v>
      </c>
      <c r="G417" t="s">
        <v>74</v>
      </c>
      <c r="K417" t="s">
        <v>63</v>
      </c>
      <c r="L417" t="s">
        <v>75</v>
      </c>
      <c r="M417" cm="1">
        <f t="array" aca="1" ref="M417" ca="1">INDEX([3]!data,_xlfn.XMATCH(_xlfn.CONCAT(
SUBSTITUTE($A417,LEFT($A417,FIND($C417,$A417)+LEN($C417)-1),),
$F417),
[3]!index),_xlfn.XMATCH($G417,[3]!header))</f>
        <v>1575000</v>
      </c>
      <c r="N417">
        <f t="shared" ref="N417:W424" ca="1" si="57">M417</f>
        <v>1575000</v>
      </c>
      <c r="O417">
        <f t="shared" ca="1" si="57"/>
        <v>1575000</v>
      </c>
      <c r="P417">
        <f t="shared" ca="1" si="57"/>
        <v>1575000</v>
      </c>
      <c r="Q417">
        <f t="shared" ca="1" si="57"/>
        <v>1575000</v>
      </c>
      <c r="R417">
        <f t="shared" ca="1" si="57"/>
        <v>1575000</v>
      </c>
      <c r="S417">
        <f t="shared" ca="1" si="57"/>
        <v>1575000</v>
      </c>
      <c r="T417">
        <f t="shared" ca="1" si="57"/>
        <v>1575000</v>
      </c>
      <c r="U417">
        <f t="shared" ca="1" si="57"/>
        <v>1575000</v>
      </c>
      <c r="V417">
        <f t="shared" ca="1" si="57"/>
        <v>1575000</v>
      </c>
      <c r="W417">
        <f t="shared" ca="1" si="57"/>
        <v>1575000</v>
      </c>
    </row>
    <row r="418" spans="1:23" x14ac:dyDescent="0.25">
      <c r="A418" t="s">
        <v>128</v>
      </c>
      <c r="B418" t="s">
        <v>6</v>
      </c>
      <c r="C418" t="s">
        <v>16</v>
      </c>
      <c r="D418" t="s">
        <v>17</v>
      </c>
      <c r="E418" t="s">
        <v>137</v>
      </c>
      <c r="F418" t="s">
        <v>138</v>
      </c>
      <c r="G418" t="s">
        <v>76</v>
      </c>
      <c r="K418" t="s">
        <v>63</v>
      </c>
      <c r="L418" t="s">
        <v>77</v>
      </c>
      <c r="M418" cm="1">
        <f t="array" aca="1" ref="M418" ca="1">INDEX([3]!data,_xlfn.XMATCH(_xlfn.CONCAT(
SUBSTITUTE($A418,LEFT($A418,FIND($C418,$A418)+LEN($C418)-1),),
$F418),
[3]!index),_xlfn.XMATCH($G418,[3]!header))</f>
        <v>63749733.214343302</v>
      </c>
      <c r="N418">
        <f t="shared" ca="1" si="57"/>
        <v>63749733.214343302</v>
      </c>
      <c r="O418">
        <f t="shared" ca="1" si="57"/>
        <v>63749733.214343302</v>
      </c>
      <c r="P418">
        <f t="shared" ca="1" si="57"/>
        <v>63749733.214343302</v>
      </c>
      <c r="Q418">
        <f t="shared" ca="1" si="57"/>
        <v>63749733.214343302</v>
      </c>
      <c r="R418">
        <f t="shared" ca="1" si="57"/>
        <v>63749733.214343302</v>
      </c>
      <c r="S418">
        <f t="shared" ca="1" si="57"/>
        <v>63749733.214343302</v>
      </c>
      <c r="T418">
        <f t="shared" ca="1" si="57"/>
        <v>63749733.214343302</v>
      </c>
      <c r="U418">
        <f t="shared" ca="1" si="57"/>
        <v>63749733.214343302</v>
      </c>
      <c r="V418">
        <f t="shared" ca="1" si="57"/>
        <v>63749733.214343302</v>
      </c>
      <c r="W418">
        <f t="shared" ca="1" si="57"/>
        <v>63749733.214343302</v>
      </c>
    </row>
    <row r="419" spans="1:23" x14ac:dyDescent="0.25">
      <c r="A419" t="s">
        <v>128</v>
      </c>
      <c r="B419" t="s">
        <v>6</v>
      </c>
      <c r="C419" t="s">
        <v>16</v>
      </c>
      <c r="D419" t="s">
        <v>17</v>
      </c>
      <c r="E419" t="s">
        <v>137</v>
      </c>
      <c r="F419" t="s">
        <v>138</v>
      </c>
      <c r="G419" t="s">
        <v>78</v>
      </c>
      <c r="K419" t="s">
        <v>63</v>
      </c>
      <c r="L419" t="s">
        <v>77</v>
      </c>
      <c r="M419" cm="1">
        <f t="array" aca="1" ref="M419" ca="1">INDEX([3]!data,_xlfn.XMATCH(_xlfn.CONCAT(
SUBSTITUTE($A419,LEFT($A419,FIND($C419,$A419)+LEN($C419)-1),),
$F419),
[3]!index),_xlfn.XMATCH($G419,[3]!header))</f>
        <v>9562459.9821515009</v>
      </c>
      <c r="N419">
        <f t="shared" ca="1" si="57"/>
        <v>9562459.9821515009</v>
      </c>
      <c r="O419">
        <f t="shared" ca="1" si="57"/>
        <v>9562459.9821515009</v>
      </c>
      <c r="P419">
        <f t="shared" ca="1" si="57"/>
        <v>9562459.9821515009</v>
      </c>
      <c r="Q419">
        <f t="shared" ca="1" si="57"/>
        <v>9562459.9821515009</v>
      </c>
      <c r="R419">
        <f t="shared" ca="1" si="57"/>
        <v>9562459.9821515009</v>
      </c>
      <c r="S419">
        <f t="shared" ca="1" si="57"/>
        <v>9562459.9821515009</v>
      </c>
      <c r="T419">
        <f t="shared" ca="1" si="57"/>
        <v>9562459.9821515009</v>
      </c>
      <c r="U419">
        <f t="shared" ca="1" si="57"/>
        <v>9562459.9821515009</v>
      </c>
      <c r="V419">
        <f t="shared" ca="1" si="57"/>
        <v>9562459.9821515009</v>
      </c>
      <c r="W419">
        <f t="shared" ca="1" si="57"/>
        <v>9562459.9821515009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137</v>
      </c>
      <c r="F420" t="s">
        <v>138</v>
      </c>
      <c r="G420" t="s">
        <v>18</v>
      </c>
      <c r="J420" t="s">
        <v>83</v>
      </c>
      <c r="K420" t="s">
        <v>80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9.7107837603749497E-2</v>
      </c>
      <c r="N420">
        <f t="shared" ca="1" si="57"/>
        <v>9.7107837603749497E-2</v>
      </c>
      <c r="O420">
        <f t="shared" ca="1" si="57"/>
        <v>9.7107837603749497E-2</v>
      </c>
      <c r="P420">
        <f t="shared" ca="1" si="57"/>
        <v>9.7107837603749497E-2</v>
      </c>
      <c r="Q420">
        <f t="shared" ca="1" si="57"/>
        <v>9.7107837603749497E-2</v>
      </c>
      <c r="R420">
        <f t="shared" ca="1" si="57"/>
        <v>9.7107837603749497E-2</v>
      </c>
      <c r="S420">
        <f t="shared" ca="1" si="57"/>
        <v>9.7107837603749497E-2</v>
      </c>
      <c r="T420">
        <f t="shared" ca="1" si="57"/>
        <v>9.7107837603749497E-2</v>
      </c>
      <c r="U420">
        <f t="shared" ca="1" si="57"/>
        <v>9.7107837603749497E-2</v>
      </c>
      <c r="V420">
        <f t="shared" ca="1" si="57"/>
        <v>9.7107837603749497E-2</v>
      </c>
      <c r="W420">
        <f t="shared" ca="1" si="57"/>
        <v>9.7107837603749497E-2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137</v>
      </c>
      <c r="F421" t="s">
        <v>138</v>
      </c>
      <c r="G421" t="s">
        <v>18</v>
      </c>
      <c r="J421" t="s">
        <v>81</v>
      </c>
      <c r="K421" t="s">
        <v>80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8.7368408463550495E-3</v>
      </c>
      <c r="N421">
        <f t="shared" ca="1" si="57"/>
        <v>8.7368408463550495E-3</v>
      </c>
      <c r="O421">
        <f t="shared" ca="1" si="57"/>
        <v>8.7368408463550495E-3</v>
      </c>
      <c r="P421">
        <f t="shared" ca="1" si="57"/>
        <v>8.7368408463550495E-3</v>
      </c>
      <c r="Q421">
        <f t="shared" ca="1" si="57"/>
        <v>8.7368408463550495E-3</v>
      </c>
      <c r="R421">
        <f t="shared" ca="1" si="57"/>
        <v>8.7368408463550495E-3</v>
      </c>
      <c r="S421">
        <f t="shared" ca="1" si="57"/>
        <v>8.7368408463550495E-3</v>
      </c>
      <c r="T421">
        <f t="shared" ca="1" si="57"/>
        <v>8.7368408463550495E-3</v>
      </c>
      <c r="U421">
        <f t="shared" ca="1" si="57"/>
        <v>8.7368408463550495E-3</v>
      </c>
      <c r="V421">
        <f t="shared" ca="1" si="57"/>
        <v>8.7368408463550495E-3</v>
      </c>
      <c r="W421">
        <f t="shared" ca="1" si="57"/>
        <v>8.7368408463550495E-3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137</v>
      </c>
      <c r="F422" t="s">
        <v>138</v>
      </c>
      <c r="G422" t="s">
        <v>18</v>
      </c>
      <c r="J422" t="s">
        <v>79</v>
      </c>
      <c r="K422" t="s">
        <v>80</v>
      </c>
      <c r="L422" t="str" cm="1">
        <f t="array" aca="1" ref="L422" ca="1">INDEX([3]!data_multi,_xlfn.XMATCH(_xlfn.CONCAT(
SUBSTITUTE($A422,LEFT($A422,FIND($C422,$A422)+LEN($C422)-1),),
$F422:$I422,
SUBSTITUTE($J422,LEFT($A422,FIND($C422,$A422)+LEN($C422)-1),)),
[3]!index_multi),_xlfn.XMATCH(L$2,[3]!header_multi))</f>
        <v>GJ</v>
      </c>
      <c r="M422" cm="1">
        <f t="array" aca="1" ref="M422" ca="1">INDEX([3]!data_multi,_xlfn.XMATCH(_xlfn.CONCAT(
SUBSTITUTE($A422,LEFT($A422,FIND($C422,$A422)+LEN($C422)-1),),
$F422:$I422,
SUBSTITUTE($J422,LEFT($A422,FIND($C422,$A422)+LEN($C422)-1),)),
[3]!index_multi),_xlfn.XMATCH(M$2,[3]!header_multi))</f>
        <v>2.0094733946616601E-2</v>
      </c>
      <c r="N422">
        <f t="shared" ca="1" si="57"/>
        <v>2.0094733946616601E-2</v>
      </c>
      <c r="O422">
        <f t="shared" ca="1" si="57"/>
        <v>2.0094733946616601E-2</v>
      </c>
      <c r="P422">
        <f t="shared" ca="1" si="57"/>
        <v>2.0094733946616601E-2</v>
      </c>
      <c r="Q422">
        <f t="shared" ca="1" si="57"/>
        <v>2.0094733946616601E-2</v>
      </c>
      <c r="R422">
        <f t="shared" ca="1" si="57"/>
        <v>2.0094733946616601E-2</v>
      </c>
      <c r="S422">
        <f t="shared" ca="1" si="57"/>
        <v>2.0094733946616601E-2</v>
      </c>
      <c r="T422">
        <f t="shared" ca="1" si="57"/>
        <v>2.0094733946616601E-2</v>
      </c>
      <c r="U422">
        <f t="shared" ca="1" si="57"/>
        <v>2.0094733946616601E-2</v>
      </c>
      <c r="V422">
        <f t="shared" ca="1" si="57"/>
        <v>2.0094733946616601E-2</v>
      </c>
      <c r="W422">
        <f t="shared" ca="1" si="57"/>
        <v>2.0094733946616601E-2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137</v>
      </c>
      <c r="F423" t="s">
        <v>138</v>
      </c>
      <c r="G423" t="s">
        <v>18</v>
      </c>
      <c r="J423" t="s">
        <v>84</v>
      </c>
      <c r="K423" t="s">
        <v>80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1.85</v>
      </c>
      <c r="N423">
        <f t="shared" ca="1" si="57"/>
        <v>1.85</v>
      </c>
      <c r="O423">
        <f t="shared" ca="1" si="57"/>
        <v>1.85</v>
      </c>
      <c r="P423">
        <f t="shared" ca="1" si="57"/>
        <v>1.85</v>
      </c>
      <c r="Q423">
        <f t="shared" ca="1" si="57"/>
        <v>1.85</v>
      </c>
      <c r="R423">
        <f t="shared" ca="1" si="57"/>
        <v>1.85</v>
      </c>
      <c r="S423">
        <f t="shared" ca="1" si="57"/>
        <v>1.85</v>
      </c>
      <c r="T423">
        <f t="shared" ca="1" si="57"/>
        <v>1.85</v>
      </c>
      <c r="U423">
        <f t="shared" ca="1" si="57"/>
        <v>1.85</v>
      </c>
      <c r="V423">
        <f t="shared" ca="1" si="57"/>
        <v>1.85</v>
      </c>
      <c r="W423">
        <f t="shared" ca="1" si="57"/>
        <v>1.85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137</v>
      </c>
      <c r="F424" t="s">
        <v>138</v>
      </c>
      <c r="G424" t="s">
        <v>18</v>
      </c>
      <c r="J424" t="s">
        <v>102</v>
      </c>
      <c r="K424" t="s">
        <v>80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5.4630000000000001</v>
      </c>
      <c r="N424">
        <f t="shared" ca="1" si="57"/>
        <v>5.4630000000000001</v>
      </c>
      <c r="O424">
        <f t="shared" ca="1" si="57"/>
        <v>5.4630000000000001</v>
      </c>
      <c r="P424">
        <f t="shared" ca="1" si="57"/>
        <v>5.4630000000000001</v>
      </c>
      <c r="Q424">
        <f t="shared" ca="1" si="57"/>
        <v>5.4630000000000001</v>
      </c>
      <c r="R424">
        <f t="shared" ca="1" si="57"/>
        <v>5.4630000000000001</v>
      </c>
      <c r="S424">
        <f t="shared" ca="1" si="57"/>
        <v>5.4630000000000001</v>
      </c>
      <c r="T424">
        <f t="shared" ca="1" si="57"/>
        <v>5.4630000000000001</v>
      </c>
      <c r="U424">
        <f t="shared" ca="1" si="57"/>
        <v>5.4630000000000001</v>
      </c>
      <c r="V424">
        <f t="shared" ca="1" si="57"/>
        <v>5.4630000000000001</v>
      </c>
      <c r="W424">
        <f t="shared" ca="1" si="57"/>
        <v>5.4630000000000001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137</v>
      </c>
      <c r="F425" t="s">
        <v>139</v>
      </c>
      <c r="G425" t="s">
        <v>7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137</v>
      </c>
      <c r="F426" t="s">
        <v>139</v>
      </c>
      <c r="G426" t="s">
        <v>67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1950</v>
      </c>
      <c r="N426">
        <f t="shared" ref="N426:W428" ca="1" si="58">M426</f>
        <v>1950</v>
      </c>
      <c r="O426">
        <f t="shared" ca="1" si="58"/>
        <v>1950</v>
      </c>
      <c r="P426">
        <f t="shared" ca="1" si="58"/>
        <v>1950</v>
      </c>
      <c r="Q426">
        <f t="shared" ca="1" si="58"/>
        <v>1950</v>
      </c>
      <c r="R426">
        <f t="shared" ca="1" si="58"/>
        <v>1950</v>
      </c>
      <c r="S426">
        <f t="shared" ca="1" si="58"/>
        <v>1950</v>
      </c>
      <c r="T426">
        <f t="shared" ca="1" si="58"/>
        <v>1950</v>
      </c>
      <c r="U426">
        <f t="shared" ca="1" si="58"/>
        <v>1950</v>
      </c>
      <c r="V426">
        <f t="shared" ca="1" si="58"/>
        <v>1950</v>
      </c>
      <c r="W426">
        <f t="shared" ca="1" si="58"/>
        <v>1950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137</v>
      </c>
      <c r="F427" t="s">
        <v>139</v>
      </c>
      <c r="G427" t="s">
        <v>69</v>
      </c>
      <c r="K427" t="s">
        <v>63</v>
      </c>
      <c r="L427" t="s">
        <v>68</v>
      </c>
      <c r="M427" cm="1">
        <f t="array" aca="1" ref="M427" ca="1">INDEX([3]!data,_xlfn.XMATCH(_xlfn.CONCAT(
SUBSTITUTE($A427,LEFT($A427,FIND($C427,$A427)+LEN($C427)-1),),
$F427),
[3]!index),_xlfn.XMATCH($G427,[3]!header))</f>
        <v>2101</v>
      </c>
      <c r="N427">
        <f t="shared" ca="1" si="58"/>
        <v>2101</v>
      </c>
      <c r="O427">
        <f t="shared" ca="1" si="58"/>
        <v>2101</v>
      </c>
      <c r="P427">
        <f t="shared" ca="1" si="58"/>
        <v>2101</v>
      </c>
      <c r="Q427">
        <f t="shared" ca="1" si="58"/>
        <v>2101</v>
      </c>
      <c r="R427">
        <f t="shared" ca="1" si="58"/>
        <v>2101</v>
      </c>
      <c r="S427">
        <f t="shared" ca="1" si="58"/>
        <v>2101</v>
      </c>
      <c r="T427">
        <f t="shared" ca="1" si="58"/>
        <v>2101</v>
      </c>
      <c r="U427">
        <f t="shared" ca="1" si="58"/>
        <v>2101</v>
      </c>
      <c r="V427">
        <f t="shared" ca="1" si="58"/>
        <v>2101</v>
      </c>
      <c r="W427">
        <f t="shared" ca="1" si="58"/>
        <v>2101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137</v>
      </c>
      <c r="F428" t="s">
        <v>139</v>
      </c>
      <c r="G428" t="s">
        <v>70</v>
      </c>
      <c r="K428" t="s">
        <v>63</v>
      </c>
      <c r="L428" t="s">
        <v>71</v>
      </c>
      <c r="M428" cm="1">
        <f t="array" aca="1" ref="M428" ca="1">INDEX([3]!data,_xlfn.XMATCH(_xlfn.CONCAT(
SUBSTITUTE($A428,LEFT($A428,FIND($C428,$A428)+LEN($C428)-1),),
$F428),
[3]!index),_xlfn.XMATCH($G428,[3]!header))</f>
        <v>25</v>
      </c>
      <c r="N428">
        <f t="shared" ca="1" si="58"/>
        <v>25</v>
      </c>
      <c r="O428">
        <f t="shared" ca="1" si="58"/>
        <v>25</v>
      </c>
      <c r="P428">
        <f t="shared" ca="1" si="58"/>
        <v>25</v>
      </c>
      <c r="Q428">
        <f t="shared" ca="1" si="58"/>
        <v>25</v>
      </c>
      <c r="R428">
        <f t="shared" ca="1" si="58"/>
        <v>25</v>
      </c>
      <c r="S428">
        <f t="shared" ca="1" si="58"/>
        <v>25</v>
      </c>
      <c r="T428">
        <f t="shared" ca="1" si="58"/>
        <v>25</v>
      </c>
      <c r="U428">
        <f t="shared" ca="1" si="58"/>
        <v>25</v>
      </c>
      <c r="V428">
        <f t="shared" ca="1" si="58"/>
        <v>25</v>
      </c>
      <c r="W428">
        <f t="shared" ca="1" si="58"/>
        <v>25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137</v>
      </c>
      <c r="F429" t="s">
        <v>139</v>
      </c>
      <c r="G429" t="s">
        <v>72</v>
      </c>
      <c r="K429" t="s">
        <v>73</v>
      </c>
      <c r="L429" t="s">
        <v>64</v>
      </c>
      <c r="M429" cm="1">
        <f t="array" aca="1" ref="M429" ca="1">INDEX([3]!data,_xlfn.XMATCH(_xlfn.CONCAT(
SUBSTITUTE($A429,LEFT($A429,FIND($C429,$A429)+LEN($C429)-1),),
$F429),
[3]!index),_xlfn.XMATCH(_xlfn.CONCAT($C429,$G429),[3]!header))</f>
        <v>0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137</v>
      </c>
      <c r="F430" t="s">
        <v>139</v>
      </c>
      <c r="G430" t="s">
        <v>74</v>
      </c>
      <c r="K430" t="s">
        <v>63</v>
      </c>
      <c r="L430" t="s">
        <v>75</v>
      </c>
      <c r="M430" cm="1">
        <f t="array" aca="1" ref="M430" ca="1">INDEX([3]!data,_xlfn.XMATCH(_xlfn.CONCAT(
SUBSTITUTE($A430,LEFT($A430,FIND($C430,$A430)+LEN($C430)-1),),
$F430),
[3]!index),_xlfn.XMATCH($G430,[3]!header))</f>
        <v>910000</v>
      </c>
      <c r="N430">
        <f t="shared" ref="N430:W437" ca="1" si="59">M430</f>
        <v>910000</v>
      </c>
      <c r="O430">
        <f t="shared" ca="1" si="59"/>
        <v>910000</v>
      </c>
      <c r="P430">
        <f t="shared" ca="1" si="59"/>
        <v>910000</v>
      </c>
      <c r="Q430">
        <f t="shared" ca="1" si="59"/>
        <v>910000</v>
      </c>
      <c r="R430">
        <f t="shared" ca="1" si="59"/>
        <v>910000</v>
      </c>
      <c r="S430">
        <f t="shared" ca="1" si="59"/>
        <v>910000</v>
      </c>
      <c r="T430">
        <f t="shared" ca="1" si="59"/>
        <v>910000</v>
      </c>
      <c r="U430">
        <f t="shared" ca="1" si="59"/>
        <v>910000</v>
      </c>
      <c r="V430">
        <f t="shared" ca="1" si="59"/>
        <v>910000</v>
      </c>
      <c r="W430">
        <f t="shared" ca="1" si="59"/>
        <v>910000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137</v>
      </c>
      <c r="F431" t="s">
        <v>139</v>
      </c>
      <c r="G431" t="s">
        <v>76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57954302.922130302</v>
      </c>
      <c r="N431">
        <f t="shared" ca="1" si="59"/>
        <v>57954302.922130302</v>
      </c>
      <c r="O431">
        <f t="shared" ca="1" si="59"/>
        <v>57954302.922130302</v>
      </c>
      <c r="P431">
        <f t="shared" ca="1" si="59"/>
        <v>57954302.922130302</v>
      </c>
      <c r="Q431">
        <f t="shared" ca="1" si="59"/>
        <v>57954302.922130302</v>
      </c>
      <c r="R431">
        <f t="shared" ca="1" si="59"/>
        <v>57954302.922130302</v>
      </c>
      <c r="S431">
        <f t="shared" ca="1" si="59"/>
        <v>57954302.922130302</v>
      </c>
      <c r="T431">
        <f t="shared" ca="1" si="59"/>
        <v>57954302.922130302</v>
      </c>
      <c r="U431">
        <f t="shared" ca="1" si="59"/>
        <v>57954302.922130302</v>
      </c>
      <c r="V431">
        <f t="shared" ca="1" si="59"/>
        <v>57954302.922130302</v>
      </c>
      <c r="W431">
        <f t="shared" ca="1" si="59"/>
        <v>57954302.922130302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137</v>
      </c>
      <c r="F432" t="s">
        <v>139</v>
      </c>
      <c r="G432" t="s">
        <v>78</v>
      </c>
      <c r="K432" t="s">
        <v>63</v>
      </c>
      <c r="L432" t="s">
        <v>77</v>
      </c>
      <c r="M432" cm="1">
        <f t="array" aca="1" ref="M432" ca="1">INDEX([3]!data,_xlfn.XMATCH(_xlfn.CONCAT(
SUBSTITUTE($A432,LEFT($A432,FIND($C432,$A432)+LEN($C432)-1),),
$F432),
[3]!index),_xlfn.XMATCH($G432,[3]!header))</f>
        <v>8693145.4383195508</v>
      </c>
      <c r="N432">
        <f t="shared" ca="1" si="59"/>
        <v>8693145.4383195508</v>
      </c>
      <c r="O432">
        <f t="shared" ca="1" si="59"/>
        <v>8693145.4383195508</v>
      </c>
      <c r="P432">
        <f t="shared" ca="1" si="59"/>
        <v>8693145.4383195508</v>
      </c>
      <c r="Q432">
        <f t="shared" ca="1" si="59"/>
        <v>8693145.4383195508</v>
      </c>
      <c r="R432">
        <f t="shared" ca="1" si="59"/>
        <v>8693145.4383195508</v>
      </c>
      <c r="S432">
        <f t="shared" ca="1" si="59"/>
        <v>8693145.4383195508</v>
      </c>
      <c r="T432">
        <f t="shared" ca="1" si="59"/>
        <v>8693145.4383195508</v>
      </c>
      <c r="U432">
        <f t="shared" ca="1" si="59"/>
        <v>8693145.4383195508</v>
      </c>
      <c r="V432">
        <f t="shared" ca="1" si="59"/>
        <v>8693145.4383195508</v>
      </c>
      <c r="W432">
        <f t="shared" ca="1" si="59"/>
        <v>8693145.4383195508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137</v>
      </c>
      <c r="F433" t="s">
        <v>139</v>
      </c>
      <c r="G433" t="s">
        <v>18</v>
      </c>
      <c r="J433" t="s">
        <v>83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9.9542694888799299E-2</v>
      </c>
      <c r="N433">
        <f t="shared" ca="1" si="59"/>
        <v>9.9542694888799299E-2</v>
      </c>
      <c r="O433">
        <f t="shared" ca="1" si="59"/>
        <v>9.9542694888799299E-2</v>
      </c>
      <c r="P433">
        <f t="shared" ca="1" si="59"/>
        <v>9.9542694888799299E-2</v>
      </c>
      <c r="Q433">
        <f t="shared" ca="1" si="59"/>
        <v>9.9542694888799299E-2</v>
      </c>
      <c r="R433">
        <f t="shared" ca="1" si="59"/>
        <v>9.9542694888799299E-2</v>
      </c>
      <c r="S433">
        <f t="shared" ca="1" si="59"/>
        <v>9.9542694888799299E-2</v>
      </c>
      <c r="T433">
        <f t="shared" ca="1" si="59"/>
        <v>9.9542694888799299E-2</v>
      </c>
      <c r="U433">
        <f t="shared" ca="1" si="59"/>
        <v>9.9542694888799299E-2</v>
      </c>
      <c r="V433">
        <f t="shared" ca="1" si="59"/>
        <v>9.9542694888799299E-2</v>
      </c>
      <c r="W433">
        <f t="shared" ca="1" si="59"/>
        <v>9.9542694888799299E-2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137</v>
      </c>
      <c r="F434" t="s">
        <v>139</v>
      </c>
      <c r="G434" t="s">
        <v>18</v>
      </c>
      <c r="J434" t="s">
        <v>81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8.9373585051238501E-3</v>
      </c>
      <c r="N434">
        <f t="shared" ca="1" si="59"/>
        <v>8.9373585051238501E-3</v>
      </c>
      <c r="O434">
        <f t="shared" ca="1" si="59"/>
        <v>8.9373585051238501E-3</v>
      </c>
      <c r="P434">
        <f t="shared" ca="1" si="59"/>
        <v>8.9373585051238501E-3</v>
      </c>
      <c r="Q434">
        <f t="shared" ca="1" si="59"/>
        <v>8.9373585051238501E-3</v>
      </c>
      <c r="R434">
        <f t="shared" ca="1" si="59"/>
        <v>8.9373585051238501E-3</v>
      </c>
      <c r="S434">
        <f t="shared" ca="1" si="59"/>
        <v>8.9373585051238501E-3</v>
      </c>
      <c r="T434">
        <f t="shared" ca="1" si="59"/>
        <v>8.9373585051238501E-3</v>
      </c>
      <c r="U434">
        <f t="shared" ca="1" si="59"/>
        <v>8.9373585051238501E-3</v>
      </c>
      <c r="V434">
        <f t="shared" ca="1" si="59"/>
        <v>8.9373585051238501E-3</v>
      </c>
      <c r="W434">
        <f t="shared" ca="1" si="59"/>
        <v>8.9373585051238501E-3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137</v>
      </c>
      <c r="F435" t="s">
        <v>139</v>
      </c>
      <c r="G435" t="s">
        <v>18</v>
      </c>
      <c r="J435" t="s">
        <v>79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2.0555924561784799E-2</v>
      </c>
      <c r="N435">
        <f t="shared" ca="1" si="59"/>
        <v>2.0555924561784799E-2</v>
      </c>
      <c r="O435">
        <f t="shared" ca="1" si="59"/>
        <v>2.0555924561784799E-2</v>
      </c>
      <c r="P435">
        <f t="shared" ca="1" si="59"/>
        <v>2.0555924561784799E-2</v>
      </c>
      <c r="Q435">
        <f t="shared" ca="1" si="59"/>
        <v>2.0555924561784799E-2</v>
      </c>
      <c r="R435">
        <f t="shared" ca="1" si="59"/>
        <v>2.0555924561784799E-2</v>
      </c>
      <c r="S435">
        <f t="shared" ca="1" si="59"/>
        <v>2.0555924561784799E-2</v>
      </c>
      <c r="T435">
        <f t="shared" ca="1" si="59"/>
        <v>2.0555924561784799E-2</v>
      </c>
      <c r="U435">
        <f t="shared" ca="1" si="59"/>
        <v>2.0555924561784799E-2</v>
      </c>
      <c r="V435">
        <f t="shared" ca="1" si="59"/>
        <v>2.0555924561784799E-2</v>
      </c>
      <c r="W435">
        <f t="shared" ca="1" si="59"/>
        <v>2.0555924561784799E-2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137</v>
      </c>
      <c r="F436" t="s">
        <v>139</v>
      </c>
      <c r="G436" t="s">
        <v>18</v>
      </c>
      <c r="J436" t="s">
        <v>102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5.4630000000000001</v>
      </c>
      <c r="N436">
        <f t="shared" ca="1" si="59"/>
        <v>5.4630000000000001</v>
      </c>
      <c r="O436">
        <f t="shared" ca="1" si="59"/>
        <v>5.4630000000000001</v>
      </c>
      <c r="P436">
        <f t="shared" ca="1" si="59"/>
        <v>5.4630000000000001</v>
      </c>
      <c r="Q436">
        <f t="shared" ca="1" si="59"/>
        <v>5.4630000000000001</v>
      </c>
      <c r="R436">
        <f t="shared" ca="1" si="59"/>
        <v>5.4630000000000001</v>
      </c>
      <c r="S436">
        <f t="shared" ca="1" si="59"/>
        <v>5.4630000000000001</v>
      </c>
      <c r="T436">
        <f t="shared" ca="1" si="59"/>
        <v>5.4630000000000001</v>
      </c>
      <c r="U436">
        <f t="shared" ca="1" si="59"/>
        <v>5.4630000000000001</v>
      </c>
      <c r="V436">
        <f t="shared" ca="1" si="59"/>
        <v>5.4630000000000001</v>
      </c>
      <c r="W436">
        <f t="shared" ca="1" si="59"/>
        <v>5.4630000000000001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137</v>
      </c>
      <c r="F437" t="s">
        <v>139</v>
      </c>
      <c r="G437" t="s">
        <v>18</v>
      </c>
      <c r="J437" t="s">
        <v>84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1.85</v>
      </c>
      <c r="N437">
        <f t="shared" ca="1" si="59"/>
        <v>1.85</v>
      </c>
      <c r="O437">
        <f t="shared" ca="1" si="59"/>
        <v>1.85</v>
      </c>
      <c r="P437">
        <f t="shared" ca="1" si="59"/>
        <v>1.85</v>
      </c>
      <c r="Q437">
        <f t="shared" ca="1" si="59"/>
        <v>1.85</v>
      </c>
      <c r="R437">
        <f t="shared" ca="1" si="59"/>
        <v>1.85</v>
      </c>
      <c r="S437">
        <f t="shared" ca="1" si="59"/>
        <v>1.85</v>
      </c>
      <c r="T437">
        <f t="shared" ca="1" si="59"/>
        <v>1.85</v>
      </c>
      <c r="U437">
        <f t="shared" ca="1" si="59"/>
        <v>1.85</v>
      </c>
      <c r="V437">
        <f t="shared" ca="1" si="59"/>
        <v>1.85</v>
      </c>
      <c r="W437">
        <f t="shared" ca="1" si="59"/>
        <v>1.85</v>
      </c>
    </row>
    <row r="438" spans="1:23" x14ac:dyDescent="0.25">
      <c r="A438" t="s">
        <v>129</v>
      </c>
      <c r="B438" t="s">
        <v>6</v>
      </c>
      <c r="C438" t="s">
        <v>16</v>
      </c>
      <c r="D438" t="s">
        <v>17</v>
      </c>
      <c r="E438" t="s">
        <v>140</v>
      </c>
      <c r="G438" t="s">
        <v>21</v>
      </c>
      <c r="K438" t="s">
        <v>22</v>
      </c>
      <c r="L438" t="str" cm="1">
        <f t="array" aca="1" ref="L438" ca="1">INDEX([1]!data,_xlfn.XMATCH(_xlfn.CONCAT(
SUBSTITUTE($A438,LEFT($A438,FIND($C438,$A438)+LEN($C438)-1),),
$F438:$I438,
SUBSTITUTE($J438,LEFT($A438,FIND($C438,$A438)+LEN($C438)-1),)),
[1]!index),_xlfn.XMATCH(L$2,[1]!header))</f>
        <v>m3 of RPP</v>
      </c>
    </row>
    <row r="439" spans="1:23" x14ac:dyDescent="0.25">
      <c r="A439" t="s">
        <v>129</v>
      </c>
      <c r="B439" t="s">
        <v>6</v>
      </c>
      <c r="C439" t="s">
        <v>16</v>
      </c>
      <c r="D439" t="s">
        <v>17</v>
      </c>
      <c r="E439" t="s">
        <v>140</v>
      </c>
      <c r="G439" t="s">
        <v>23</v>
      </c>
      <c r="H439" t="s">
        <v>61</v>
      </c>
    </row>
    <row r="440" spans="1:23" x14ac:dyDescent="0.25">
      <c r="A440" t="s">
        <v>129</v>
      </c>
      <c r="B440" t="s">
        <v>6</v>
      </c>
      <c r="C440" t="s">
        <v>16</v>
      </c>
      <c r="D440" t="s">
        <v>17</v>
      </c>
      <c r="E440" t="s">
        <v>140</v>
      </c>
      <c r="G440" t="s">
        <v>62</v>
      </c>
      <c r="K440" t="s">
        <v>63</v>
      </c>
      <c r="L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0.35</v>
      </c>
      <c r="N440">
        <f t="shared" ref="N440:W441" ca="1" si="60">M440</f>
        <v>0.35</v>
      </c>
      <c r="O440">
        <f t="shared" ca="1" si="60"/>
        <v>0.35</v>
      </c>
      <c r="P440">
        <f t="shared" ca="1" si="60"/>
        <v>0.35</v>
      </c>
      <c r="Q440">
        <f t="shared" ca="1" si="60"/>
        <v>0.35</v>
      </c>
      <c r="R440">
        <f t="shared" ca="1" si="60"/>
        <v>0.35</v>
      </c>
      <c r="S440">
        <f t="shared" ca="1" si="60"/>
        <v>0.35</v>
      </c>
      <c r="T440">
        <f t="shared" ca="1" si="60"/>
        <v>0.35</v>
      </c>
      <c r="U440">
        <f t="shared" ca="1" si="60"/>
        <v>0.35</v>
      </c>
      <c r="V440">
        <f t="shared" ca="1" si="60"/>
        <v>0.35</v>
      </c>
      <c r="W440">
        <f t="shared" ca="1" si="60"/>
        <v>0.35</v>
      </c>
    </row>
    <row r="441" spans="1:23" x14ac:dyDescent="0.25">
      <c r="A441" t="s">
        <v>129</v>
      </c>
      <c r="B441" t="s">
        <v>6</v>
      </c>
      <c r="C441" t="s">
        <v>16</v>
      </c>
      <c r="D441" t="s">
        <v>17</v>
      </c>
      <c r="E441" t="s">
        <v>140</v>
      </c>
      <c r="G441" t="s">
        <v>65</v>
      </c>
      <c r="K441" t="s">
        <v>63</v>
      </c>
      <c r="M441" cm="1">
        <f t="array" aca="1" ref="M441" ca="1">INDEX([3]!data,_xlfn.XMATCH(_xlfn.CONCAT(
SUBSTITUTE($A441,LEFT($A441,FIND($C441,$A441)+LEN($C441)-1),),
$F441),
[3]!index),_xlfn.XMATCH($G441,[3]!header))</f>
        <v>10</v>
      </c>
      <c r="N441">
        <f t="shared" ca="1" si="60"/>
        <v>10</v>
      </c>
      <c r="O441">
        <f t="shared" ca="1" si="60"/>
        <v>10</v>
      </c>
      <c r="P441">
        <f t="shared" ca="1" si="60"/>
        <v>10</v>
      </c>
      <c r="Q441">
        <f t="shared" ca="1" si="60"/>
        <v>10</v>
      </c>
      <c r="R441">
        <f t="shared" ca="1" si="60"/>
        <v>10</v>
      </c>
      <c r="S441">
        <f t="shared" ca="1" si="60"/>
        <v>10</v>
      </c>
      <c r="T441">
        <f t="shared" ca="1" si="60"/>
        <v>10</v>
      </c>
      <c r="U441">
        <f t="shared" ca="1" si="60"/>
        <v>10</v>
      </c>
      <c r="V441">
        <f t="shared" ca="1" si="60"/>
        <v>10</v>
      </c>
      <c r="W441">
        <f t="shared" ca="1" si="60"/>
        <v>10</v>
      </c>
    </row>
    <row r="442" spans="1:23" x14ac:dyDescent="0.25">
      <c r="A442" t="s">
        <v>129</v>
      </c>
      <c r="B442" t="s">
        <v>6</v>
      </c>
      <c r="C442" t="s">
        <v>16</v>
      </c>
      <c r="D442" t="s">
        <v>17</v>
      </c>
      <c r="E442" t="s">
        <v>140</v>
      </c>
      <c r="F442" t="s">
        <v>138</v>
      </c>
      <c r="G442" t="s">
        <v>7</v>
      </c>
    </row>
    <row r="443" spans="1:23" x14ac:dyDescent="0.25">
      <c r="A443" t="s">
        <v>129</v>
      </c>
      <c r="B443" t="s">
        <v>6</v>
      </c>
      <c r="C443" t="s">
        <v>16</v>
      </c>
      <c r="D443" t="s">
        <v>17</v>
      </c>
      <c r="E443" t="s">
        <v>140</v>
      </c>
      <c r="F443" t="s">
        <v>138</v>
      </c>
      <c r="G443" t="s">
        <v>67</v>
      </c>
      <c r="K443" t="s">
        <v>63</v>
      </c>
      <c r="L443" t="s">
        <v>68</v>
      </c>
      <c r="M443" cm="1">
        <f t="array" aca="1" ref="M443" ca="1">INDEX([3]!data,_xlfn.XMATCH(_xlfn.CONCAT(
SUBSTITUTE($A443,LEFT($A443,FIND($C443,$A443)+LEN($C443)-1),),
$F443),
[3]!index),_xlfn.XMATCH($G443,[3]!header))</f>
        <v>1950</v>
      </c>
      <c r="N443">
        <f t="shared" ref="N443:W445" ca="1" si="61">M443</f>
        <v>1950</v>
      </c>
      <c r="O443">
        <f t="shared" ca="1" si="61"/>
        <v>1950</v>
      </c>
      <c r="P443">
        <f t="shared" ca="1" si="61"/>
        <v>1950</v>
      </c>
      <c r="Q443">
        <f t="shared" ca="1" si="61"/>
        <v>1950</v>
      </c>
      <c r="R443">
        <f t="shared" ca="1" si="61"/>
        <v>1950</v>
      </c>
      <c r="S443">
        <f t="shared" ca="1" si="61"/>
        <v>1950</v>
      </c>
      <c r="T443">
        <f t="shared" ca="1" si="61"/>
        <v>1950</v>
      </c>
      <c r="U443">
        <f t="shared" ca="1" si="61"/>
        <v>1950</v>
      </c>
      <c r="V443">
        <f t="shared" ca="1" si="61"/>
        <v>1950</v>
      </c>
      <c r="W443">
        <f t="shared" ca="1" si="61"/>
        <v>1950</v>
      </c>
    </row>
    <row r="444" spans="1:23" x14ac:dyDescent="0.25">
      <c r="A444" t="s">
        <v>129</v>
      </c>
      <c r="B444" t="s">
        <v>6</v>
      </c>
      <c r="C444" t="s">
        <v>16</v>
      </c>
      <c r="D444" t="s">
        <v>17</v>
      </c>
      <c r="E444" t="s">
        <v>140</v>
      </c>
      <c r="F444" t="s">
        <v>138</v>
      </c>
      <c r="G444" t="s">
        <v>69</v>
      </c>
      <c r="K444" t="s">
        <v>63</v>
      </c>
      <c r="L444" t="s">
        <v>68</v>
      </c>
      <c r="M444" cm="1">
        <f t="array" aca="1" ref="M444" ca="1">INDEX([3]!data,_xlfn.XMATCH(_xlfn.CONCAT(
SUBSTITUTE($A444,LEFT($A444,FIND($C444,$A444)+LEN($C444)-1),),
$F444),
[3]!index),_xlfn.XMATCH($G444,[3]!header))</f>
        <v>2101</v>
      </c>
      <c r="N444">
        <f t="shared" ca="1" si="61"/>
        <v>2101</v>
      </c>
      <c r="O444">
        <f t="shared" ca="1" si="61"/>
        <v>2101</v>
      </c>
      <c r="P444">
        <f t="shared" ca="1" si="61"/>
        <v>2101</v>
      </c>
      <c r="Q444">
        <f t="shared" ca="1" si="61"/>
        <v>2101</v>
      </c>
      <c r="R444">
        <f t="shared" ca="1" si="61"/>
        <v>2101</v>
      </c>
      <c r="S444">
        <f t="shared" ca="1" si="61"/>
        <v>2101</v>
      </c>
      <c r="T444">
        <f t="shared" ca="1" si="61"/>
        <v>2101</v>
      </c>
      <c r="U444">
        <f t="shared" ca="1" si="61"/>
        <v>2101</v>
      </c>
      <c r="V444">
        <f t="shared" ca="1" si="61"/>
        <v>2101</v>
      </c>
      <c r="W444">
        <f t="shared" ca="1" si="61"/>
        <v>2101</v>
      </c>
    </row>
    <row r="445" spans="1:23" x14ac:dyDescent="0.25">
      <c r="A445" t="s">
        <v>129</v>
      </c>
      <c r="B445" t="s">
        <v>6</v>
      </c>
      <c r="C445" t="s">
        <v>16</v>
      </c>
      <c r="D445" t="s">
        <v>17</v>
      </c>
      <c r="E445" t="s">
        <v>140</v>
      </c>
      <c r="F445" t="s">
        <v>138</v>
      </c>
      <c r="G445" t="s">
        <v>70</v>
      </c>
      <c r="K445" t="s">
        <v>63</v>
      </c>
      <c r="L445" t="s">
        <v>71</v>
      </c>
      <c r="M445" cm="1">
        <f t="array" aca="1" ref="M445" ca="1">INDEX([3]!data,_xlfn.XMATCH(_xlfn.CONCAT(
SUBSTITUTE($A445,LEFT($A445,FIND($C445,$A445)+LEN($C445)-1),),
$F445),
[3]!index),_xlfn.XMATCH($G445,[3]!header))</f>
        <v>25</v>
      </c>
      <c r="N445">
        <f t="shared" ca="1" si="61"/>
        <v>25</v>
      </c>
      <c r="O445">
        <f t="shared" ca="1" si="61"/>
        <v>25</v>
      </c>
      <c r="P445">
        <f t="shared" ca="1" si="61"/>
        <v>25</v>
      </c>
      <c r="Q445">
        <f t="shared" ca="1" si="61"/>
        <v>25</v>
      </c>
      <c r="R445">
        <f t="shared" ca="1" si="61"/>
        <v>25</v>
      </c>
      <c r="S445">
        <f t="shared" ca="1" si="61"/>
        <v>25</v>
      </c>
      <c r="T445">
        <f t="shared" ca="1" si="61"/>
        <v>25</v>
      </c>
      <c r="U445">
        <f t="shared" ca="1" si="61"/>
        <v>25</v>
      </c>
      <c r="V445">
        <f t="shared" ca="1" si="61"/>
        <v>25</v>
      </c>
      <c r="W445">
        <f t="shared" ca="1" si="61"/>
        <v>25</v>
      </c>
    </row>
    <row r="446" spans="1:23" x14ac:dyDescent="0.25">
      <c r="A446" t="s">
        <v>129</v>
      </c>
      <c r="B446" t="s">
        <v>6</v>
      </c>
      <c r="C446" t="s">
        <v>16</v>
      </c>
      <c r="D446" t="s">
        <v>17</v>
      </c>
      <c r="E446" t="s">
        <v>140</v>
      </c>
      <c r="F446" t="s">
        <v>138</v>
      </c>
      <c r="G446" t="s">
        <v>72</v>
      </c>
      <c r="K446" t="s">
        <v>73</v>
      </c>
      <c r="L446" t="s">
        <v>64</v>
      </c>
      <c r="M446" cm="1">
        <f t="array" aca="1" ref="M446" ca="1">INDEX([3]!data,_xlfn.XMATCH(_xlfn.CONCAT(
SUBSTITUTE($A446,LEFT($A446,FIND($C446,$A446)+LEN($C446)-1),),
$F446),
[3]!index),_xlfn.XMATCH(_xlfn.CONCAT($C446,$G446),[3]!header))</f>
        <v>0</v>
      </c>
    </row>
    <row r="447" spans="1:23" x14ac:dyDescent="0.25">
      <c r="A447" t="s">
        <v>129</v>
      </c>
      <c r="B447" t="s">
        <v>6</v>
      </c>
      <c r="C447" t="s">
        <v>16</v>
      </c>
      <c r="D447" t="s">
        <v>17</v>
      </c>
      <c r="E447" t="s">
        <v>140</v>
      </c>
      <c r="F447" t="s">
        <v>138</v>
      </c>
      <c r="G447" t="s">
        <v>74</v>
      </c>
      <c r="K447" t="s">
        <v>63</v>
      </c>
      <c r="L447" t="s">
        <v>75</v>
      </c>
      <c r="M447" cm="1">
        <f t="array" aca="1" ref="M447" ca="1">INDEX([3]!data,_xlfn.XMATCH(_xlfn.CONCAT(
SUBSTITUTE($A447,LEFT($A447,FIND($C447,$A447)+LEN($C447)-1),),
$F447),
[3]!index),_xlfn.XMATCH($G447,[3]!header))</f>
        <v>1575000</v>
      </c>
      <c r="N447">
        <f t="shared" ref="N447:W454" ca="1" si="62">M447</f>
        <v>1575000</v>
      </c>
      <c r="O447">
        <f t="shared" ca="1" si="62"/>
        <v>1575000</v>
      </c>
      <c r="P447">
        <f t="shared" ca="1" si="62"/>
        <v>1575000</v>
      </c>
      <c r="Q447">
        <f t="shared" ca="1" si="62"/>
        <v>1575000</v>
      </c>
      <c r="R447">
        <f t="shared" ca="1" si="62"/>
        <v>1575000</v>
      </c>
      <c r="S447">
        <f t="shared" ca="1" si="62"/>
        <v>1575000</v>
      </c>
      <c r="T447">
        <f t="shared" ca="1" si="62"/>
        <v>1575000</v>
      </c>
      <c r="U447">
        <f t="shared" ca="1" si="62"/>
        <v>1575000</v>
      </c>
      <c r="V447">
        <f t="shared" ca="1" si="62"/>
        <v>1575000</v>
      </c>
      <c r="W447">
        <f t="shared" ca="1" si="62"/>
        <v>1575000</v>
      </c>
    </row>
    <row r="448" spans="1:23" x14ac:dyDescent="0.25">
      <c r="A448" t="s">
        <v>129</v>
      </c>
      <c r="B448" t="s">
        <v>6</v>
      </c>
      <c r="C448" t="s">
        <v>16</v>
      </c>
      <c r="D448" t="s">
        <v>17</v>
      </c>
      <c r="E448" t="s">
        <v>140</v>
      </c>
      <c r="F448" t="s">
        <v>138</v>
      </c>
      <c r="G448" t="s">
        <v>76</v>
      </c>
      <c r="K448" t="s">
        <v>63</v>
      </c>
      <c r="L448" t="s">
        <v>77</v>
      </c>
      <c r="M448" cm="1">
        <f t="array" aca="1" ref="M448" ca="1">INDEX([3]!data,_xlfn.XMATCH(_xlfn.CONCAT(
SUBSTITUTE($A448,LEFT($A448,FIND($C448,$A448)+LEN($C448)-1),),
$F448),
[3]!index),_xlfn.XMATCH($G448,[3]!header))</f>
        <v>63749733.214343302</v>
      </c>
      <c r="N448">
        <f t="shared" ca="1" si="62"/>
        <v>63749733.214343302</v>
      </c>
      <c r="O448">
        <f t="shared" ca="1" si="62"/>
        <v>63749733.214343302</v>
      </c>
      <c r="P448">
        <f t="shared" ca="1" si="62"/>
        <v>63749733.214343302</v>
      </c>
      <c r="Q448">
        <f t="shared" ca="1" si="62"/>
        <v>63749733.214343302</v>
      </c>
      <c r="R448">
        <f t="shared" ca="1" si="62"/>
        <v>63749733.214343302</v>
      </c>
      <c r="S448">
        <f t="shared" ca="1" si="62"/>
        <v>63749733.214343302</v>
      </c>
      <c r="T448">
        <f t="shared" ca="1" si="62"/>
        <v>63749733.214343302</v>
      </c>
      <c r="U448">
        <f t="shared" ca="1" si="62"/>
        <v>63749733.214343302</v>
      </c>
      <c r="V448">
        <f t="shared" ca="1" si="62"/>
        <v>63749733.214343302</v>
      </c>
      <c r="W448">
        <f t="shared" ca="1" si="62"/>
        <v>63749733.214343302</v>
      </c>
    </row>
    <row r="449" spans="1:23" x14ac:dyDescent="0.25">
      <c r="A449" t="s">
        <v>129</v>
      </c>
      <c r="B449" t="s">
        <v>6</v>
      </c>
      <c r="C449" t="s">
        <v>16</v>
      </c>
      <c r="D449" t="s">
        <v>17</v>
      </c>
      <c r="E449" t="s">
        <v>140</v>
      </c>
      <c r="F449" t="s">
        <v>138</v>
      </c>
      <c r="G449" t="s">
        <v>78</v>
      </c>
      <c r="K449" t="s">
        <v>63</v>
      </c>
      <c r="L449" t="s">
        <v>77</v>
      </c>
      <c r="M449" cm="1">
        <f t="array" aca="1" ref="M449" ca="1">INDEX([3]!data,_xlfn.XMATCH(_xlfn.CONCAT(
SUBSTITUTE($A449,LEFT($A449,FIND($C449,$A449)+LEN($C449)-1),),
$F449),
[3]!index),_xlfn.XMATCH($G449,[3]!header))</f>
        <v>9562459.9821515009</v>
      </c>
      <c r="N449">
        <f t="shared" ca="1" si="62"/>
        <v>9562459.9821515009</v>
      </c>
      <c r="O449">
        <f t="shared" ca="1" si="62"/>
        <v>9562459.9821515009</v>
      </c>
      <c r="P449">
        <f t="shared" ca="1" si="62"/>
        <v>9562459.9821515009</v>
      </c>
      <c r="Q449">
        <f t="shared" ca="1" si="62"/>
        <v>9562459.9821515009</v>
      </c>
      <c r="R449">
        <f t="shared" ca="1" si="62"/>
        <v>9562459.9821515009</v>
      </c>
      <c r="S449">
        <f t="shared" ca="1" si="62"/>
        <v>9562459.9821515009</v>
      </c>
      <c r="T449">
        <f t="shared" ca="1" si="62"/>
        <v>9562459.9821515009</v>
      </c>
      <c r="U449">
        <f t="shared" ca="1" si="62"/>
        <v>9562459.9821515009</v>
      </c>
      <c r="V449">
        <f t="shared" ca="1" si="62"/>
        <v>9562459.9821515009</v>
      </c>
      <c r="W449">
        <f t="shared" ca="1" si="62"/>
        <v>9562459.9821515009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140</v>
      </c>
      <c r="F450" t="s">
        <v>138</v>
      </c>
      <c r="G450" t="s">
        <v>18</v>
      </c>
      <c r="J450" t="s">
        <v>83</v>
      </c>
      <c r="K450" t="s">
        <v>80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7.0410343607674397E-2</v>
      </c>
      <c r="N450">
        <f t="shared" ca="1" si="62"/>
        <v>7.0410343607674397E-2</v>
      </c>
      <c r="O450">
        <f t="shared" ca="1" si="62"/>
        <v>7.0410343607674397E-2</v>
      </c>
      <c r="P450">
        <f t="shared" ca="1" si="62"/>
        <v>7.0410343607674397E-2</v>
      </c>
      <c r="Q450">
        <f t="shared" ca="1" si="62"/>
        <v>7.0410343607674397E-2</v>
      </c>
      <c r="R450">
        <f t="shared" ca="1" si="62"/>
        <v>7.0410343607674397E-2</v>
      </c>
      <c r="S450">
        <f t="shared" ca="1" si="62"/>
        <v>7.0410343607674397E-2</v>
      </c>
      <c r="T450">
        <f t="shared" ca="1" si="62"/>
        <v>7.0410343607674397E-2</v>
      </c>
      <c r="U450">
        <f t="shared" ca="1" si="62"/>
        <v>7.0410343607674397E-2</v>
      </c>
      <c r="V450">
        <f t="shared" ca="1" si="62"/>
        <v>7.0410343607674397E-2</v>
      </c>
      <c r="W450">
        <f t="shared" ca="1" si="62"/>
        <v>7.0410343607674397E-2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140</v>
      </c>
      <c r="F451" t="s">
        <v>138</v>
      </c>
      <c r="G451" t="s">
        <v>18</v>
      </c>
      <c r="J451" t="s">
        <v>81</v>
      </c>
      <c r="K451" t="s">
        <v>80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6.3306289411293902E-3</v>
      </c>
      <c r="N451">
        <f t="shared" ca="1" si="62"/>
        <v>6.3306289411293902E-3</v>
      </c>
      <c r="O451">
        <f t="shared" ca="1" si="62"/>
        <v>6.3306289411293902E-3</v>
      </c>
      <c r="P451">
        <f t="shared" ca="1" si="62"/>
        <v>6.3306289411293902E-3</v>
      </c>
      <c r="Q451">
        <f t="shared" ca="1" si="62"/>
        <v>6.3306289411293902E-3</v>
      </c>
      <c r="R451">
        <f t="shared" ca="1" si="62"/>
        <v>6.3306289411293902E-3</v>
      </c>
      <c r="S451">
        <f t="shared" ca="1" si="62"/>
        <v>6.3306289411293902E-3</v>
      </c>
      <c r="T451">
        <f t="shared" ca="1" si="62"/>
        <v>6.3306289411293902E-3</v>
      </c>
      <c r="U451">
        <f t="shared" ca="1" si="62"/>
        <v>6.3306289411293902E-3</v>
      </c>
      <c r="V451">
        <f t="shared" ca="1" si="62"/>
        <v>6.3306289411293902E-3</v>
      </c>
      <c r="W451">
        <f t="shared" ca="1" si="62"/>
        <v>6.3306289411293902E-3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140</v>
      </c>
      <c r="F452" t="s">
        <v>138</v>
      </c>
      <c r="G452" t="s">
        <v>18</v>
      </c>
      <c r="J452" t="s">
        <v>79</v>
      </c>
      <c r="K452" t="s">
        <v>80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1.45604465645975E-2</v>
      </c>
      <c r="N452">
        <f t="shared" ca="1" si="62"/>
        <v>1.45604465645975E-2</v>
      </c>
      <c r="O452">
        <f t="shared" ca="1" si="62"/>
        <v>1.45604465645975E-2</v>
      </c>
      <c r="P452">
        <f t="shared" ca="1" si="62"/>
        <v>1.45604465645975E-2</v>
      </c>
      <c r="Q452">
        <f t="shared" ca="1" si="62"/>
        <v>1.45604465645975E-2</v>
      </c>
      <c r="R452">
        <f t="shared" ca="1" si="62"/>
        <v>1.45604465645975E-2</v>
      </c>
      <c r="S452">
        <f t="shared" ca="1" si="62"/>
        <v>1.45604465645975E-2</v>
      </c>
      <c r="T452">
        <f t="shared" ca="1" si="62"/>
        <v>1.45604465645975E-2</v>
      </c>
      <c r="U452">
        <f t="shared" ca="1" si="62"/>
        <v>1.45604465645975E-2</v>
      </c>
      <c r="V452">
        <f t="shared" ca="1" si="62"/>
        <v>1.45604465645975E-2</v>
      </c>
      <c r="W452">
        <f t="shared" ca="1" si="62"/>
        <v>1.45604465645975E-2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140</v>
      </c>
      <c r="F453" t="s">
        <v>138</v>
      </c>
      <c r="G453" t="s">
        <v>18</v>
      </c>
      <c r="J453" t="s">
        <v>84</v>
      </c>
      <c r="K453" t="s">
        <v>80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1.85</v>
      </c>
      <c r="N453">
        <f t="shared" ca="1" si="62"/>
        <v>1.85</v>
      </c>
      <c r="O453">
        <f t="shared" ca="1" si="62"/>
        <v>1.85</v>
      </c>
      <c r="P453">
        <f t="shared" ca="1" si="62"/>
        <v>1.85</v>
      </c>
      <c r="Q453">
        <f t="shared" ca="1" si="62"/>
        <v>1.85</v>
      </c>
      <c r="R453">
        <f t="shared" ca="1" si="62"/>
        <v>1.85</v>
      </c>
      <c r="S453">
        <f t="shared" ca="1" si="62"/>
        <v>1.85</v>
      </c>
      <c r="T453">
        <f t="shared" ca="1" si="62"/>
        <v>1.85</v>
      </c>
      <c r="U453">
        <f t="shared" ca="1" si="62"/>
        <v>1.85</v>
      </c>
      <c r="V453">
        <f t="shared" ca="1" si="62"/>
        <v>1.85</v>
      </c>
      <c r="W453">
        <f t="shared" ca="1" si="62"/>
        <v>1.85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140</v>
      </c>
      <c r="F454" t="s">
        <v>138</v>
      </c>
      <c r="G454" t="s">
        <v>18</v>
      </c>
      <c r="J454" t="s">
        <v>102</v>
      </c>
      <c r="K454" t="s">
        <v>80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3.6419999999999999</v>
      </c>
      <c r="N454">
        <f t="shared" ca="1" si="62"/>
        <v>3.6419999999999999</v>
      </c>
      <c r="O454">
        <f t="shared" ca="1" si="62"/>
        <v>3.6419999999999999</v>
      </c>
      <c r="P454">
        <f t="shared" ca="1" si="62"/>
        <v>3.6419999999999999</v>
      </c>
      <c r="Q454">
        <f t="shared" ca="1" si="62"/>
        <v>3.6419999999999999</v>
      </c>
      <c r="R454">
        <f t="shared" ca="1" si="62"/>
        <v>3.6419999999999999</v>
      </c>
      <c r="S454">
        <f t="shared" ca="1" si="62"/>
        <v>3.6419999999999999</v>
      </c>
      <c r="T454">
        <f t="shared" ca="1" si="62"/>
        <v>3.6419999999999999</v>
      </c>
      <c r="U454">
        <f t="shared" ca="1" si="62"/>
        <v>3.6419999999999999</v>
      </c>
      <c r="V454">
        <f t="shared" ca="1" si="62"/>
        <v>3.6419999999999999</v>
      </c>
      <c r="W454">
        <f t="shared" ca="1" si="62"/>
        <v>3.6419999999999999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140</v>
      </c>
      <c r="F455" t="s">
        <v>141</v>
      </c>
      <c r="G455" t="s">
        <v>7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140</v>
      </c>
      <c r="F456" t="s">
        <v>141</v>
      </c>
      <c r="G456" t="s">
        <v>67</v>
      </c>
      <c r="K456" t="s">
        <v>63</v>
      </c>
      <c r="L456" t="s">
        <v>68</v>
      </c>
      <c r="M456" cm="1">
        <f t="array" aca="1" ref="M456" ca="1">INDEX([3]!data,_xlfn.XMATCH(_xlfn.CONCAT(
SUBSTITUTE($A456,LEFT($A456,FIND($C456,$A456)+LEN($C456)-1),),
$F456),
[3]!index),_xlfn.XMATCH($G456,[3]!header))</f>
        <v>1950</v>
      </c>
      <c r="N456">
        <f t="shared" ref="N456:W458" ca="1" si="63">M456</f>
        <v>1950</v>
      </c>
      <c r="O456">
        <f t="shared" ca="1" si="63"/>
        <v>1950</v>
      </c>
      <c r="P456">
        <f t="shared" ca="1" si="63"/>
        <v>1950</v>
      </c>
      <c r="Q456">
        <f t="shared" ca="1" si="63"/>
        <v>1950</v>
      </c>
      <c r="R456">
        <f t="shared" ca="1" si="63"/>
        <v>1950</v>
      </c>
      <c r="S456">
        <f t="shared" ca="1" si="63"/>
        <v>1950</v>
      </c>
      <c r="T456">
        <f t="shared" ca="1" si="63"/>
        <v>1950</v>
      </c>
      <c r="U456">
        <f t="shared" ca="1" si="63"/>
        <v>1950</v>
      </c>
      <c r="V456">
        <f t="shared" ca="1" si="63"/>
        <v>1950</v>
      </c>
      <c r="W456">
        <f t="shared" ca="1" si="63"/>
        <v>1950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140</v>
      </c>
      <c r="F457" t="s">
        <v>141</v>
      </c>
      <c r="G457" t="s">
        <v>69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2101</v>
      </c>
      <c r="N457">
        <f t="shared" ca="1" si="63"/>
        <v>2101</v>
      </c>
      <c r="O457">
        <f t="shared" ca="1" si="63"/>
        <v>2101</v>
      </c>
      <c r="P457">
        <f t="shared" ca="1" si="63"/>
        <v>2101</v>
      </c>
      <c r="Q457">
        <f t="shared" ca="1" si="63"/>
        <v>2101</v>
      </c>
      <c r="R457">
        <f t="shared" ca="1" si="63"/>
        <v>2101</v>
      </c>
      <c r="S457">
        <f t="shared" ca="1" si="63"/>
        <v>2101</v>
      </c>
      <c r="T457">
        <f t="shared" ca="1" si="63"/>
        <v>2101</v>
      </c>
      <c r="U457">
        <f t="shared" ca="1" si="63"/>
        <v>2101</v>
      </c>
      <c r="V457">
        <f t="shared" ca="1" si="63"/>
        <v>2101</v>
      </c>
      <c r="W457">
        <f t="shared" ca="1" si="63"/>
        <v>2101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140</v>
      </c>
      <c r="F458" t="s">
        <v>141</v>
      </c>
      <c r="G458" t="s">
        <v>70</v>
      </c>
      <c r="K458" t="s">
        <v>63</v>
      </c>
      <c r="L458" t="s">
        <v>71</v>
      </c>
      <c r="M458" cm="1">
        <f t="array" aca="1" ref="M458" ca="1">INDEX([3]!data,_xlfn.XMATCH(_xlfn.CONCAT(
SUBSTITUTE($A458,LEFT($A458,FIND($C458,$A458)+LEN($C458)-1),),
$F458),
[3]!index),_xlfn.XMATCH($G458,[3]!header))</f>
        <v>25</v>
      </c>
      <c r="N458">
        <f t="shared" ca="1" si="63"/>
        <v>25</v>
      </c>
      <c r="O458">
        <f t="shared" ca="1" si="63"/>
        <v>25</v>
      </c>
      <c r="P458">
        <f t="shared" ca="1" si="63"/>
        <v>25</v>
      </c>
      <c r="Q458">
        <f t="shared" ca="1" si="63"/>
        <v>25</v>
      </c>
      <c r="R458">
        <f t="shared" ca="1" si="63"/>
        <v>25</v>
      </c>
      <c r="S458">
        <f t="shared" ca="1" si="63"/>
        <v>25</v>
      </c>
      <c r="T458">
        <f t="shared" ca="1" si="63"/>
        <v>25</v>
      </c>
      <c r="U458">
        <f t="shared" ca="1" si="63"/>
        <v>25</v>
      </c>
      <c r="V458">
        <f t="shared" ca="1" si="63"/>
        <v>25</v>
      </c>
      <c r="W458">
        <f t="shared" ca="1" si="63"/>
        <v>25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140</v>
      </c>
      <c r="F459" t="s">
        <v>141</v>
      </c>
      <c r="G459" t="s">
        <v>72</v>
      </c>
      <c r="K459" t="s">
        <v>73</v>
      </c>
      <c r="L459" t="s">
        <v>64</v>
      </c>
      <c r="M459" cm="1">
        <f t="array" aca="1" ref="M459" ca="1">INDEX([3]!data,_xlfn.XMATCH(_xlfn.CONCAT(
SUBSTITUTE($A459,LEFT($A459,FIND($C459,$A459)+LEN($C459)-1),),
$F459),
[3]!index),_xlfn.XMATCH(_xlfn.CONCAT($C459,$G459),[3]!header))</f>
        <v>0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140</v>
      </c>
      <c r="F460" t="s">
        <v>141</v>
      </c>
      <c r="G460" t="s">
        <v>74</v>
      </c>
      <c r="K460" t="s">
        <v>63</v>
      </c>
      <c r="L460" t="s">
        <v>75</v>
      </c>
      <c r="M460" cm="1">
        <f t="array" aca="1" ref="M460" ca="1">INDEX([3]!data,_xlfn.XMATCH(_xlfn.CONCAT(
SUBSTITUTE($A460,LEFT($A460,FIND($C460,$A460)+LEN($C460)-1),),
$F460),
[3]!index),_xlfn.XMATCH($G460,[3]!header))</f>
        <v>1575000</v>
      </c>
      <c r="N460">
        <f t="shared" ref="N460:W467" ca="1" si="64">M460</f>
        <v>1575000</v>
      </c>
      <c r="O460">
        <f t="shared" ca="1" si="64"/>
        <v>1575000</v>
      </c>
      <c r="P460">
        <f t="shared" ca="1" si="64"/>
        <v>1575000</v>
      </c>
      <c r="Q460">
        <f t="shared" ca="1" si="64"/>
        <v>1575000</v>
      </c>
      <c r="R460">
        <f t="shared" ca="1" si="64"/>
        <v>1575000</v>
      </c>
      <c r="S460">
        <f t="shared" ca="1" si="64"/>
        <v>1575000</v>
      </c>
      <c r="T460">
        <f t="shared" ca="1" si="64"/>
        <v>1575000</v>
      </c>
      <c r="U460">
        <f t="shared" ca="1" si="64"/>
        <v>1575000</v>
      </c>
      <c r="V460">
        <f t="shared" ca="1" si="64"/>
        <v>1575000</v>
      </c>
      <c r="W460">
        <f t="shared" ca="1" si="64"/>
        <v>1575000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140</v>
      </c>
      <c r="F461" t="s">
        <v>141</v>
      </c>
      <c r="G461" t="s">
        <v>76</v>
      </c>
      <c r="K461" t="s">
        <v>63</v>
      </c>
      <c r="L461" t="s">
        <v>77</v>
      </c>
      <c r="M461" cm="1">
        <f t="array" aca="1" ref="M461" ca="1">INDEX([3]!data,_xlfn.XMATCH(_xlfn.CONCAT(
SUBSTITUTE($A461,LEFT($A461,FIND($C461,$A461)+LEN($C461)-1),),
$F461),
[3]!index),_xlfn.XMATCH($G461,[3]!header))</f>
        <v>57954302.922130302</v>
      </c>
      <c r="N461">
        <f t="shared" ca="1" si="64"/>
        <v>57954302.922130302</v>
      </c>
      <c r="O461">
        <f t="shared" ca="1" si="64"/>
        <v>57954302.922130302</v>
      </c>
      <c r="P461">
        <f t="shared" ca="1" si="64"/>
        <v>57954302.922130302</v>
      </c>
      <c r="Q461">
        <f t="shared" ca="1" si="64"/>
        <v>57954302.922130302</v>
      </c>
      <c r="R461">
        <f t="shared" ca="1" si="64"/>
        <v>57954302.922130302</v>
      </c>
      <c r="S461">
        <f t="shared" ca="1" si="64"/>
        <v>57954302.922130302</v>
      </c>
      <c r="T461">
        <f t="shared" ca="1" si="64"/>
        <v>57954302.922130302</v>
      </c>
      <c r="U461">
        <f t="shared" ca="1" si="64"/>
        <v>57954302.922130302</v>
      </c>
      <c r="V461">
        <f t="shared" ca="1" si="64"/>
        <v>57954302.922130302</v>
      </c>
      <c r="W461">
        <f t="shared" ca="1" si="64"/>
        <v>57954302.922130302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140</v>
      </c>
      <c r="F462" t="s">
        <v>141</v>
      </c>
      <c r="G462" t="s">
        <v>78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8693145.4383195508</v>
      </c>
      <c r="N462">
        <f t="shared" ca="1" si="64"/>
        <v>8693145.4383195508</v>
      </c>
      <c r="O462">
        <f t="shared" ca="1" si="64"/>
        <v>8693145.4383195508</v>
      </c>
      <c r="P462">
        <f t="shared" ca="1" si="64"/>
        <v>8693145.4383195508</v>
      </c>
      <c r="Q462">
        <f t="shared" ca="1" si="64"/>
        <v>8693145.4383195508</v>
      </c>
      <c r="R462">
        <f t="shared" ca="1" si="64"/>
        <v>8693145.4383195508</v>
      </c>
      <c r="S462">
        <f t="shared" ca="1" si="64"/>
        <v>8693145.4383195508</v>
      </c>
      <c r="T462">
        <f t="shared" ca="1" si="64"/>
        <v>8693145.4383195508</v>
      </c>
      <c r="U462">
        <f t="shared" ca="1" si="64"/>
        <v>8693145.4383195508</v>
      </c>
      <c r="V462">
        <f t="shared" ca="1" si="64"/>
        <v>8693145.4383195508</v>
      </c>
      <c r="W462">
        <f t="shared" ca="1" si="64"/>
        <v>8693145.4383195508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140</v>
      </c>
      <c r="F463" t="s">
        <v>141</v>
      </c>
      <c r="G463" t="s">
        <v>18</v>
      </c>
      <c r="J463" t="s">
        <v>83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7.1613449560287298E-2</v>
      </c>
      <c r="N463">
        <f t="shared" ca="1" si="64"/>
        <v>7.1613449560287298E-2</v>
      </c>
      <c r="O463">
        <f t="shared" ca="1" si="64"/>
        <v>7.1613449560287298E-2</v>
      </c>
      <c r="P463">
        <f t="shared" ca="1" si="64"/>
        <v>7.1613449560287298E-2</v>
      </c>
      <c r="Q463">
        <f t="shared" ca="1" si="64"/>
        <v>7.1613449560287298E-2</v>
      </c>
      <c r="R463">
        <f t="shared" ca="1" si="64"/>
        <v>7.1613449560287298E-2</v>
      </c>
      <c r="S463">
        <f t="shared" ca="1" si="64"/>
        <v>7.1613449560287298E-2</v>
      </c>
      <c r="T463">
        <f t="shared" ca="1" si="64"/>
        <v>7.1613449560287298E-2</v>
      </c>
      <c r="U463">
        <f t="shared" ca="1" si="64"/>
        <v>7.1613449560287298E-2</v>
      </c>
      <c r="V463">
        <f t="shared" ca="1" si="64"/>
        <v>7.1613449560287298E-2</v>
      </c>
      <c r="W463">
        <f t="shared" ca="1" si="64"/>
        <v>7.1613449560287298E-2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140</v>
      </c>
      <c r="F464" t="s">
        <v>141</v>
      </c>
      <c r="G464" t="s">
        <v>18</v>
      </c>
      <c r="J464" t="s">
        <v>81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6.4452104604258501E-3</v>
      </c>
      <c r="N464">
        <f t="shared" ca="1" si="64"/>
        <v>6.4452104604258501E-3</v>
      </c>
      <c r="O464">
        <f t="shared" ca="1" si="64"/>
        <v>6.4452104604258501E-3</v>
      </c>
      <c r="P464">
        <f t="shared" ca="1" si="64"/>
        <v>6.4452104604258501E-3</v>
      </c>
      <c r="Q464">
        <f t="shared" ca="1" si="64"/>
        <v>6.4452104604258501E-3</v>
      </c>
      <c r="R464">
        <f t="shared" ca="1" si="64"/>
        <v>6.4452104604258501E-3</v>
      </c>
      <c r="S464">
        <f t="shared" ca="1" si="64"/>
        <v>6.4452104604258501E-3</v>
      </c>
      <c r="T464">
        <f t="shared" ca="1" si="64"/>
        <v>6.4452104604258501E-3</v>
      </c>
      <c r="U464">
        <f t="shared" ca="1" si="64"/>
        <v>6.4452104604258501E-3</v>
      </c>
      <c r="V464">
        <f t="shared" ca="1" si="64"/>
        <v>6.4452104604258501E-3</v>
      </c>
      <c r="W464">
        <f t="shared" ca="1" si="64"/>
        <v>6.4452104604258501E-3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140</v>
      </c>
      <c r="F465" t="s">
        <v>141</v>
      </c>
      <c r="G465" t="s">
        <v>18</v>
      </c>
      <c r="J465" t="s">
        <v>79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1.48239840589794E-2</v>
      </c>
      <c r="N465">
        <f t="shared" ca="1" si="64"/>
        <v>1.48239840589794E-2</v>
      </c>
      <c r="O465">
        <f t="shared" ca="1" si="64"/>
        <v>1.48239840589794E-2</v>
      </c>
      <c r="P465">
        <f t="shared" ca="1" si="64"/>
        <v>1.48239840589794E-2</v>
      </c>
      <c r="Q465">
        <f t="shared" ca="1" si="64"/>
        <v>1.48239840589794E-2</v>
      </c>
      <c r="R465">
        <f t="shared" ca="1" si="64"/>
        <v>1.48239840589794E-2</v>
      </c>
      <c r="S465">
        <f t="shared" ca="1" si="64"/>
        <v>1.48239840589794E-2</v>
      </c>
      <c r="T465">
        <f t="shared" ca="1" si="64"/>
        <v>1.48239840589794E-2</v>
      </c>
      <c r="U465">
        <f t="shared" ca="1" si="64"/>
        <v>1.48239840589794E-2</v>
      </c>
      <c r="V465">
        <f t="shared" ca="1" si="64"/>
        <v>1.48239840589794E-2</v>
      </c>
      <c r="W465">
        <f t="shared" ca="1" si="64"/>
        <v>1.48239840589794E-2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140</v>
      </c>
      <c r="F466" t="s">
        <v>141</v>
      </c>
      <c r="G466" t="s">
        <v>18</v>
      </c>
      <c r="J466" t="s">
        <v>102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3.6419999999999999</v>
      </c>
      <c r="N466">
        <f t="shared" ca="1" si="64"/>
        <v>3.6419999999999999</v>
      </c>
      <c r="O466">
        <f t="shared" ca="1" si="64"/>
        <v>3.6419999999999999</v>
      </c>
      <c r="P466">
        <f t="shared" ca="1" si="64"/>
        <v>3.6419999999999999</v>
      </c>
      <c r="Q466">
        <f t="shared" ca="1" si="64"/>
        <v>3.6419999999999999</v>
      </c>
      <c r="R466">
        <f t="shared" ca="1" si="64"/>
        <v>3.6419999999999999</v>
      </c>
      <c r="S466">
        <f t="shared" ca="1" si="64"/>
        <v>3.6419999999999999</v>
      </c>
      <c r="T466">
        <f t="shared" ca="1" si="64"/>
        <v>3.6419999999999999</v>
      </c>
      <c r="U466">
        <f t="shared" ca="1" si="64"/>
        <v>3.6419999999999999</v>
      </c>
      <c r="V466">
        <f t="shared" ca="1" si="64"/>
        <v>3.6419999999999999</v>
      </c>
      <c r="W466">
        <f t="shared" ca="1" si="64"/>
        <v>3.6419999999999999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140</v>
      </c>
      <c r="F467" t="s">
        <v>141</v>
      </c>
      <c r="G467" t="s">
        <v>18</v>
      </c>
      <c r="J467" t="s">
        <v>84</v>
      </c>
      <c r="K467" t="s">
        <v>80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1.85</v>
      </c>
      <c r="N467">
        <f t="shared" ca="1" si="64"/>
        <v>1.85</v>
      </c>
      <c r="O467">
        <f t="shared" ca="1" si="64"/>
        <v>1.85</v>
      </c>
      <c r="P467">
        <f t="shared" ca="1" si="64"/>
        <v>1.85</v>
      </c>
      <c r="Q467">
        <f t="shared" ca="1" si="64"/>
        <v>1.85</v>
      </c>
      <c r="R467">
        <f t="shared" ca="1" si="64"/>
        <v>1.85</v>
      </c>
      <c r="S467">
        <f t="shared" ca="1" si="64"/>
        <v>1.85</v>
      </c>
      <c r="T467">
        <f t="shared" ca="1" si="64"/>
        <v>1.85</v>
      </c>
      <c r="U467">
        <f t="shared" ca="1" si="64"/>
        <v>1.85</v>
      </c>
      <c r="V467">
        <f t="shared" ca="1" si="64"/>
        <v>1.85</v>
      </c>
      <c r="W467">
        <f t="shared" ca="1" si="64"/>
        <v>1.85</v>
      </c>
    </row>
    <row r="468" spans="1:23" x14ac:dyDescent="0.25">
      <c r="A468" t="s">
        <v>130</v>
      </c>
      <c r="B468" t="s">
        <v>6</v>
      </c>
      <c r="C468" t="s">
        <v>16</v>
      </c>
      <c r="D468" t="s">
        <v>17</v>
      </c>
      <c r="E468" t="s">
        <v>142</v>
      </c>
      <c r="G468" t="s">
        <v>21</v>
      </c>
      <c r="K468" t="s">
        <v>22</v>
      </c>
      <c r="L468" t="str" cm="1">
        <f t="array" aca="1" ref="L468" ca="1">INDEX([1]!data,_xlfn.XMATCH(_xlfn.CONCAT(
SUBSTITUTE($A468,LEFT($A468,FIND($C468,$A468)+LEN($C468)-1),),
$F468:$I468,
SUBSTITUTE($J468,LEFT($A468,FIND($C468,$A468)+LEN($C468)-1),)),
[1]!index),_xlfn.XMATCH(L$2,[1]!header))</f>
        <v>m3 of RPP</v>
      </c>
    </row>
    <row r="469" spans="1:23" x14ac:dyDescent="0.25">
      <c r="A469" t="s">
        <v>130</v>
      </c>
      <c r="B469" t="s">
        <v>6</v>
      </c>
      <c r="C469" t="s">
        <v>16</v>
      </c>
      <c r="D469" t="s">
        <v>17</v>
      </c>
      <c r="E469" t="s">
        <v>142</v>
      </c>
      <c r="G469" t="s">
        <v>23</v>
      </c>
      <c r="H469" t="s">
        <v>61</v>
      </c>
    </row>
    <row r="470" spans="1:23" x14ac:dyDescent="0.25">
      <c r="A470" t="s">
        <v>130</v>
      </c>
      <c r="B470" t="s">
        <v>6</v>
      </c>
      <c r="C470" t="s">
        <v>16</v>
      </c>
      <c r="D470" t="s">
        <v>17</v>
      </c>
      <c r="E470" t="s">
        <v>142</v>
      </c>
      <c r="G470" t="s">
        <v>62</v>
      </c>
      <c r="K470" t="s">
        <v>63</v>
      </c>
      <c r="L470" t="s">
        <v>64</v>
      </c>
      <c r="M470" cm="1">
        <f t="array" aca="1" ref="M470" ca="1">INDEX([3]!data,_xlfn.XMATCH(_xlfn.CONCAT(
SUBSTITUTE($A470,LEFT($A470,FIND($C470,$A470)+LEN($C470)-1),),
$F470),
[3]!index),_xlfn.XMATCH($G470,[3]!header))</f>
        <v>0.35</v>
      </c>
      <c r="N470">
        <f t="shared" ref="N470:W471" ca="1" si="65">M470</f>
        <v>0.35</v>
      </c>
      <c r="O470">
        <f t="shared" ca="1" si="65"/>
        <v>0.35</v>
      </c>
      <c r="P470">
        <f t="shared" ca="1" si="65"/>
        <v>0.35</v>
      </c>
      <c r="Q470">
        <f t="shared" ca="1" si="65"/>
        <v>0.35</v>
      </c>
      <c r="R470">
        <f t="shared" ca="1" si="65"/>
        <v>0.35</v>
      </c>
      <c r="S470">
        <f t="shared" ca="1" si="65"/>
        <v>0.35</v>
      </c>
      <c r="T470">
        <f t="shared" ca="1" si="65"/>
        <v>0.35</v>
      </c>
      <c r="U470">
        <f t="shared" ca="1" si="65"/>
        <v>0.35</v>
      </c>
      <c r="V470">
        <f t="shared" ca="1" si="65"/>
        <v>0.35</v>
      </c>
      <c r="W470">
        <f t="shared" ca="1" si="65"/>
        <v>0.35</v>
      </c>
    </row>
    <row r="471" spans="1:23" x14ac:dyDescent="0.25">
      <c r="A471" t="s">
        <v>130</v>
      </c>
      <c r="B471" t="s">
        <v>6</v>
      </c>
      <c r="C471" t="s">
        <v>16</v>
      </c>
      <c r="D471" t="s">
        <v>17</v>
      </c>
      <c r="E471" t="s">
        <v>142</v>
      </c>
      <c r="G471" t="s">
        <v>65</v>
      </c>
      <c r="K471" t="s">
        <v>63</v>
      </c>
      <c r="M471" cm="1">
        <f t="array" aca="1" ref="M471" ca="1">INDEX([3]!data,_xlfn.XMATCH(_xlfn.CONCAT(
SUBSTITUTE($A471,LEFT($A471,FIND($C471,$A471)+LEN($C471)-1),),
$F471),
[3]!index),_xlfn.XMATCH($G471,[3]!header))</f>
        <v>10</v>
      </c>
      <c r="N471">
        <f t="shared" ca="1" si="65"/>
        <v>10</v>
      </c>
      <c r="O471">
        <f t="shared" ca="1" si="65"/>
        <v>10</v>
      </c>
      <c r="P471">
        <f t="shared" ca="1" si="65"/>
        <v>10</v>
      </c>
      <c r="Q471">
        <f t="shared" ca="1" si="65"/>
        <v>10</v>
      </c>
      <c r="R471">
        <f t="shared" ca="1" si="65"/>
        <v>10</v>
      </c>
      <c r="S471">
        <f t="shared" ca="1" si="65"/>
        <v>10</v>
      </c>
      <c r="T471">
        <f t="shared" ca="1" si="65"/>
        <v>10</v>
      </c>
      <c r="U471">
        <f t="shared" ca="1" si="65"/>
        <v>10</v>
      </c>
      <c r="V471">
        <f t="shared" ca="1" si="65"/>
        <v>10</v>
      </c>
      <c r="W471">
        <f t="shared" ca="1" si="65"/>
        <v>10</v>
      </c>
    </row>
    <row r="472" spans="1:23" x14ac:dyDescent="0.25">
      <c r="A472" t="s">
        <v>130</v>
      </c>
      <c r="B472" t="s">
        <v>6</v>
      </c>
      <c r="C472" t="s">
        <v>16</v>
      </c>
      <c r="D472" t="s">
        <v>17</v>
      </c>
      <c r="E472" t="s">
        <v>142</v>
      </c>
      <c r="F472" t="s">
        <v>138</v>
      </c>
      <c r="G472" t="s">
        <v>7</v>
      </c>
    </row>
    <row r="473" spans="1:23" x14ac:dyDescent="0.25">
      <c r="A473" t="s">
        <v>130</v>
      </c>
      <c r="B473" t="s">
        <v>6</v>
      </c>
      <c r="C473" t="s">
        <v>16</v>
      </c>
      <c r="D473" t="s">
        <v>17</v>
      </c>
      <c r="E473" t="s">
        <v>142</v>
      </c>
      <c r="F473" t="s">
        <v>138</v>
      </c>
      <c r="G473" t="s">
        <v>67</v>
      </c>
      <c r="K473" t="s">
        <v>63</v>
      </c>
      <c r="L473" t="s">
        <v>68</v>
      </c>
      <c r="M473" cm="1">
        <f t="array" aca="1" ref="M473" ca="1">INDEX([3]!data,_xlfn.XMATCH(_xlfn.CONCAT(
SUBSTITUTE($A473,LEFT($A473,FIND($C473,$A473)+LEN($C473)-1),),
$F473),
[3]!index),_xlfn.XMATCH($G473,[3]!header))</f>
        <v>1950</v>
      </c>
      <c r="N473">
        <f t="shared" ref="N473:W475" ca="1" si="66">M473</f>
        <v>1950</v>
      </c>
      <c r="O473">
        <f t="shared" ca="1" si="66"/>
        <v>1950</v>
      </c>
      <c r="P473">
        <f t="shared" ca="1" si="66"/>
        <v>1950</v>
      </c>
      <c r="Q473">
        <f t="shared" ca="1" si="66"/>
        <v>1950</v>
      </c>
      <c r="R473">
        <f t="shared" ca="1" si="66"/>
        <v>1950</v>
      </c>
      <c r="S473">
        <f t="shared" ca="1" si="66"/>
        <v>1950</v>
      </c>
      <c r="T473">
        <f t="shared" ca="1" si="66"/>
        <v>1950</v>
      </c>
      <c r="U473">
        <f t="shared" ca="1" si="66"/>
        <v>1950</v>
      </c>
      <c r="V473">
        <f t="shared" ca="1" si="66"/>
        <v>1950</v>
      </c>
      <c r="W473">
        <f t="shared" ca="1" si="66"/>
        <v>1950</v>
      </c>
    </row>
    <row r="474" spans="1:23" x14ac:dyDescent="0.25">
      <c r="A474" t="s">
        <v>130</v>
      </c>
      <c r="B474" t="s">
        <v>6</v>
      </c>
      <c r="C474" t="s">
        <v>16</v>
      </c>
      <c r="D474" t="s">
        <v>17</v>
      </c>
      <c r="E474" t="s">
        <v>142</v>
      </c>
      <c r="F474" t="s">
        <v>138</v>
      </c>
      <c r="G474" t="s">
        <v>69</v>
      </c>
      <c r="K474" t="s">
        <v>63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2101</v>
      </c>
      <c r="N474">
        <f t="shared" ca="1" si="66"/>
        <v>2101</v>
      </c>
      <c r="O474">
        <f t="shared" ca="1" si="66"/>
        <v>2101</v>
      </c>
      <c r="P474">
        <f t="shared" ca="1" si="66"/>
        <v>2101</v>
      </c>
      <c r="Q474">
        <f t="shared" ca="1" si="66"/>
        <v>2101</v>
      </c>
      <c r="R474">
        <f t="shared" ca="1" si="66"/>
        <v>2101</v>
      </c>
      <c r="S474">
        <f t="shared" ca="1" si="66"/>
        <v>2101</v>
      </c>
      <c r="T474">
        <f t="shared" ca="1" si="66"/>
        <v>2101</v>
      </c>
      <c r="U474">
        <f t="shared" ca="1" si="66"/>
        <v>2101</v>
      </c>
      <c r="V474">
        <f t="shared" ca="1" si="66"/>
        <v>2101</v>
      </c>
      <c r="W474">
        <f t="shared" ca="1" si="66"/>
        <v>2101</v>
      </c>
    </row>
    <row r="475" spans="1:23" x14ac:dyDescent="0.25">
      <c r="A475" t="s">
        <v>130</v>
      </c>
      <c r="B475" t="s">
        <v>6</v>
      </c>
      <c r="C475" t="s">
        <v>16</v>
      </c>
      <c r="D475" t="s">
        <v>17</v>
      </c>
      <c r="E475" t="s">
        <v>142</v>
      </c>
      <c r="F475" t="s">
        <v>138</v>
      </c>
      <c r="G475" t="s">
        <v>70</v>
      </c>
      <c r="K475" t="s">
        <v>63</v>
      </c>
      <c r="L475" t="s">
        <v>71</v>
      </c>
      <c r="M475" cm="1">
        <f t="array" aca="1" ref="M475" ca="1">INDEX([3]!data,_xlfn.XMATCH(_xlfn.CONCAT(
SUBSTITUTE($A475,LEFT($A475,FIND($C475,$A475)+LEN($C475)-1),),
$F475),
[3]!index),_xlfn.XMATCH($G475,[3]!header))</f>
        <v>25</v>
      </c>
      <c r="N475">
        <f t="shared" ca="1" si="66"/>
        <v>25</v>
      </c>
      <c r="O475">
        <f t="shared" ca="1" si="66"/>
        <v>25</v>
      </c>
      <c r="P475">
        <f t="shared" ca="1" si="66"/>
        <v>25</v>
      </c>
      <c r="Q475">
        <f t="shared" ca="1" si="66"/>
        <v>25</v>
      </c>
      <c r="R475">
        <f t="shared" ca="1" si="66"/>
        <v>25</v>
      </c>
      <c r="S475">
        <f t="shared" ca="1" si="66"/>
        <v>25</v>
      </c>
      <c r="T475">
        <f t="shared" ca="1" si="66"/>
        <v>25</v>
      </c>
      <c r="U475">
        <f t="shared" ca="1" si="66"/>
        <v>25</v>
      </c>
      <c r="V475">
        <f t="shared" ca="1" si="66"/>
        <v>25</v>
      </c>
      <c r="W475">
        <f t="shared" ca="1" si="66"/>
        <v>25</v>
      </c>
    </row>
    <row r="476" spans="1:23" x14ac:dyDescent="0.25">
      <c r="A476" t="s">
        <v>130</v>
      </c>
      <c r="B476" t="s">
        <v>6</v>
      </c>
      <c r="C476" t="s">
        <v>16</v>
      </c>
      <c r="D476" t="s">
        <v>17</v>
      </c>
      <c r="E476" t="s">
        <v>142</v>
      </c>
      <c r="F476" t="s">
        <v>138</v>
      </c>
      <c r="G476" t="s">
        <v>72</v>
      </c>
      <c r="K476" t="s">
        <v>73</v>
      </c>
      <c r="L476" t="s">
        <v>64</v>
      </c>
      <c r="M476" cm="1">
        <f t="array" aca="1" ref="M476" ca="1">INDEX([3]!data,_xlfn.XMATCH(_xlfn.CONCAT(
SUBSTITUTE($A476,LEFT($A476,FIND($C476,$A476)+LEN($C476)-1),),
$F476),
[3]!index),_xlfn.XMATCH(_xlfn.CONCAT($C476,$G476),[3]!header))</f>
        <v>0</v>
      </c>
    </row>
    <row r="477" spans="1:23" x14ac:dyDescent="0.25">
      <c r="A477" t="s">
        <v>130</v>
      </c>
      <c r="B477" t="s">
        <v>6</v>
      </c>
      <c r="C477" t="s">
        <v>16</v>
      </c>
      <c r="D477" t="s">
        <v>17</v>
      </c>
      <c r="E477" t="s">
        <v>142</v>
      </c>
      <c r="F477" t="s">
        <v>138</v>
      </c>
      <c r="G477" t="s">
        <v>74</v>
      </c>
      <c r="K477" t="s">
        <v>63</v>
      </c>
      <c r="L477" t="s">
        <v>75</v>
      </c>
      <c r="M477" cm="1">
        <f t="array" aca="1" ref="M477" ca="1">INDEX([3]!data,_xlfn.XMATCH(_xlfn.CONCAT(
SUBSTITUTE($A477,LEFT($A477,FIND($C477,$A477)+LEN($C477)-1),),
$F477),
[3]!index),_xlfn.XMATCH($G477,[3]!header))</f>
        <v>1575000</v>
      </c>
      <c r="N477">
        <f t="shared" ref="N477:W484" ca="1" si="67">M477</f>
        <v>1575000</v>
      </c>
      <c r="O477">
        <f t="shared" ca="1" si="67"/>
        <v>1575000</v>
      </c>
      <c r="P477">
        <f t="shared" ca="1" si="67"/>
        <v>1575000</v>
      </c>
      <c r="Q477">
        <f t="shared" ca="1" si="67"/>
        <v>1575000</v>
      </c>
      <c r="R477">
        <f t="shared" ca="1" si="67"/>
        <v>1575000</v>
      </c>
      <c r="S477">
        <f t="shared" ca="1" si="67"/>
        <v>1575000</v>
      </c>
      <c r="T477">
        <f t="shared" ca="1" si="67"/>
        <v>1575000</v>
      </c>
      <c r="U477">
        <f t="shared" ca="1" si="67"/>
        <v>1575000</v>
      </c>
      <c r="V477">
        <f t="shared" ca="1" si="67"/>
        <v>1575000</v>
      </c>
      <c r="W477">
        <f t="shared" ca="1" si="67"/>
        <v>1575000</v>
      </c>
    </row>
    <row r="478" spans="1:23" x14ac:dyDescent="0.25">
      <c r="A478" t="s">
        <v>130</v>
      </c>
      <c r="B478" t="s">
        <v>6</v>
      </c>
      <c r="C478" t="s">
        <v>16</v>
      </c>
      <c r="D478" t="s">
        <v>17</v>
      </c>
      <c r="E478" t="s">
        <v>142</v>
      </c>
      <c r="F478" t="s">
        <v>138</v>
      </c>
      <c r="G478" t="s">
        <v>76</v>
      </c>
      <c r="K478" t="s">
        <v>63</v>
      </c>
      <c r="L478" t="s">
        <v>77</v>
      </c>
      <c r="M478" cm="1">
        <f t="array" aca="1" ref="M478" ca="1">INDEX([3]!data,_xlfn.XMATCH(_xlfn.CONCAT(
SUBSTITUTE($A478,LEFT($A478,FIND($C478,$A478)+LEN($C478)-1),),
$F478),
[3]!index),_xlfn.XMATCH($G478,[3]!header))</f>
        <v>63749733.214343302</v>
      </c>
      <c r="N478">
        <f t="shared" ca="1" si="67"/>
        <v>63749733.214343302</v>
      </c>
      <c r="O478">
        <f t="shared" ca="1" si="67"/>
        <v>63749733.214343302</v>
      </c>
      <c r="P478">
        <f t="shared" ca="1" si="67"/>
        <v>63749733.214343302</v>
      </c>
      <c r="Q478">
        <f t="shared" ca="1" si="67"/>
        <v>63749733.214343302</v>
      </c>
      <c r="R478">
        <f t="shared" ca="1" si="67"/>
        <v>63749733.214343302</v>
      </c>
      <c r="S478">
        <f t="shared" ca="1" si="67"/>
        <v>63749733.214343302</v>
      </c>
      <c r="T478">
        <f t="shared" ca="1" si="67"/>
        <v>63749733.214343302</v>
      </c>
      <c r="U478">
        <f t="shared" ca="1" si="67"/>
        <v>63749733.214343302</v>
      </c>
      <c r="V478">
        <f t="shared" ca="1" si="67"/>
        <v>63749733.214343302</v>
      </c>
      <c r="W478">
        <f t="shared" ca="1" si="67"/>
        <v>63749733.214343302</v>
      </c>
    </row>
    <row r="479" spans="1:23" x14ac:dyDescent="0.25">
      <c r="A479" t="s">
        <v>130</v>
      </c>
      <c r="B479" t="s">
        <v>6</v>
      </c>
      <c r="C479" t="s">
        <v>16</v>
      </c>
      <c r="D479" t="s">
        <v>17</v>
      </c>
      <c r="E479" t="s">
        <v>142</v>
      </c>
      <c r="F479" t="s">
        <v>138</v>
      </c>
      <c r="G479" t="s">
        <v>78</v>
      </c>
      <c r="K479" t="s">
        <v>63</v>
      </c>
      <c r="L479" t="s">
        <v>77</v>
      </c>
      <c r="M479" cm="1">
        <f t="array" aca="1" ref="M479" ca="1">INDEX([3]!data,_xlfn.XMATCH(_xlfn.CONCAT(
SUBSTITUTE($A479,LEFT($A479,FIND($C479,$A479)+LEN($C479)-1),),
$F479),
[3]!index),_xlfn.XMATCH($G479,[3]!header))</f>
        <v>9562459.9821515009</v>
      </c>
      <c r="N479">
        <f t="shared" ca="1" si="67"/>
        <v>9562459.9821515009</v>
      </c>
      <c r="O479">
        <f t="shared" ca="1" si="67"/>
        <v>9562459.9821515009</v>
      </c>
      <c r="P479">
        <f t="shared" ca="1" si="67"/>
        <v>9562459.9821515009</v>
      </c>
      <c r="Q479">
        <f t="shared" ca="1" si="67"/>
        <v>9562459.9821515009</v>
      </c>
      <c r="R479">
        <f t="shared" ca="1" si="67"/>
        <v>9562459.9821515009</v>
      </c>
      <c r="S479">
        <f t="shared" ca="1" si="67"/>
        <v>9562459.9821515009</v>
      </c>
      <c r="T479">
        <f t="shared" ca="1" si="67"/>
        <v>9562459.9821515009</v>
      </c>
      <c r="U479">
        <f t="shared" ca="1" si="67"/>
        <v>9562459.9821515009</v>
      </c>
      <c r="V479">
        <f t="shared" ca="1" si="67"/>
        <v>9562459.9821515009</v>
      </c>
      <c r="W479">
        <f t="shared" ca="1" si="67"/>
        <v>9562459.9821515009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142</v>
      </c>
      <c r="F480" t="s">
        <v>138</v>
      </c>
      <c r="G480" t="s">
        <v>18</v>
      </c>
      <c r="J480" t="s">
        <v>83</v>
      </c>
      <c r="K480" t="s">
        <v>80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4.2481098279162403E-2</v>
      </c>
      <c r="N480">
        <f t="shared" ca="1" si="67"/>
        <v>4.2481098279162403E-2</v>
      </c>
      <c r="O480">
        <f t="shared" ca="1" si="67"/>
        <v>4.2481098279162403E-2</v>
      </c>
      <c r="P480">
        <f t="shared" ca="1" si="67"/>
        <v>4.2481098279162403E-2</v>
      </c>
      <c r="Q480">
        <f t="shared" ca="1" si="67"/>
        <v>4.2481098279162403E-2</v>
      </c>
      <c r="R480">
        <f t="shared" ca="1" si="67"/>
        <v>4.2481098279162403E-2</v>
      </c>
      <c r="S480">
        <f t="shared" ca="1" si="67"/>
        <v>4.2481098279162403E-2</v>
      </c>
      <c r="T480">
        <f t="shared" ca="1" si="67"/>
        <v>4.2481098279162403E-2</v>
      </c>
      <c r="U480">
        <f t="shared" ca="1" si="67"/>
        <v>4.2481098279162403E-2</v>
      </c>
      <c r="V480">
        <f t="shared" ca="1" si="67"/>
        <v>4.2481098279162403E-2</v>
      </c>
      <c r="W480">
        <f t="shared" ca="1" si="67"/>
        <v>4.2481098279162403E-2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142</v>
      </c>
      <c r="F481" t="s">
        <v>138</v>
      </c>
      <c r="G481" t="s">
        <v>18</v>
      </c>
      <c r="J481" t="s">
        <v>81</v>
      </c>
      <c r="K481" t="s">
        <v>80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3.8098355166072801E-3</v>
      </c>
      <c r="N481">
        <f t="shared" ca="1" si="67"/>
        <v>3.8098355166072801E-3</v>
      </c>
      <c r="O481">
        <f t="shared" ca="1" si="67"/>
        <v>3.8098355166072801E-3</v>
      </c>
      <c r="P481">
        <f t="shared" ca="1" si="67"/>
        <v>3.8098355166072801E-3</v>
      </c>
      <c r="Q481">
        <f t="shared" ca="1" si="67"/>
        <v>3.8098355166072801E-3</v>
      </c>
      <c r="R481">
        <f t="shared" ca="1" si="67"/>
        <v>3.8098355166072801E-3</v>
      </c>
      <c r="S481">
        <f t="shared" ca="1" si="67"/>
        <v>3.8098355166072801E-3</v>
      </c>
      <c r="T481">
        <f t="shared" ca="1" si="67"/>
        <v>3.8098355166072801E-3</v>
      </c>
      <c r="U481">
        <f t="shared" ca="1" si="67"/>
        <v>3.8098355166072801E-3</v>
      </c>
      <c r="V481">
        <f t="shared" ca="1" si="67"/>
        <v>3.8098355166072801E-3</v>
      </c>
      <c r="W481">
        <f t="shared" ca="1" si="67"/>
        <v>3.8098355166072801E-3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142</v>
      </c>
      <c r="F482" t="s">
        <v>138</v>
      </c>
      <c r="G482" t="s">
        <v>18</v>
      </c>
      <c r="J482" t="s">
        <v>79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8.7626216881967409E-3</v>
      </c>
      <c r="N482">
        <f t="shared" ca="1" si="67"/>
        <v>8.7626216881967409E-3</v>
      </c>
      <c r="O482">
        <f t="shared" ca="1" si="67"/>
        <v>8.7626216881967409E-3</v>
      </c>
      <c r="P482">
        <f t="shared" ca="1" si="67"/>
        <v>8.7626216881967409E-3</v>
      </c>
      <c r="Q482">
        <f t="shared" ca="1" si="67"/>
        <v>8.7626216881967409E-3</v>
      </c>
      <c r="R482">
        <f t="shared" ca="1" si="67"/>
        <v>8.7626216881967409E-3</v>
      </c>
      <c r="S482">
        <f t="shared" ca="1" si="67"/>
        <v>8.7626216881967409E-3</v>
      </c>
      <c r="T482">
        <f t="shared" ca="1" si="67"/>
        <v>8.7626216881967409E-3</v>
      </c>
      <c r="U482">
        <f t="shared" ca="1" si="67"/>
        <v>8.7626216881967409E-3</v>
      </c>
      <c r="V482">
        <f t="shared" ca="1" si="67"/>
        <v>8.7626216881967409E-3</v>
      </c>
      <c r="W482">
        <f t="shared" ca="1" si="67"/>
        <v>8.7626216881967409E-3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142</v>
      </c>
      <c r="F483" t="s">
        <v>138</v>
      </c>
      <c r="G483" t="s">
        <v>18</v>
      </c>
      <c r="J483" t="s">
        <v>84</v>
      </c>
      <c r="K483" t="s">
        <v>80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1.85</v>
      </c>
      <c r="N483">
        <f t="shared" ca="1" si="67"/>
        <v>1.85</v>
      </c>
      <c r="O483">
        <f t="shared" ca="1" si="67"/>
        <v>1.85</v>
      </c>
      <c r="P483">
        <f t="shared" ca="1" si="67"/>
        <v>1.85</v>
      </c>
      <c r="Q483">
        <f t="shared" ca="1" si="67"/>
        <v>1.85</v>
      </c>
      <c r="R483">
        <f t="shared" ca="1" si="67"/>
        <v>1.85</v>
      </c>
      <c r="S483">
        <f t="shared" ca="1" si="67"/>
        <v>1.85</v>
      </c>
      <c r="T483">
        <f t="shared" ca="1" si="67"/>
        <v>1.85</v>
      </c>
      <c r="U483">
        <f t="shared" ca="1" si="67"/>
        <v>1.85</v>
      </c>
      <c r="V483">
        <f t="shared" ca="1" si="67"/>
        <v>1.85</v>
      </c>
      <c r="W483">
        <f t="shared" ca="1" si="67"/>
        <v>1.85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142</v>
      </c>
      <c r="F484" t="s">
        <v>138</v>
      </c>
      <c r="G484" t="s">
        <v>18</v>
      </c>
      <c r="J484" t="s">
        <v>102</v>
      </c>
      <c r="K484" t="s">
        <v>80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1.821</v>
      </c>
      <c r="N484">
        <f t="shared" ca="1" si="67"/>
        <v>1.821</v>
      </c>
      <c r="O484">
        <f t="shared" ca="1" si="67"/>
        <v>1.821</v>
      </c>
      <c r="P484">
        <f t="shared" ca="1" si="67"/>
        <v>1.821</v>
      </c>
      <c r="Q484">
        <f t="shared" ca="1" si="67"/>
        <v>1.821</v>
      </c>
      <c r="R484">
        <f t="shared" ca="1" si="67"/>
        <v>1.821</v>
      </c>
      <c r="S484">
        <f t="shared" ca="1" si="67"/>
        <v>1.821</v>
      </c>
      <c r="T484">
        <f t="shared" ca="1" si="67"/>
        <v>1.821</v>
      </c>
      <c r="U484">
        <f t="shared" ca="1" si="67"/>
        <v>1.821</v>
      </c>
      <c r="V484">
        <f t="shared" ca="1" si="67"/>
        <v>1.821</v>
      </c>
      <c r="W484">
        <f t="shared" ca="1" si="67"/>
        <v>1.821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142</v>
      </c>
      <c r="F485" t="s">
        <v>143</v>
      </c>
      <c r="G485" t="s">
        <v>7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142</v>
      </c>
      <c r="F486" t="s">
        <v>143</v>
      </c>
      <c r="G486" t="s">
        <v>67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1950</v>
      </c>
      <c r="N486">
        <f t="shared" ref="N486:W488" ca="1" si="68">M486</f>
        <v>1950</v>
      </c>
      <c r="O486">
        <f t="shared" ca="1" si="68"/>
        <v>1950</v>
      </c>
      <c r="P486">
        <f t="shared" ca="1" si="68"/>
        <v>1950</v>
      </c>
      <c r="Q486">
        <f t="shared" ca="1" si="68"/>
        <v>1950</v>
      </c>
      <c r="R486">
        <f t="shared" ca="1" si="68"/>
        <v>1950</v>
      </c>
      <c r="S486">
        <f t="shared" ca="1" si="68"/>
        <v>1950</v>
      </c>
      <c r="T486">
        <f t="shared" ca="1" si="68"/>
        <v>1950</v>
      </c>
      <c r="U486">
        <f t="shared" ca="1" si="68"/>
        <v>1950</v>
      </c>
      <c r="V486">
        <f t="shared" ca="1" si="68"/>
        <v>1950</v>
      </c>
      <c r="W486">
        <f t="shared" ca="1" si="68"/>
        <v>1950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142</v>
      </c>
      <c r="F487" t="s">
        <v>143</v>
      </c>
      <c r="G487" t="s">
        <v>69</v>
      </c>
      <c r="K487" t="s">
        <v>63</v>
      </c>
      <c r="L487" t="s">
        <v>68</v>
      </c>
      <c r="M487" cm="1">
        <f t="array" aca="1" ref="M487" ca="1">INDEX([3]!data,_xlfn.XMATCH(_xlfn.CONCAT(
SUBSTITUTE($A487,LEFT($A487,FIND($C487,$A487)+LEN($C487)-1),),
$F487),
[3]!index),_xlfn.XMATCH($G487,[3]!header))</f>
        <v>2101</v>
      </c>
      <c r="N487">
        <f t="shared" ca="1" si="68"/>
        <v>2101</v>
      </c>
      <c r="O487">
        <f t="shared" ca="1" si="68"/>
        <v>2101</v>
      </c>
      <c r="P487">
        <f t="shared" ca="1" si="68"/>
        <v>2101</v>
      </c>
      <c r="Q487">
        <f t="shared" ca="1" si="68"/>
        <v>2101</v>
      </c>
      <c r="R487">
        <f t="shared" ca="1" si="68"/>
        <v>2101</v>
      </c>
      <c r="S487">
        <f t="shared" ca="1" si="68"/>
        <v>2101</v>
      </c>
      <c r="T487">
        <f t="shared" ca="1" si="68"/>
        <v>2101</v>
      </c>
      <c r="U487">
        <f t="shared" ca="1" si="68"/>
        <v>2101</v>
      </c>
      <c r="V487">
        <f t="shared" ca="1" si="68"/>
        <v>2101</v>
      </c>
      <c r="W487">
        <f t="shared" ca="1" si="68"/>
        <v>2101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142</v>
      </c>
      <c r="F488" t="s">
        <v>143</v>
      </c>
      <c r="G488" t="s">
        <v>70</v>
      </c>
      <c r="K488" t="s">
        <v>63</v>
      </c>
      <c r="L488" t="s">
        <v>71</v>
      </c>
      <c r="M488" cm="1">
        <f t="array" aca="1" ref="M488" ca="1">INDEX([3]!data,_xlfn.XMATCH(_xlfn.CONCAT(
SUBSTITUTE($A488,LEFT($A488,FIND($C488,$A488)+LEN($C488)-1),),
$F488),
[3]!index),_xlfn.XMATCH($G488,[3]!header))</f>
        <v>25</v>
      </c>
      <c r="N488">
        <f t="shared" ca="1" si="68"/>
        <v>25</v>
      </c>
      <c r="O488">
        <f t="shared" ca="1" si="68"/>
        <v>25</v>
      </c>
      <c r="P488">
        <f t="shared" ca="1" si="68"/>
        <v>25</v>
      </c>
      <c r="Q488">
        <f t="shared" ca="1" si="68"/>
        <v>25</v>
      </c>
      <c r="R488">
        <f t="shared" ca="1" si="68"/>
        <v>25</v>
      </c>
      <c r="S488">
        <f t="shared" ca="1" si="68"/>
        <v>25</v>
      </c>
      <c r="T488">
        <f t="shared" ca="1" si="68"/>
        <v>25</v>
      </c>
      <c r="U488">
        <f t="shared" ca="1" si="68"/>
        <v>25</v>
      </c>
      <c r="V488">
        <f t="shared" ca="1" si="68"/>
        <v>25</v>
      </c>
      <c r="W488">
        <f t="shared" ca="1" si="68"/>
        <v>25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142</v>
      </c>
      <c r="F489" t="s">
        <v>143</v>
      </c>
      <c r="G489" t="s">
        <v>72</v>
      </c>
      <c r="K489" t="s">
        <v>73</v>
      </c>
      <c r="L489" t="s">
        <v>64</v>
      </c>
      <c r="M489" cm="1">
        <f t="array" aca="1" ref="M489" ca="1">INDEX([3]!data,_xlfn.XMATCH(_xlfn.CONCAT(
SUBSTITUTE($A489,LEFT($A489,FIND($C489,$A489)+LEN($C489)-1),),
$F489),
[3]!index),_xlfn.XMATCH(_xlfn.CONCAT($C489,$G489),[3]!header))</f>
        <v>0.45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142</v>
      </c>
      <c r="F490" t="s">
        <v>143</v>
      </c>
      <c r="G490" t="s">
        <v>74</v>
      </c>
      <c r="K490" t="s">
        <v>63</v>
      </c>
      <c r="L490" t="s">
        <v>75</v>
      </c>
      <c r="M490" cm="1">
        <f t="array" aca="1" ref="M490" ca="1">INDEX([3]!data,_xlfn.XMATCH(_xlfn.CONCAT(
SUBSTITUTE($A490,LEFT($A490,FIND($C490,$A490)+LEN($C490)-1),),
$F490),
[3]!index),_xlfn.XMATCH($G490,[3]!header))</f>
        <v>1575000</v>
      </c>
      <c r="N490">
        <f t="shared" ref="N490:W497" ca="1" si="69">M490</f>
        <v>1575000</v>
      </c>
      <c r="O490">
        <f t="shared" ca="1" si="69"/>
        <v>1575000</v>
      </c>
      <c r="P490">
        <f t="shared" ca="1" si="69"/>
        <v>1575000</v>
      </c>
      <c r="Q490">
        <f t="shared" ca="1" si="69"/>
        <v>1575000</v>
      </c>
      <c r="R490">
        <f t="shared" ca="1" si="69"/>
        <v>1575000</v>
      </c>
      <c r="S490">
        <f t="shared" ca="1" si="69"/>
        <v>1575000</v>
      </c>
      <c r="T490">
        <f t="shared" ca="1" si="69"/>
        <v>1575000</v>
      </c>
      <c r="U490">
        <f t="shared" ca="1" si="69"/>
        <v>1575000</v>
      </c>
      <c r="V490">
        <f t="shared" ca="1" si="69"/>
        <v>1575000</v>
      </c>
      <c r="W490">
        <f t="shared" ca="1" si="69"/>
        <v>1575000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142</v>
      </c>
      <c r="F491" t="s">
        <v>143</v>
      </c>
      <c r="G491" t="s">
        <v>76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57954302.922130302</v>
      </c>
      <c r="N491">
        <f t="shared" ca="1" si="69"/>
        <v>57954302.922130302</v>
      </c>
      <c r="O491">
        <f t="shared" ca="1" si="69"/>
        <v>57954302.922130302</v>
      </c>
      <c r="P491">
        <f t="shared" ca="1" si="69"/>
        <v>57954302.922130302</v>
      </c>
      <c r="Q491">
        <f t="shared" ca="1" si="69"/>
        <v>57954302.922130302</v>
      </c>
      <c r="R491">
        <f t="shared" ca="1" si="69"/>
        <v>57954302.922130302</v>
      </c>
      <c r="S491">
        <f t="shared" ca="1" si="69"/>
        <v>57954302.922130302</v>
      </c>
      <c r="T491">
        <f t="shared" ca="1" si="69"/>
        <v>57954302.922130302</v>
      </c>
      <c r="U491">
        <f t="shared" ca="1" si="69"/>
        <v>57954302.922130302</v>
      </c>
      <c r="V491">
        <f t="shared" ca="1" si="69"/>
        <v>57954302.922130302</v>
      </c>
      <c r="W491">
        <f t="shared" ca="1" si="69"/>
        <v>57954302.922130302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142</v>
      </c>
      <c r="F492" t="s">
        <v>143</v>
      </c>
      <c r="G492" t="s">
        <v>78</v>
      </c>
      <c r="K492" t="s">
        <v>63</v>
      </c>
      <c r="L492" t="s">
        <v>77</v>
      </c>
      <c r="M492" cm="1">
        <f t="array" aca="1" ref="M492" ca="1">INDEX([3]!data,_xlfn.XMATCH(_xlfn.CONCAT(
SUBSTITUTE($A492,LEFT($A492,FIND($C492,$A492)+LEN($C492)-1),),
$F492),
[3]!index),_xlfn.XMATCH($G492,[3]!header))</f>
        <v>8693145.4383195508</v>
      </c>
      <c r="N492">
        <f t="shared" ca="1" si="69"/>
        <v>8693145.4383195508</v>
      </c>
      <c r="O492">
        <f t="shared" ca="1" si="69"/>
        <v>8693145.4383195508</v>
      </c>
      <c r="P492">
        <f t="shared" ca="1" si="69"/>
        <v>8693145.4383195508</v>
      </c>
      <c r="Q492">
        <f t="shared" ca="1" si="69"/>
        <v>8693145.4383195508</v>
      </c>
      <c r="R492">
        <f t="shared" ca="1" si="69"/>
        <v>8693145.4383195508</v>
      </c>
      <c r="S492">
        <f t="shared" ca="1" si="69"/>
        <v>8693145.4383195508</v>
      </c>
      <c r="T492">
        <f t="shared" ca="1" si="69"/>
        <v>8693145.4383195508</v>
      </c>
      <c r="U492">
        <f t="shared" ca="1" si="69"/>
        <v>8693145.4383195508</v>
      </c>
      <c r="V492">
        <f t="shared" ca="1" si="69"/>
        <v>8693145.4383195508</v>
      </c>
      <c r="W492">
        <f t="shared" ca="1" si="69"/>
        <v>8693145.4383195508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142</v>
      </c>
      <c r="F493" t="s">
        <v>143</v>
      </c>
      <c r="G493" t="s">
        <v>18</v>
      </c>
      <c r="J493" t="s">
        <v>83</v>
      </c>
      <c r="K493" t="s">
        <v>80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4.3942012650192298E-2</v>
      </c>
      <c r="N493">
        <f t="shared" ca="1" si="69"/>
        <v>4.3942012650192298E-2</v>
      </c>
      <c r="O493">
        <f t="shared" ca="1" si="69"/>
        <v>4.3942012650192298E-2</v>
      </c>
      <c r="P493">
        <f t="shared" ca="1" si="69"/>
        <v>4.3942012650192298E-2</v>
      </c>
      <c r="Q493">
        <f t="shared" ca="1" si="69"/>
        <v>4.3942012650192298E-2</v>
      </c>
      <c r="R493">
        <f t="shared" ca="1" si="69"/>
        <v>4.3942012650192298E-2</v>
      </c>
      <c r="S493">
        <f t="shared" ca="1" si="69"/>
        <v>4.3942012650192298E-2</v>
      </c>
      <c r="T493">
        <f t="shared" ca="1" si="69"/>
        <v>4.3942012650192298E-2</v>
      </c>
      <c r="U493">
        <f t="shared" ca="1" si="69"/>
        <v>4.3942012650192298E-2</v>
      </c>
      <c r="V493">
        <f t="shared" ca="1" si="69"/>
        <v>4.3942012650192298E-2</v>
      </c>
      <c r="W493">
        <f t="shared" ca="1" si="69"/>
        <v>4.3942012650192298E-2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142</v>
      </c>
      <c r="F494" t="s">
        <v>143</v>
      </c>
      <c r="G494" t="s">
        <v>18</v>
      </c>
      <c r="J494" t="s">
        <v>81</v>
      </c>
      <c r="K494" t="s">
        <v>80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3.9530624157278604E-3</v>
      </c>
      <c r="N494">
        <f t="shared" ca="1" si="69"/>
        <v>3.9530624157278604E-3</v>
      </c>
      <c r="O494">
        <f t="shared" ca="1" si="69"/>
        <v>3.9530624157278604E-3</v>
      </c>
      <c r="P494">
        <f t="shared" ca="1" si="69"/>
        <v>3.9530624157278604E-3</v>
      </c>
      <c r="Q494">
        <f t="shared" ca="1" si="69"/>
        <v>3.9530624157278604E-3</v>
      </c>
      <c r="R494">
        <f t="shared" ca="1" si="69"/>
        <v>3.9530624157278604E-3</v>
      </c>
      <c r="S494">
        <f t="shared" ca="1" si="69"/>
        <v>3.9530624157278604E-3</v>
      </c>
      <c r="T494">
        <f t="shared" ca="1" si="69"/>
        <v>3.9530624157278604E-3</v>
      </c>
      <c r="U494">
        <f t="shared" ca="1" si="69"/>
        <v>3.9530624157278604E-3</v>
      </c>
      <c r="V494">
        <f t="shared" ca="1" si="69"/>
        <v>3.9530624157278604E-3</v>
      </c>
      <c r="W494">
        <f t="shared" ca="1" si="69"/>
        <v>3.9530624157278604E-3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142</v>
      </c>
      <c r="F495" t="s">
        <v>143</v>
      </c>
      <c r="G495" t="s">
        <v>18</v>
      </c>
      <c r="J495" t="s">
        <v>79</v>
      </c>
      <c r="K495" t="s">
        <v>80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9.0920435561740696E-3</v>
      </c>
      <c r="N495">
        <f t="shared" ca="1" si="69"/>
        <v>9.0920435561740696E-3</v>
      </c>
      <c r="O495">
        <f t="shared" ca="1" si="69"/>
        <v>9.0920435561740696E-3</v>
      </c>
      <c r="P495">
        <f t="shared" ca="1" si="69"/>
        <v>9.0920435561740696E-3</v>
      </c>
      <c r="Q495">
        <f t="shared" ca="1" si="69"/>
        <v>9.0920435561740696E-3</v>
      </c>
      <c r="R495">
        <f t="shared" ca="1" si="69"/>
        <v>9.0920435561740696E-3</v>
      </c>
      <c r="S495">
        <f t="shared" ca="1" si="69"/>
        <v>9.0920435561740696E-3</v>
      </c>
      <c r="T495">
        <f t="shared" ca="1" si="69"/>
        <v>9.0920435561740696E-3</v>
      </c>
      <c r="U495">
        <f t="shared" ca="1" si="69"/>
        <v>9.0920435561740696E-3</v>
      </c>
      <c r="V495">
        <f t="shared" ca="1" si="69"/>
        <v>9.0920435561740696E-3</v>
      </c>
      <c r="W495">
        <f t="shared" ca="1" si="69"/>
        <v>9.0920435561740696E-3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142</v>
      </c>
      <c r="F496" t="s">
        <v>143</v>
      </c>
      <c r="G496" t="s">
        <v>18</v>
      </c>
      <c r="J496" t="s">
        <v>102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1.821</v>
      </c>
      <c r="N496">
        <f t="shared" ca="1" si="69"/>
        <v>1.821</v>
      </c>
      <c r="O496">
        <f t="shared" ca="1" si="69"/>
        <v>1.821</v>
      </c>
      <c r="P496">
        <f t="shared" ca="1" si="69"/>
        <v>1.821</v>
      </c>
      <c r="Q496">
        <f t="shared" ca="1" si="69"/>
        <v>1.821</v>
      </c>
      <c r="R496">
        <f t="shared" ca="1" si="69"/>
        <v>1.821</v>
      </c>
      <c r="S496">
        <f t="shared" ca="1" si="69"/>
        <v>1.821</v>
      </c>
      <c r="T496">
        <f t="shared" ca="1" si="69"/>
        <v>1.821</v>
      </c>
      <c r="U496">
        <f t="shared" ca="1" si="69"/>
        <v>1.821</v>
      </c>
      <c r="V496">
        <f t="shared" ca="1" si="69"/>
        <v>1.821</v>
      </c>
      <c r="W496">
        <f t="shared" ca="1" si="69"/>
        <v>1.821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142</v>
      </c>
      <c r="F497" t="s">
        <v>143</v>
      </c>
      <c r="G497" t="s">
        <v>18</v>
      </c>
      <c r="J497" t="s">
        <v>84</v>
      </c>
      <c r="K497" t="s">
        <v>80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1.85</v>
      </c>
      <c r="N497">
        <f t="shared" ca="1" si="69"/>
        <v>1.85</v>
      </c>
      <c r="O497">
        <f t="shared" ca="1" si="69"/>
        <v>1.85</v>
      </c>
      <c r="P497">
        <f t="shared" ca="1" si="69"/>
        <v>1.85</v>
      </c>
      <c r="Q497">
        <f t="shared" ca="1" si="69"/>
        <v>1.85</v>
      </c>
      <c r="R497">
        <f t="shared" ca="1" si="69"/>
        <v>1.85</v>
      </c>
      <c r="S497">
        <f t="shared" ca="1" si="69"/>
        <v>1.85</v>
      </c>
      <c r="T497">
        <f t="shared" ca="1" si="69"/>
        <v>1.85</v>
      </c>
      <c r="U497">
        <f t="shared" ca="1" si="69"/>
        <v>1.85</v>
      </c>
      <c r="V497">
        <f t="shared" ca="1" si="69"/>
        <v>1.85</v>
      </c>
      <c r="W497">
        <f t="shared" ca="1" si="69"/>
        <v>1.85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142</v>
      </c>
      <c r="F498" t="s">
        <v>144</v>
      </c>
      <c r="G498" t="s">
        <v>7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142</v>
      </c>
      <c r="F499" t="s">
        <v>144</v>
      </c>
      <c r="G499" t="s">
        <v>67</v>
      </c>
      <c r="K499" t="s">
        <v>63</v>
      </c>
      <c r="L499" t="s">
        <v>68</v>
      </c>
      <c r="M499" cm="1">
        <f t="array" aca="1" ref="M499" ca="1">INDEX([3]!data,_xlfn.XMATCH(_xlfn.CONCAT(
SUBSTITUTE($A499,LEFT($A499,FIND($C499,$A499)+LEN($C499)-1),),
$F499),
[3]!index),_xlfn.XMATCH($G499,[3]!header))</f>
        <v>1980</v>
      </c>
      <c r="N499">
        <f t="shared" ref="N499:W501" ca="1" si="70">M499</f>
        <v>1980</v>
      </c>
      <c r="O499">
        <f t="shared" ca="1" si="70"/>
        <v>1980</v>
      </c>
      <c r="P499">
        <f t="shared" ca="1" si="70"/>
        <v>1980</v>
      </c>
      <c r="Q499">
        <f t="shared" ca="1" si="70"/>
        <v>1980</v>
      </c>
      <c r="R499">
        <f t="shared" ca="1" si="70"/>
        <v>1980</v>
      </c>
      <c r="S499">
        <f t="shared" ca="1" si="70"/>
        <v>1980</v>
      </c>
      <c r="T499">
        <f t="shared" ca="1" si="70"/>
        <v>1980</v>
      </c>
      <c r="U499">
        <f t="shared" ca="1" si="70"/>
        <v>1980</v>
      </c>
      <c r="V499">
        <f t="shared" ca="1" si="70"/>
        <v>1980</v>
      </c>
      <c r="W499">
        <f t="shared" ca="1" si="70"/>
        <v>1980</v>
      </c>
    </row>
    <row r="500" spans="1:23" x14ac:dyDescent="0.25">
      <c r="A500" t="s">
        <v>130</v>
      </c>
      <c r="B500" t="s">
        <v>6</v>
      </c>
      <c r="C500" t="s">
        <v>16</v>
      </c>
      <c r="D500" t="s">
        <v>17</v>
      </c>
      <c r="E500" t="s">
        <v>142</v>
      </c>
      <c r="F500" t="s">
        <v>144</v>
      </c>
      <c r="G500" t="s">
        <v>69</v>
      </c>
      <c r="K500" t="s">
        <v>63</v>
      </c>
      <c r="L500" t="s">
        <v>68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70"/>
        <v>2101</v>
      </c>
      <c r="O500">
        <f t="shared" ca="1" si="70"/>
        <v>2101</v>
      </c>
      <c r="P500">
        <f t="shared" ca="1" si="70"/>
        <v>2101</v>
      </c>
      <c r="Q500">
        <f t="shared" ca="1" si="70"/>
        <v>2101</v>
      </c>
      <c r="R500">
        <f t="shared" ca="1" si="70"/>
        <v>2101</v>
      </c>
      <c r="S500">
        <f t="shared" ca="1" si="70"/>
        <v>2101</v>
      </c>
      <c r="T500">
        <f t="shared" ca="1" si="70"/>
        <v>2101</v>
      </c>
      <c r="U500">
        <f t="shared" ca="1" si="70"/>
        <v>2101</v>
      </c>
      <c r="V500">
        <f t="shared" ca="1" si="70"/>
        <v>2101</v>
      </c>
      <c r="W500">
        <f t="shared" ca="1" si="70"/>
        <v>2101</v>
      </c>
    </row>
    <row r="501" spans="1:23" x14ac:dyDescent="0.25">
      <c r="A501" t="s">
        <v>130</v>
      </c>
      <c r="B501" t="s">
        <v>6</v>
      </c>
      <c r="C501" t="s">
        <v>16</v>
      </c>
      <c r="D501" t="s">
        <v>17</v>
      </c>
      <c r="E501" t="s">
        <v>142</v>
      </c>
      <c r="F501" t="s">
        <v>144</v>
      </c>
      <c r="G501" t="s">
        <v>70</v>
      </c>
      <c r="K501" t="s">
        <v>63</v>
      </c>
      <c r="L501" t="s">
        <v>71</v>
      </c>
      <c r="M501" cm="1">
        <f t="array" aca="1" ref="M501" ca="1">INDEX([3]!data,_xlfn.XMATCH(_xlfn.CONCAT(
SUBSTITUTE($A501,LEFT($A501,FIND($C501,$A501)+LEN($C501)-1),),
$F501),
[3]!index),_xlfn.XMATCH($G501,[3]!header))</f>
        <v>25</v>
      </c>
      <c r="N501">
        <f t="shared" ca="1" si="70"/>
        <v>25</v>
      </c>
      <c r="O501">
        <f t="shared" ca="1" si="70"/>
        <v>25</v>
      </c>
      <c r="P501">
        <f t="shared" ca="1" si="70"/>
        <v>25</v>
      </c>
      <c r="Q501">
        <f t="shared" ca="1" si="70"/>
        <v>25</v>
      </c>
      <c r="R501">
        <f t="shared" ca="1" si="70"/>
        <v>25</v>
      </c>
      <c r="S501">
        <f t="shared" ca="1" si="70"/>
        <v>25</v>
      </c>
      <c r="T501">
        <f t="shared" ca="1" si="70"/>
        <v>25</v>
      </c>
      <c r="U501">
        <f t="shared" ca="1" si="70"/>
        <v>25</v>
      </c>
      <c r="V501">
        <f t="shared" ca="1" si="70"/>
        <v>25</v>
      </c>
      <c r="W501">
        <f t="shared" ca="1" si="70"/>
        <v>25</v>
      </c>
    </row>
    <row r="502" spans="1:23" x14ac:dyDescent="0.25">
      <c r="A502" t="s">
        <v>130</v>
      </c>
      <c r="B502" t="s">
        <v>6</v>
      </c>
      <c r="C502" t="s">
        <v>16</v>
      </c>
      <c r="D502" t="s">
        <v>17</v>
      </c>
      <c r="E502" t="s">
        <v>142</v>
      </c>
      <c r="F502" t="s">
        <v>144</v>
      </c>
      <c r="G502" t="s">
        <v>72</v>
      </c>
      <c r="K502" t="s">
        <v>73</v>
      </c>
      <c r="L502" t="s">
        <v>64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0.55000000000000004</v>
      </c>
    </row>
    <row r="503" spans="1:23" x14ac:dyDescent="0.25">
      <c r="A503" t="s">
        <v>130</v>
      </c>
      <c r="B503" t="s">
        <v>6</v>
      </c>
      <c r="C503" t="s">
        <v>16</v>
      </c>
      <c r="D503" t="s">
        <v>17</v>
      </c>
      <c r="E503" t="s">
        <v>142</v>
      </c>
      <c r="F503" t="s">
        <v>144</v>
      </c>
      <c r="G503" t="s">
        <v>74</v>
      </c>
      <c r="K503" t="s">
        <v>63</v>
      </c>
      <c r="L503" t="s">
        <v>75</v>
      </c>
      <c r="M503" cm="1">
        <f t="array" aca="1" ref="M503" ca="1">INDEX([3]!data,_xlfn.XMATCH(_xlfn.CONCAT(
SUBSTITUTE($A503,LEFT($A503,FIND($C503,$A503)+LEN($C503)-1),),
$F503),
[3]!index),_xlfn.XMATCH($G503,[3]!header))</f>
        <v>663250</v>
      </c>
      <c r="N503">
        <f t="shared" ref="N503:W510" ca="1" si="71">M503</f>
        <v>663250</v>
      </c>
      <c r="O503">
        <f t="shared" ca="1" si="71"/>
        <v>663250</v>
      </c>
      <c r="P503">
        <f t="shared" ca="1" si="71"/>
        <v>663250</v>
      </c>
      <c r="Q503">
        <f t="shared" ca="1" si="71"/>
        <v>663250</v>
      </c>
      <c r="R503">
        <f t="shared" ca="1" si="71"/>
        <v>663250</v>
      </c>
      <c r="S503">
        <f t="shared" ca="1" si="71"/>
        <v>663250</v>
      </c>
      <c r="T503">
        <f t="shared" ca="1" si="71"/>
        <v>663250</v>
      </c>
      <c r="U503">
        <f t="shared" ca="1" si="71"/>
        <v>663250</v>
      </c>
      <c r="V503">
        <f t="shared" ca="1" si="71"/>
        <v>663250</v>
      </c>
      <c r="W503">
        <f t="shared" ca="1" si="71"/>
        <v>663250</v>
      </c>
    </row>
    <row r="504" spans="1:23" x14ac:dyDescent="0.25">
      <c r="A504" t="s">
        <v>130</v>
      </c>
      <c r="B504" t="s">
        <v>6</v>
      </c>
      <c r="C504" t="s">
        <v>16</v>
      </c>
      <c r="D504" t="s">
        <v>17</v>
      </c>
      <c r="E504" t="s">
        <v>142</v>
      </c>
      <c r="F504" t="s">
        <v>144</v>
      </c>
      <c r="G504" t="s">
        <v>76</v>
      </c>
      <c r="K504" t="s">
        <v>63</v>
      </c>
      <c r="L504" t="s">
        <v>77</v>
      </c>
      <c r="M504" cm="1">
        <f t="array" aca="1" ref="M504" ca="1">INDEX([3]!data,_xlfn.XMATCH(_xlfn.CONCAT(
SUBSTITUTE($A504,LEFT($A504,FIND($C504,$A504)+LEN($C504)-1),),
$F504),
[3]!index),_xlfn.XMATCH($G504,[3]!header))</f>
        <v>200611048.57660499</v>
      </c>
      <c r="N504">
        <f t="shared" ca="1" si="71"/>
        <v>200611048.57660499</v>
      </c>
      <c r="O504">
        <f t="shared" ca="1" si="71"/>
        <v>200611048.57660499</v>
      </c>
      <c r="P504">
        <f t="shared" ca="1" si="71"/>
        <v>200611048.57660499</v>
      </c>
      <c r="Q504">
        <f t="shared" ca="1" si="71"/>
        <v>200611048.57660499</v>
      </c>
      <c r="R504">
        <f t="shared" ca="1" si="71"/>
        <v>200611048.57660499</v>
      </c>
      <c r="S504">
        <f t="shared" ca="1" si="71"/>
        <v>200611048.57660499</v>
      </c>
      <c r="T504">
        <f t="shared" ca="1" si="71"/>
        <v>200611048.57660499</v>
      </c>
      <c r="U504">
        <f t="shared" ca="1" si="71"/>
        <v>200611048.57660499</v>
      </c>
      <c r="V504">
        <f t="shared" ca="1" si="71"/>
        <v>200611048.57660499</v>
      </c>
      <c r="W504">
        <f t="shared" ca="1" si="71"/>
        <v>200611048.57660499</v>
      </c>
    </row>
    <row r="505" spans="1:23" x14ac:dyDescent="0.25">
      <c r="A505" t="s">
        <v>130</v>
      </c>
      <c r="B505" t="s">
        <v>6</v>
      </c>
      <c r="C505" t="s">
        <v>16</v>
      </c>
      <c r="D505" t="s">
        <v>17</v>
      </c>
      <c r="E505" t="s">
        <v>142</v>
      </c>
      <c r="F505" t="s">
        <v>144</v>
      </c>
      <c r="G505" t="s">
        <v>78</v>
      </c>
      <c r="K505" t="s">
        <v>63</v>
      </c>
      <c r="L505" t="s">
        <v>77</v>
      </c>
      <c r="M505" cm="1">
        <f t="array" aca="1" ref="M505" ca="1">INDEX([3]!data,_xlfn.XMATCH(_xlfn.CONCAT(
SUBSTITUTE($A505,LEFT($A505,FIND($C505,$A505)+LEN($C505)-1),),
$F505),
[3]!index),_xlfn.XMATCH($G505,[3]!header))</f>
        <v>30091657.286490701</v>
      </c>
      <c r="N505">
        <f t="shared" ca="1" si="71"/>
        <v>30091657.286490701</v>
      </c>
      <c r="O505">
        <f t="shared" ca="1" si="71"/>
        <v>30091657.286490701</v>
      </c>
      <c r="P505">
        <f t="shared" ca="1" si="71"/>
        <v>30091657.286490701</v>
      </c>
      <c r="Q505">
        <f t="shared" ca="1" si="71"/>
        <v>30091657.286490701</v>
      </c>
      <c r="R505">
        <f t="shared" ca="1" si="71"/>
        <v>30091657.286490701</v>
      </c>
      <c r="S505">
        <f t="shared" ca="1" si="71"/>
        <v>30091657.286490701</v>
      </c>
      <c r="T505">
        <f t="shared" ca="1" si="71"/>
        <v>30091657.286490701</v>
      </c>
      <c r="U505">
        <f t="shared" ca="1" si="71"/>
        <v>30091657.286490701</v>
      </c>
      <c r="V505">
        <f t="shared" ca="1" si="71"/>
        <v>30091657.286490701</v>
      </c>
      <c r="W505">
        <f t="shared" ca="1" si="71"/>
        <v>30091657.286490701</v>
      </c>
    </row>
    <row r="506" spans="1:23" x14ac:dyDescent="0.25">
      <c r="A506" t="s">
        <v>130</v>
      </c>
      <c r="B506" t="s">
        <v>6</v>
      </c>
      <c r="C506" t="s">
        <v>16</v>
      </c>
      <c r="D506" t="s">
        <v>17</v>
      </c>
      <c r="E506" t="s">
        <v>142</v>
      </c>
      <c r="F506" t="s">
        <v>144</v>
      </c>
      <c r="G506" t="s">
        <v>18</v>
      </c>
      <c r="J506" t="s">
        <v>83</v>
      </c>
      <c r="K506" t="s">
        <v>80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9.2238123033650005E-2</v>
      </c>
      <c r="N506">
        <f t="shared" ca="1" si="71"/>
        <v>9.2238123033650005E-2</v>
      </c>
      <c r="O506">
        <f t="shared" ca="1" si="71"/>
        <v>9.2238123033650005E-2</v>
      </c>
      <c r="P506">
        <f t="shared" ca="1" si="71"/>
        <v>9.2238123033650005E-2</v>
      </c>
      <c r="Q506">
        <f t="shared" ca="1" si="71"/>
        <v>9.2238123033650005E-2</v>
      </c>
      <c r="R506">
        <f t="shared" ca="1" si="71"/>
        <v>9.2238123033650005E-2</v>
      </c>
      <c r="S506">
        <f t="shared" ca="1" si="71"/>
        <v>9.2238123033650005E-2</v>
      </c>
      <c r="T506">
        <f t="shared" ca="1" si="71"/>
        <v>9.2238123033650005E-2</v>
      </c>
      <c r="U506">
        <f t="shared" ca="1" si="71"/>
        <v>9.2238123033650005E-2</v>
      </c>
      <c r="V506">
        <f t="shared" ca="1" si="71"/>
        <v>9.2238123033650005E-2</v>
      </c>
      <c r="W506">
        <f t="shared" ca="1" si="71"/>
        <v>9.2238123033650005E-2</v>
      </c>
    </row>
    <row r="507" spans="1:23" x14ac:dyDescent="0.25">
      <c r="A507" t="s">
        <v>130</v>
      </c>
      <c r="B507" t="s">
        <v>6</v>
      </c>
      <c r="C507" t="s">
        <v>16</v>
      </c>
      <c r="D507" t="s">
        <v>17</v>
      </c>
      <c r="E507" t="s">
        <v>142</v>
      </c>
      <c r="F507" t="s">
        <v>144</v>
      </c>
      <c r="G507" t="s">
        <v>18</v>
      </c>
      <c r="J507" t="s">
        <v>81</v>
      </c>
      <c r="K507" t="s">
        <v>80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8.2785147691692099E-3</v>
      </c>
      <c r="N507">
        <f t="shared" ca="1" si="71"/>
        <v>8.2785147691692099E-3</v>
      </c>
      <c r="O507">
        <f t="shared" ca="1" si="71"/>
        <v>8.2785147691692099E-3</v>
      </c>
      <c r="P507">
        <f t="shared" ca="1" si="71"/>
        <v>8.2785147691692099E-3</v>
      </c>
      <c r="Q507">
        <f t="shared" ca="1" si="71"/>
        <v>8.2785147691692099E-3</v>
      </c>
      <c r="R507">
        <f t="shared" ca="1" si="71"/>
        <v>8.2785147691692099E-3</v>
      </c>
      <c r="S507">
        <f t="shared" ca="1" si="71"/>
        <v>8.2785147691692099E-3</v>
      </c>
      <c r="T507">
        <f t="shared" ca="1" si="71"/>
        <v>8.2785147691692099E-3</v>
      </c>
      <c r="U507">
        <f t="shared" ca="1" si="71"/>
        <v>8.2785147691692099E-3</v>
      </c>
      <c r="V507">
        <f t="shared" ca="1" si="71"/>
        <v>8.2785147691692099E-3</v>
      </c>
      <c r="W507">
        <f t="shared" ca="1" si="71"/>
        <v>8.2785147691692099E-3</v>
      </c>
    </row>
    <row r="508" spans="1:23" x14ac:dyDescent="0.25">
      <c r="A508" t="s">
        <v>130</v>
      </c>
      <c r="B508" t="s">
        <v>6</v>
      </c>
      <c r="C508" t="s">
        <v>16</v>
      </c>
      <c r="D508" t="s">
        <v>17</v>
      </c>
      <c r="E508" t="s">
        <v>142</v>
      </c>
      <c r="F508" t="s">
        <v>144</v>
      </c>
      <c r="G508" t="s">
        <v>18</v>
      </c>
      <c r="J508" t="s">
        <v>79</v>
      </c>
      <c r="K508" t="s">
        <v>80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8.7626216881967409E-3</v>
      </c>
      <c r="N508">
        <f t="shared" ca="1" si="71"/>
        <v>8.7626216881967409E-3</v>
      </c>
      <c r="O508">
        <f t="shared" ca="1" si="71"/>
        <v>8.7626216881967409E-3</v>
      </c>
      <c r="P508">
        <f t="shared" ca="1" si="71"/>
        <v>8.7626216881967409E-3</v>
      </c>
      <c r="Q508">
        <f t="shared" ca="1" si="71"/>
        <v>8.7626216881967409E-3</v>
      </c>
      <c r="R508">
        <f t="shared" ca="1" si="71"/>
        <v>8.7626216881967409E-3</v>
      </c>
      <c r="S508">
        <f t="shared" ca="1" si="71"/>
        <v>8.7626216881967409E-3</v>
      </c>
      <c r="T508">
        <f t="shared" ca="1" si="71"/>
        <v>8.7626216881967409E-3</v>
      </c>
      <c r="U508">
        <f t="shared" ca="1" si="71"/>
        <v>8.7626216881967409E-3</v>
      </c>
      <c r="V508">
        <f t="shared" ca="1" si="71"/>
        <v>8.7626216881967409E-3</v>
      </c>
      <c r="W508">
        <f t="shared" ca="1" si="71"/>
        <v>8.7626216881967409E-3</v>
      </c>
    </row>
    <row r="509" spans="1:23" x14ac:dyDescent="0.25">
      <c r="A509" t="s">
        <v>130</v>
      </c>
      <c r="B509" t="s">
        <v>6</v>
      </c>
      <c r="C509" t="s">
        <v>16</v>
      </c>
      <c r="D509" t="s">
        <v>17</v>
      </c>
      <c r="E509" t="s">
        <v>142</v>
      </c>
      <c r="F509" t="s">
        <v>144</v>
      </c>
      <c r="G509" t="s">
        <v>18</v>
      </c>
      <c r="J509" t="s">
        <v>84</v>
      </c>
      <c r="K509" t="s">
        <v>80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1.85</v>
      </c>
      <c r="N509">
        <f t="shared" ca="1" si="71"/>
        <v>1.85</v>
      </c>
      <c r="O509">
        <f t="shared" ca="1" si="71"/>
        <v>1.85</v>
      </c>
      <c r="P509">
        <f t="shared" ca="1" si="71"/>
        <v>1.85</v>
      </c>
      <c r="Q509">
        <f t="shared" ca="1" si="71"/>
        <v>1.85</v>
      </c>
      <c r="R509">
        <f t="shared" ca="1" si="71"/>
        <v>1.85</v>
      </c>
      <c r="S509">
        <f t="shared" ca="1" si="71"/>
        <v>1.85</v>
      </c>
      <c r="T509">
        <f t="shared" ca="1" si="71"/>
        <v>1.85</v>
      </c>
      <c r="U509">
        <f t="shared" ca="1" si="71"/>
        <v>1.85</v>
      </c>
      <c r="V509">
        <f t="shared" ca="1" si="71"/>
        <v>1.85</v>
      </c>
      <c r="W509">
        <f t="shared" ca="1" si="71"/>
        <v>1.85</v>
      </c>
    </row>
    <row r="510" spans="1:23" x14ac:dyDescent="0.25">
      <c r="A510" t="s">
        <v>130</v>
      </c>
      <c r="B510" t="s">
        <v>6</v>
      </c>
      <c r="C510" t="s">
        <v>16</v>
      </c>
      <c r="D510" t="s">
        <v>17</v>
      </c>
      <c r="E510" t="s">
        <v>142</v>
      </c>
      <c r="F510" t="s">
        <v>144</v>
      </c>
      <c r="G510" t="s">
        <v>18</v>
      </c>
      <c r="J510" t="s">
        <v>102</v>
      </c>
      <c r="K510" t="s">
        <v>80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4.8</v>
      </c>
      <c r="N510">
        <f t="shared" ca="1" si="71"/>
        <v>4.8</v>
      </c>
      <c r="O510">
        <f t="shared" ca="1" si="71"/>
        <v>4.8</v>
      </c>
      <c r="P510">
        <f t="shared" ca="1" si="71"/>
        <v>4.8</v>
      </c>
      <c r="Q510">
        <f t="shared" ca="1" si="71"/>
        <v>4.8</v>
      </c>
      <c r="R510">
        <f t="shared" ca="1" si="71"/>
        <v>4.8</v>
      </c>
      <c r="S510">
        <f t="shared" ca="1" si="71"/>
        <v>4.8</v>
      </c>
      <c r="T510">
        <f t="shared" ca="1" si="71"/>
        <v>4.8</v>
      </c>
      <c r="U510">
        <f t="shared" ca="1" si="71"/>
        <v>4.8</v>
      </c>
      <c r="V510">
        <f t="shared" ca="1" si="71"/>
        <v>4.8</v>
      </c>
      <c r="W510">
        <f t="shared" ca="1" si="71"/>
        <v>4.8</v>
      </c>
    </row>
    <row r="511" spans="1:23" x14ac:dyDescent="0.25">
      <c r="A511" t="s">
        <v>130</v>
      </c>
      <c r="B511" t="s">
        <v>6</v>
      </c>
      <c r="C511" t="s">
        <v>16</v>
      </c>
      <c r="D511" t="s">
        <v>17</v>
      </c>
      <c r="E511" t="s">
        <v>142</v>
      </c>
      <c r="F511" t="s">
        <v>145</v>
      </c>
      <c r="G511" t="s">
        <v>7</v>
      </c>
    </row>
    <row r="512" spans="1:23" x14ac:dyDescent="0.25">
      <c r="A512" t="s">
        <v>130</v>
      </c>
      <c r="B512" t="s">
        <v>6</v>
      </c>
      <c r="C512" t="s">
        <v>16</v>
      </c>
      <c r="D512" t="s">
        <v>17</v>
      </c>
      <c r="E512" t="s">
        <v>142</v>
      </c>
      <c r="F512" t="s">
        <v>145</v>
      </c>
      <c r="G512" t="s">
        <v>67</v>
      </c>
      <c r="K512" t="s">
        <v>63</v>
      </c>
      <c r="L512" t="s">
        <v>68</v>
      </c>
      <c r="M512" cm="1">
        <f t="array" aca="1" ref="M512" ca="1">INDEX([3]!data,_xlfn.XMATCH(_xlfn.CONCAT(
SUBSTITUTE($A512,LEFT($A512,FIND($C512,$A512)+LEN($C512)-1),),
$F512),
[3]!index),_xlfn.XMATCH($G512,[3]!header))</f>
        <v>1980</v>
      </c>
      <c r="N512">
        <f t="shared" ref="N512:W514" ca="1" si="72">M512</f>
        <v>1980</v>
      </c>
      <c r="O512">
        <f t="shared" ca="1" si="72"/>
        <v>1980</v>
      </c>
      <c r="P512">
        <f t="shared" ca="1" si="72"/>
        <v>1980</v>
      </c>
      <c r="Q512">
        <f t="shared" ca="1" si="72"/>
        <v>1980</v>
      </c>
      <c r="R512">
        <f t="shared" ca="1" si="72"/>
        <v>1980</v>
      </c>
      <c r="S512">
        <f t="shared" ca="1" si="72"/>
        <v>1980</v>
      </c>
      <c r="T512">
        <f t="shared" ca="1" si="72"/>
        <v>1980</v>
      </c>
      <c r="U512">
        <f t="shared" ca="1" si="72"/>
        <v>1980</v>
      </c>
      <c r="V512">
        <f t="shared" ca="1" si="72"/>
        <v>1980</v>
      </c>
      <c r="W512">
        <f t="shared" ca="1" si="72"/>
        <v>1980</v>
      </c>
    </row>
    <row r="513" spans="1:23" x14ac:dyDescent="0.25">
      <c r="A513" t="s">
        <v>130</v>
      </c>
      <c r="B513" t="s">
        <v>6</v>
      </c>
      <c r="C513" t="s">
        <v>16</v>
      </c>
      <c r="D513" t="s">
        <v>17</v>
      </c>
      <c r="E513" t="s">
        <v>142</v>
      </c>
      <c r="F513" t="s">
        <v>145</v>
      </c>
      <c r="G513" t="s">
        <v>69</v>
      </c>
      <c r="K513" t="s">
        <v>63</v>
      </c>
      <c r="L513" t="s">
        <v>68</v>
      </c>
      <c r="M513" cm="1">
        <f t="array" aca="1" ref="M513" ca="1">INDEX([3]!data,_xlfn.XMATCH(_xlfn.CONCAT(
SUBSTITUTE($A513,LEFT($A513,FIND($C513,$A513)+LEN($C513)-1),),
$F513),
[3]!index),_xlfn.XMATCH($G513,[3]!header))</f>
        <v>2101</v>
      </c>
      <c r="N513">
        <f t="shared" ca="1" si="72"/>
        <v>2101</v>
      </c>
      <c r="O513">
        <f t="shared" ca="1" si="72"/>
        <v>2101</v>
      </c>
      <c r="P513">
        <f t="shared" ca="1" si="72"/>
        <v>2101</v>
      </c>
      <c r="Q513">
        <f t="shared" ca="1" si="72"/>
        <v>2101</v>
      </c>
      <c r="R513">
        <f t="shared" ca="1" si="72"/>
        <v>2101</v>
      </c>
      <c r="S513">
        <f t="shared" ca="1" si="72"/>
        <v>2101</v>
      </c>
      <c r="T513">
        <f t="shared" ca="1" si="72"/>
        <v>2101</v>
      </c>
      <c r="U513">
        <f t="shared" ca="1" si="72"/>
        <v>2101</v>
      </c>
      <c r="V513">
        <f t="shared" ca="1" si="72"/>
        <v>2101</v>
      </c>
      <c r="W513">
        <f t="shared" ca="1" si="72"/>
        <v>2101</v>
      </c>
    </row>
    <row r="514" spans="1:23" x14ac:dyDescent="0.25">
      <c r="A514" t="s">
        <v>130</v>
      </c>
      <c r="B514" t="s">
        <v>6</v>
      </c>
      <c r="C514" t="s">
        <v>16</v>
      </c>
      <c r="D514" t="s">
        <v>17</v>
      </c>
      <c r="E514" t="s">
        <v>142</v>
      </c>
      <c r="F514" t="s">
        <v>145</v>
      </c>
      <c r="G514" t="s">
        <v>70</v>
      </c>
      <c r="K514" t="s">
        <v>63</v>
      </c>
      <c r="L514" t="s">
        <v>71</v>
      </c>
      <c r="M514" cm="1">
        <f t="array" aca="1" ref="M514" ca="1">INDEX([3]!data,_xlfn.XMATCH(_xlfn.CONCAT(
SUBSTITUTE($A514,LEFT($A514,FIND($C514,$A514)+LEN($C514)-1),),
$F514),
[3]!index),_xlfn.XMATCH($G514,[3]!header))</f>
        <v>25</v>
      </c>
      <c r="N514">
        <f t="shared" ca="1" si="72"/>
        <v>25</v>
      </c>
      <c r="O514">
        <f t="shared" ca="1" si="72"/>
        <v>25</v>
      </c>
      <c r="P514">
        <f t="shared" ca="1" si="72"/>
        <v>25</v>
      </c>
      <c r="Q514">
        <f t="shared" ca="1" si="72"/>
        <v>25</v>
      </c>
      <c r="R514">
        <f t="shared" ca="1" si="72"/>
        <v>25</v>
      </c>
      <c r="S514">
        <f t="shared" ca="1" si="72"/>
        <v>25</v>
      </c>
      <c r="T514">
        <f t="shared" ca="1" si="72"/>
        <v>25</v>
      </c>
      <c r="U514">
        <f t="shared" ca="1" si="72"/>
        <v>25</v>
      </c>
      <c r="V514">
        <f t="shared" ca="1" si="72"/>
        <v>25</v>
      </c>
      <c r="W514">
        <f t="shared" ca="1" si="72"/>
        <v>25</v>
      </c>
    </row>
    <row r="515" spans="1:23" x14ac:dyDescent="0.25">
      <c r="A515" t="s">
        <v>130</v>
      </c>
      <c r="B515" t="s">
        <v>6</v>
      </c>
      <c r="C515" t="s">
        <v>16</v>
      </c>
      <c r="D515" t="s">
        <v>17</v>
      </c>
      <c r="E515" t="s">
        <v>142</v>
      </c>
      <c r="F515" t="s">
        <v>145</v>
      </c>
      <c r="G515" t="s">
        <v>72</v>
      </c>
      <c r="K515" t="s">
        <v>73</v>
      </c>
      <c r="L515" t="s">
        <v>64</v>
      </c>
      <c r="M515" cm="1">
        <f t="array" aca="1" ref="M515" ca="1">INDEX([3]!data,_xlfn.XMATCH(_xlfn.CONCAT(
SUBSTITUTE($A515,LEFT($A515,FIND($C515,$A515)+LEN($C515)-1),),
$F515),
[3]!index),_xlfn.XMATCH(_xlfn.CONCAT($C515,$G515),[3]!header))</f>
        <v>0</v>
      </c>
    </row>
    <row r="516" spans="1:23" x14ac:dyDescent="0.25">
      <c r="A516" t="s">
        <v>130</v>
      </c>
      <c r="B516" t="s">
        <v>6</v>
      </c>
      <c r="C516" t="s">
        <v>16</v>
      </c>
      <c r="D516" t="s">
        <v>17</v>
      </c>
      <c r="E516" t="s">
        <v>142</v>
      </c>
      <c r="F516" t="s">
        <v>145</v>
      </c>
      <c r="G516" t="s">
        <v>74</v>
      </c>
      <c r="K516" t="s">
        <v>63</v>
      </c>
      <c r="L516" t="s">
        <v>75</v>
      </c>
      <c r="M516" cm="1">
        <f t="array" aca="1" ref="M516" ca="1">INDEX([3]!data,_xlfn.XMATCH(_xlfn.CONCAT(
SUBSTITUTE($A516,LEFT($A516,FIND($C516,$A516)+LEN($C516)-1),),
$F516),
[3]!index),_xlfn.XMATCH($G516,[3]!header))</f>
        <v>663250</v>
      </c>
      <c r="N516">
        <f t="shared" ref="N516:W523" ca="1" si="73">M516</f>
        <v>663250</v>
      </c>
      <c r="O516">
        <f t="shared" ca="1" si="73"/>
        <v>663250</v>
      </c>
      <c r="P516">
        <f t="shared" ca="1" si="73"/>
        <v>663250</v>
      </c>
      <c r="Q516">
        <f t="shared" ca="1" si="73"/>
        <v>663250</v>
      </c>
      <c r="R516">
        <f t="shared" ca="1" si="73"/>
        <v>663250</v>
      </c>
      <c r="S516">
        <f t="shared" ca="1" si="73"/>
        <v>663250</v>
      </c>
      <c r="T516">
        <f t="shared" ca="1" si="73"/>
        <v>663250</v>
      </c>
      <c r="U516">
        <f t="shared" ca="1" si="73"/>
        <v>663250</v>
      </c>
      <c r="V516">
        <f t="shared" ca="1" si="73"/>
        <v>663250</v>
      </c>
      <c r="W516">
        <f t="shared" ca="1" si="73"/>
        <v>663250</v>
      </c>
    </row>
    <row r="517" spans="1:23" x14ac:dyDescent="0.25">
      <c r="A517" t="s">
        <v>130</v>
      </c>
      <c r="B517" t="s">
        <v>6</v>
      </c>
      <c r="C517" t="s">
        <v>16</v>
      </c>
      <c r="D517" t="s">
        <v>17</v>
      </c>
      <c r="E517" t="s">
        <v>142</v>
      </c>
      <c r="F517" t="s">
        <v>145</v>
      </c>
      <c r="G517" t="s">
        <v>76</v>
      </c>
      <c r="K517" t="s">
        <v>63</v>
      </c>
      <c r="L517" t="s">
        <v>77</v>
      </c>
      <c r="M517" cm="1">
        <f t="array" aca="1" ref="M517" ca="1">INDEX([3]!data,_xlfn.XMATCH(_xlfn.CONCAT(
SUBSTITUTE($A517,LEFT($A517,FIND($C517,$A517)+LEN($C517)-1),),
$F517),
[3]!index),_xlfn.XMATCH($G517,[3]!header))</f>
        <v>220672153.43426499</v>
      </c>
      <c r="N517">
        <f t="shared" ca="1" si="73"/>
        <v>220672153.43426499</v>
      </c>
      <c r="O517">
        <f t="shared" ca="1" si="73"/>
        <v>220672153.43426499</v>
      </c>
      <c r="P517">
        <f t="shared" ca="1" si="73"/>
        <v>220672153.43426499</v>
      </c>
      <c r="Q517">
        <f t="shared" ca="1" si="73"/>
        <v>220672153.43426499</v>
      </c>
      <c r="R517">
        <f t="shared" ca="1" si="73"/>
        <v>220672153.43426499</v>
      </c>
      <c r="S517">
        <f t="shared" ca="1" si="73"/>
        <v>220672153.43426499</v>
      </c>
      <c r="T517">
        <f t="shared" ca="1" si="73"/>
        <v>220672153.43426499</v>
      </c>
      <c r="U517">
        <f t="shared" ca="1" si="73"/>
        <v>220672153.43426499</v>
      </c>
      <c r="V517">
        <f t="shared" ca="1" si="73"/>
        <v>220672153.43426499</v>
      </c>
      <c r="W517">
        <f t="shared" ca="1" si="73"/>
        <v>220672153.43426499</v>
      </c>
    </row>
    <row r="518" spans="1:23" x14ac:dyDescent="0.25">
      <c r="A518" t="s">
        <v>130</v>
      </c>
      <c r="B518" t="s">
        <v>6</v>
      </c>
      <c r="C518" t="s">
        <v>16</v>
      </c>
      <c r="D518" t="s">
        <v>17</v>
      </c>
      <c r="E518" t="s">
        <v>142</v>
      </c>
      <c r="F518" t="s">
        <v>145</v>
      </c>
      <c r="G518" t="s">
        <v>78</v>
      </c>
      <c r="K518" t="s">
        <v>63</v>
      </c>
      <c r="L518" t="s">
        <v>77</v>
      </c>
      <c r="M518" cm="1">
        <f t="array" aca="1" ref="M518" ca="1">INDEX([3]!data,_xlfn.XMATCH(_xlfn.CONCAT(
SUBSTITUTE($A518,LEFT($A518,FIND($C518,$A518)+LEN($C518)-1),),
$F518),
[3]!index),_xlfn.XMATCH($G518,[3]!header))</f>
        <v>33100823.015139699</v>
      </c>
      <c r="N518">
        <f t="shared" ca="1" si="73"/>
        <v>33100823.015139699</v>
      </c>
      <c r="O518">
        <f t="shared" ca="1" si="73"/>
        <v>33100823.015139699</v>
      </c>
      <c r="P518">
        <f t="shared" ca="1" si="73"/>
        <v>33100823.015139699</v>
      </c>
      <c r="Q518">
        <f t="shared" ca="1" si="73"/>
        <v>33100823.015139699</v>
      </c>
      <c r="R518">
        <f t="shared" ca="1" si="73"/>
        <v>33100823.015139699</v>
      </c>
      <c r="S518">
        <f t="shared" ca="1" si="73"/>
        <v>33100823.015139699</v>
      </c>
      <c r="T518">
        <f t="shared" ca="1" si="73"/>
        <v>33100823.015139699</v>
      </c>
      <c r="U518">
        <f t="shared" ca="1" si="73"/>
        <v>33100823.015139699</v>
      </c>
      <c r="V518">
        <f t="shared" ca="1" si="73"/>
        <v>33100823.015139699</v>
      </c>
      <c r="W518">
        <f t="shared" ca="1" si="73"/>
        <v>33100823.015139699</v>
      </c>
    </row>
    <row r="519" spans="1:23" x14ac:dyDescent="0.25">
      <c r="A519" t="s">
        <v>130</v>
      </c>
      <c r="B519" t="s">
        <v>6</v>
      </c>
      <c r="C519" t="s">
        <v>16</v>
      </c>
      <c r="D519" t="s">
        <v>17</v>
      </c>
      <c r="E519" t="s">
        <v>142</v>
      </c>
      <c r="F519" t="s">
        <v>145</v>
      </c>
      <c r="G519" t="s">
        <v>18</v>
      </c>
      <c r="J519" t="s">
        <v>83</v>
      </c>
      <c r="K519" t="s">
        <v>80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8.9831911128424299E-2</v>
      </c>
      <c r="N519">
        <f t="shared" ca="1" si="73"/>
        <v>8.9831911128424299E-2</v>
      </c>
      <c r="O519">
        <f t="shared" ca="1" si="73"/>
        <v>8.9831911128424299E-2</v>
      </c>
      <c r="P519">
        <f t="shared" ca="1" si="73"/>
        <v>8.9831911128424299E-2</v>
      </c>
      <c r="Q519">
        <f t="shared" ca="1" si="73"/>
        <v>8.9831911128424299E-2</v>
      </c>
      <c r="R519">
        <f t="shared" ca="1" si="73"/>
        <v>8.9831911128424299E-2</v>
      </c>
      <c r="S519">
        <f t="shared" ca="1" si="73"/>
        <v>8.9831911128424299E-2</v>
      </c>
      <c r="T519">
        <f t="shared" ca="1" si="73"/>
        <v>8.9831911128424299E-2</v>
      </c>
      <c r="U519">
        <f t="shared" ca="1" si="73"/>
        <v>8.9831911128424299E-2</v>
      </c>
      <c r="V519">
        <f t="shared" ca="1" si="73"/>
        <v>8.9831911128424299E-2</v>
      </c>
      <c r="W519">
        <f t="shared" ca="1" si="73"/>
        <v>8.9831911128424299E-2</v>
      </c>
    </row>
    <row r="520" spans="1:23" x14ac:dyDescent="0.25">
      <c r="A520" t="s">
        <v>130</v>
      </c>
      <c r="B520" t="s">
        <v>6</v>
      </c>
      <c r="C520" t="s">
        <v>16</v>
      </c>
      <c r="D520" t="s">
        <v>17</v>
      </c>
      <c r="E520" t="s">
        <v>142</v>
      </c>
      <c r="F520" t="s">
        <v>145</v>
      </c>
      <c r="G520" t="s">
        <v>18</v>
      </c>
      <c r="J520" t="s">
        <v>81</v>
      </c>
      <c r="K520" t="s">
        <v>80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8.0779971104004006E-3</v>
      </c>
      <c r="N520">
        <f t="shared" ca="1" si="73"/>
        <v>8.0779971104004006E-3</v>
      </c>
      <c r="O520">
        <f t="shared" ca="1" si="73"/>
        <v>8.0779971104004006E-3</v>
      </c>
      <c r="P520">
        <f t="shared" ca="1" si="73"/>
        <v>8.0779971104004006E-3</v>
      </c>
      <c r="Q520">
        <f t="shared" ca="1" si="73"/>
        <v>8.0779971104004006E-3</v>
      </c>
      <c r="R520">
        <f t="shared" ca="1" si="73"/>
        <v>8.0779971104004006E-3</v>
      </c>
      <c r="S520">
        <f t="shared" ca="1" si="73"/>
        <v>8.0779971104004006E-3</v>
      </c>
      <c r="T520">
        <f t="shared" ca="1" si="73"/>
        <v>8.0779971104004006E-3</v>
      </c>
      <c r="U520">
        <f t="shared" ca="1" si="73"/>
        <v>8.0779971104004006E-3</v>
      </c>
      <c r="V520">
        <f t="shared" ca="1" si="73"/>
        <v>8.0779971104004006E-3</v>
      </c>
      <c r="W520">
        <f t="shared" ca="1" si="73"/>
        <v>8.0779971104004006E-3</v>
      </c>
    </row>
    <row r="521" spans="1:23" x14ac:dyDescent="0.25">
      <c r="A521" t="s">
        <v>130</v>
      </c>
      <c r="B521" t="s">
        <v>6</v>
      </c>
      <c r="C521" t="s">
        <v>16</v>
      </c>
      <c r="D521" t="s">
        <v>17</v>
      </c>
      <c r="E521" t="s">
        <v>142</v>
      </c>
      <c r="F521" t="s">
        <v>145</v>
      </c>
      <c r="G521" t="s">
        <v>18</v>
      </c>
      <c r="J521" t="s">
        <v>79</v>
      </c>
      <c r="K521" t="s">
        <v>80</v>
      </c>
      <c r="L521" t="str" cm="1">
        <f t="array" aca="1" ref="L521" ca="1">INDEX([3]!data_multi,_xlfn.XMATCH(_xlfn.CONCAT(
SUBSTITUTE($A521,LEFT($A521,FIND($C521,$A521)+LEN($C521)-1),),
$F521:$I521,
SUBSTITUTE($J521,LEFT($A521,FIND($C521,$A521)+LEN($C521)-1),)),
[3]!index_multi),_xlfn.XMATCH(L$2,[3]!header_multi))</f>
        <v>GJ</v>
      </c>
      <c r="M521" cm="1">
        <f t="array" aca="1" ref="M521" ca="1">INDEX([3]!data_multi,_xlfn.XMATCH(_xlfn.CONCAT(
SUBSTITUTE($A521,LEFT($A521,FIND($C521,$A521)+LEN($C521)-1),),
$F521:$I521,
SUBSTITUTE($J521,LEFT($A521,FIND($C521,$A521)+LEN($C521)-1),)),
[3]!index_multi),_xlfn.XMATCH(M$2,[3]!header_multi))</f>
        <v>9.0920435561740696E-3</v>
      </c>
      <c r="N521">
        <f t="shared" ca="1" si="73"/>
        <v>9.0920435561740696E-3</v>
      </c>
      <c r="O521">
        <f t="shared" ca="1" si="73"/>
        <v>9.0920435561740696E-3</v>
      </c>
      <c r="P521">
        <f t="shared" ca="1" si="73"/>
        <v>9.0920435561740696E-3</v>
      </c>
      <c r="Q521">
        <f t="shared" ca="1" si="73"/>
        <v>9.0920435561740696E-3</v>
      </c>
      <c r="R521">
        <f t="shared" ca="1" si="73"/>
        <v>9.0920435561740696E-3</v>
      </c>
      <c r="S521">
        <f t="shared" ca="1" si="73"/>
        <v>9.0920435561740696E-3</v>
      </c>
      <c r="T521">
        <f t="shared" ca="1" si="73"/>
        <v>9.0920435561740696E-3</v>
      </c>
      <c r="U521">
        <f t="shared" ca="1" si="73"/>
        <v>9.0920435561740696E-3</v>
      </c>
      <c r="V521">
        <f t="shared" ca="1" si="73"/>
        <v>9.0920435561740696E-3</v>
      </c>
      <c r="W521">
        <f t="shared" ca="1" si="73"/>
        <v>9.0920435561740696E-3</v>
      </c>
    </row>
    <row r="522" spans="1:23" x14ac:dyDescent="0.25">
      <c r="A522" t="s">
        <v>130</v>
      </c>
      <c r="B522" t="s">
        <v>6</v>
      </c>
      <c r="C522" t="s">
        <v>16</v>
      </c>
      <c r="D522" t="s">
        <v>17</v>
      </c>
      <c r="E522" t="s">
        <v>142</v>
      </c>
      <c r="F522" t="s">
        <v>145</v>
      </c>
      <c r="G522" t="s">
        <v>18</v>
      </c>
      <c r="J522" t="s">
        <v>102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4.8</v>
      </c>
      <c r="N522">
        <f t="shared" ca="1" si="73"/>
        <v>4.8</v>
      </c>
      <c r="O522">
        <f t="shared" ca="1" si="73"/>
        <v>4.8</v>
      </c>
      <c r="P522">
        <f t="shared" ca="1" si="73"/>
        <v>4.8</v>
      </c>
      <c r="Q522">
        <f t="shared" ca="1" si="73"/>
        <v>4.8</v>
      </c>
      <c r="R522">
        <f t="shared" ca="1" si="73"/>
        <v>4.8</v>
      </c>
      <c r="S522">
        <f t="shared" ca="1" si="73"/>
        <v>4.8</v>
      </c>
      <c r="T522">
        <f t="shared" ca="1" si="73"/>
        <v>4.8</v>
      </c>
      <c r="U522">
        <f t="shared" ca="1" si="73"/>
        <v>4.8</v>
      </c>
      <c r="V522">
        <f t="shared" ca="1" si="73"/>
        <v>4.8</v>
      </c>
      <c r="W522">
        <f t="shared" ca="1" si="73"/>
        <v>4.8</v>
      </c>
    </row>
    <row r="523" spans="1:23" x14ac:dyDescent="0.25">
      <c r="A523" t="s">
        <v>130</v>
      </c>
      <c r="B523" t="s">
        <v>6</v>
      </c>
      <c r="C523" t="s">
        <v>16</v>
      </c>
      <c r="D523" t="s">
        <v>17</v>
      </c>
      <c r="E523" t="s">
        <v>142</v>
      </c>
      <c r="F523" t="s">
        <v>145</v>
      </c>
      <c r="G523" t="s">
        <v>18</v>
      </c>
      <c r="J523" t="s">
        <v>84</v>
      </c>
      <c r="K523" t="s">
        <v>80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1.85</v>
      </c>
      <c r="N523">
        <f t="shared" ca="1" si="73"/>
        <v>1.85</v>
      </c>
      <c r="O523">
        <f t="shared" ca="1" si="73"/>
        <v>1.85</v>
      </c>
      <c r="P523">
        <f t="shared" ca="1" si="73"/>
        <v>1.85</v>
      </c>
      <c r="Q523">
        <f t="shared" ca="1" si="73"/>
        <v>1.85</v>
      </c>
      <c r="R523">
        <f t="shared" ca="1" si="73"/>
        <v>1.85</v>
      </c>
      <c r="S523">
        <f t="shared" ca="1" si="73"/>
        <v>1.85</v>
      </c>
      <c r="T523">
        <f t="shared" ca="1" si="73"/>
        <v>1.85</v>
      </c>
      <c r="U523">
        <f t="shared" ca="1" si="73"/>
        <v>1.85</v>
      </c>
      <c r="V523">
        <f t="shared" ca="1" si="73"/>
        <v>1.85</v>
      </c>
      <c r="W523">
        <f t="shared" ca="1" si="73"/>
        <v>1.85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146</v>
      </c>
      <c r="G524" t="s">
        <v>21</v>
      </c>
      <c r="K524" t="s">
        <v>22</v>
      </c>
      <c r="L524" t="str" cm="1">
        <f t="array" aca="1" ref="L524" ca="1">INDEX([1]!data,_xlfn.XMATCH(_xlfn.CONCAT(
SUBSTITUTE($A524,LEFT($A524,FIND($C524,$A524)+LEN($C524)-1),),
$F524:$I524,
SUBSTITUTE($J524,LEFT($A524,FIND($C524,$A524)+LEN($C524)-1),)),
[1]!index),_xlfn.XMATCH(L$2,[1]!header))</f>
        <v>m3 of RPP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146</v>
      </c>
      <c r="G525" t="s">
        <v>23</v>
      </c>
      <c r="H525" t="s">
        <v>61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146</v>
      </c>
      <c r="G526" t="s">
        <v>62</v>
      </c>
      <c r="K526" t="s">
        <v>63</v>
      </c>
      <c r="L526" t="s">
        <v>64</v>
      </c>
      <c r="M526" cm="1">
        <f t="array" aca="1" ref="M526" ca="1">INDEX([3]!data,_xlfn.XMATCH(_xlfn.CONCAT(
SUBSTITUTE($A526,LEFT($A526,FIND($C526,$A526)+LEN($C526)-1),),
$F526),
[3]!index),_xlfn.XMATCH($G526,[3]!header))</f>
        <v>0.35</v>
      </c>
      <c r="N526">
        <f t="shared" ref="N526:W527" ca="1" si="74">M526</f>
        <v>0.35</v>
      </c>
      <c r="O526">
        <f t="shared" ca="1" si="74"/>
        <v>0.35</v>
      </c>
      <c r="P526">
        <f t="shared" ca="1" si="74"/>
        <v>0.35</v>
      </c>
      <c r="Q526">
        <f t="shared" ca="1" si="74"/>
        <v>0.35</v>
      </c>
      <c r="R526">
        <f t="shared" ca="1" si="74"/>
        <v>0.35</v>
      </c>
      <c r="S526">
        <f t="shared" ca="1" si="74"/>
        <v>0.35</v>
      </c>
      <c r="T526">
        <f t="shared" ca="1" si="74"/>
        <v>0.35</v>
      </c>
      <c r="U526">
        <f t="shared" ca="1" si="74"/>
        <v>0.35</v>
      </c>
      <c r="V526">
        <f t="shared" ca="1" si="74"/>
        <v>0.35</v>
      </c>
      <c r="W526">
        <f t="shared" ca="1" si="74"/>
        <v>0.35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146</v>
      </c>
      <c r="G527" t="s">
        <v>65</v>
      </c>
      <c r="K527" t="s">
        <v>63</v>
      </c>
      <c r="M527" cm="1">
        <f t="array" aca="1" ref="M527" ca="1">INDEX([3]!data,_xlfn.XMATCH(_xlfn.CONCAT(
SUBSTITUTE($A527,LEFT($A527,FIND($C527,$A527)+LEN($C527)-1),),
$F527),
[3]!index),_xlfn.XMATCH($G527,[3]!header))</f>
        <v>10</v>
      </c>
      <c r="N527">
        <f t="shared" ca="1" si="74"/>
        <v>10</v>
      </c>
      <c r="O527">
        <f t="shared" ca="1" si="74"/>
        <v>10</v>
      </c>
      <c r="P527">
        <f t="shared" ca="1" si="74"/>
        <v>10</v>
      </c>
      <c r="Q527">
        <f t="shared" ca="1" si="74"/>
        <v>10</v>
      </c>
      <c r="R527">
        <f t="shared" ca="1" si="74"/>
        <v>10</v>
      </c>
      <c r="S527">
        <f t="shared" ca="1" si="74"/>
        <v>10</v>
      </c>
      <c r="T527">
        <f t="shared" ca="1" si="74"/>
        <v>10</v>
      </c>
      <c r="U527">
        <f t="shared" ca="1" si="74"/>
        <v>10</v>
      </c>
      <c r="V527">
        <f t="shared" ca="1" si="74"/>
        <v>10</v>
      </c>
      <c r="W527">
        <f t="shared" ca="1" si="74"/>
        <v>10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146</v>
      </c>
      <c r="F528" t="s">
        <v>147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146</v>
      </c>
      <c r="F529" t="s">
        <v>147</v>
      </c>
      <c r="G529" t="s">
        <v>67</v>
      </c>
      <c r="K529" t="s">
        <v>63</v>
      </c>
      <c r="L529" t="s">
        <v>68</v>
      </c>
      <c r="M529" cm="1">
        <f t="array" aca="1" ref="M529" ca="1">INDEX([3]!data,_xlfn.XMATCH(_xlfn.CONCAT(
SUBSTITUTE($A529,LEFT($A529,FIND($C529,$A529)+LEN($C529)-1),),
$F529),
[3]!index),_xlfn.XMATCH($G529,[3]!header))</f>
        <v>1950</v>
      </c>
      <c r="N529">
        <f t="shared" ref="N529:W531" ca="1" si="75">M529</f>
        <v>1950</v>
      </c>
      <c r="O529">
        <f t="shared" ca="1" si="75"/>
        <v>1950</v>
      </c>
      <c r="P529">
        <f t="shared" ca="1" si="75"/>
        <v>1950</v>
      </c>
      <c r="Q529">
        <f t="shared" ca="1" si="75"/>
        <v>1950</v>
      </c>
      <c r="R529">
        <f t="shared" ca="1" si="75"/>
        <v>1950</v>
      </c>
      <c r="S529">
        <f t="shared" ca="1" si="75"/>
        <v>1950</v>
      </c>
      <c r="T529">
        <f t="shared" ca="1" si="75"/>
        <v>1950</v>
      </c>
      <c r="U529">
        <f t="shared" ca="1" si="75"/>
        <v>1950</v>
      </c>
      <c r="V529">
        <f t="shared" ca="1" si="75"/>
        <v>1950</v>
      </c>
      <c r="W529">
        <f t="shared" ca="1" si="75"/>
        <v>1950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146</v>
      </c>
      <c r="F530" t="s">
        <v>147</v>
      </c>
      <c r="G530" t="s">
        <v>69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5"/>
        <v>2101</v>
      </c>
      <c r="O530">
        <f t="shared" ca="1" si="75"/>
        <v>2101</v>
      </c>
      <c r="P530">
        <f t="shared" ca="1" si="75"/>
        <v>2101</v>
      </c>
      <c r="Q530">
        <f t="shared" ca="1" si="75"/>
        <v>2101</v>
      </c>
      <c r="R530">
        <f t="shared" ca="1" si="75"/>
        <v>2101</v>
      </c>
      <c r="S530">
        <f t="shared" ca="1" si="75"/>
        <v>2101</v>
      </c>
      <c r="T530">
        <f t="shared" ca="1" si="75"/>
        <v>2101</v>
      </c>
      <c r="U530">
        <f t="shared" ca="1" si="75"/>
        <v>2101</v>
      </c>
      <c r="V530">
        <f t="shared" ca="1" si="75"/>
        <v>2101</v>
      </c>
      <c r="W530">
        <f t="shared" ca="1" si="75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146</v>
      </c>
      <c r="F531" t="s">
        <v>147</v>
      </c>
      <c r="G531" t="s">
        <v>70</v>
      </c>
      <c r="K531" t="s">
        <v>63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25</v>
      </c>
      <c r="N531">
        <f t="shared" ca="1" si="75"/>
        <v>25</v>
      </c>
      <c r="O531">
        <f t="shared" ca="1" si="75"/>
        <v>25</v>
      </c>
      <c r="P531">
        <f t="shared" ca="1" si="75"/>
        <v>25</v>
      </c>
      <c r="Q531">
        <f t="shared" ca="1" si="75"/>
        <v>25</v>
      </c>
      <c r="R531">
        <f t="shared" ca="1" si="75"/>
        <v>25</v>
      </c>
      <c r="S531">
        <f t="shared" ca="1" si="75"/>
        <v>25</v>
      </c>
      <c r="T531">
        <f t="shared" ca="1" si="75"/>
        <v>25</v>
      </c>
      <c r="U531">
        <f t="shared" ca="1" si="75"/>
        <v>25</v>
      </c>
      <c r="V531">
        <f t="shared" ca="1" si="75"/>
        <v>25</v>
      </c>
      <c r="W531">
        <f t="shared" ca="1" si="75"/>
        <v>25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146</v>
      </c>
      <c r="F532" t="s">
        <v>147</v>
      </c>
      <c r="G532" t="s">
        <v>72</v>
      </c>
      <c r="K532" t="s">
        <v>73</v>
      </c>
      <c r="L532" t="s">
        <v>64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146</v>
      </c>
      <c r="F533" t="s">
        <v>147</v>
      </c>
      <c r="G533" t="s">
        <v>74</v>
      </c>
      <c r="K533" t="s">
        <v>63</v>
      </c>
      <c r="L533" t="s">
        <v>75</v>
      </c>
      <c r="M533" cm="1">
        <f t="array" aca="1" ref="M533" ca="1">INDEX([3]!data,_xlfn.XMATCH(_xlfn.CONCAT(
SUBSTITUTE($A533,LEFT($A533,FIND($C533,$A533)+LEN($C533)-1),),
$F533),
[3]!index),_xlfn.XMATCH($G533,[3]!header))</f>
        <v>525000</v>
      </c>
      <c r="N533">
        <f t="shared" ref="N533:W541" ca="1" si="76">M533</f>
        <v>525000</v>
      </c>
      <c r="O533">
        <f t="shared" ca="1" si="76"/>
        <v>525000</v>
      </c>
      <c r="P533">
        <f t="shared" ca="1" si="76"/>
        <v>525000</v>
      </c>
      <c r="Q533">
        <f t="shared" ca="1" si="76"/>
        <v>525000</v>
      </c>
      <c r="R533">
        <f t="shared" ca="1" si="76"/>
        <v>525000</v>
      </c>
      <c r="S533">
        <f t="shared" ca="1" si="76"/>
        <v>525000</v>
      </c>
      <c r="T533">
        <f t="shared" ca="1" si="76"/>
        <v>525000</v>
      </c>
      <c r="U533">
        <f t="shared" ca="1" si="76"/>
        <v>525000</v>
      </c>
      <c r="V533">
        <f t="shared" ca="1" si="76"/>
        <v>525000</v>
      </c>
      <c r="W533">
        <f t="shared" ca="1" si="76"/>
        <v>525000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146</v>
      </c>
      <c r="F534" t="s">
        <v>147</v>
      </c>
      <c r="G534" t="s">
        <v>76</v>
      </c>
      <c r="K534" t="s">
        <v>63</v>
      </c>
      <c r="L534" t="s">
        <v>77</v>
      </c>
      <c r="M534" cm="1">
        <f t="array" aca="1" ref="M534" ca="1">INDEX([3]!data,_xlfn.XMATCH(_xlfn.CONCAT(
SUBSTITUTE($A534,LEFT($A534,FIND($C534,$A534)+LEN($C534)-1),),
$F534),
[3]!index),_xlfn.XMATCH($G534,[3]!header))</f>
        <v>55279488.941108897</v>
      </c>
      <c r="N534">
        <f t="shared" ca="1" si="76"/>
        <v>55279488.941108897</v>
      </c>
      <c r="O534">
        <f t="shared" ca="1" si="76"/>
        <v>55279488.941108897</v>
      </c>
      <c r="P534">
        <f t="shared" ca="1" si="76"/>
        <v>55279488.941108897</v>
      </c>
      <c r="Q534">
        <f t="shared" ca="1" si="76"/>
        <v>55279488.941108897</v>
      </c>
      <c r="R534">
        <f t="shared" ca="1" si="76"/>
        <v>55279488.941108897</v>
      </c>
      <c r="S534">
        <f t="shared" ca="1" si="76"/>
        <v>55279488.941108897</v>
      </c>
      <c r="T534">
        <f t="shared" ca="1" si="76"/>
        <v>55279488.941108897</v>
      </c>
      <c r="U534">
        <f t="shared" ca="1" si="76"/>
        <v>55279488.941108897</v>
      </c>
      <c r="V534">
        <f t="shared" ca="1" si="76"/>
        <v>55279488.941108897</v>
      </c>
      <c r="W534">
        <f t="shared" ca="1" si="76"/>
        <v>55279488.941108897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146</v>
      </c>
      <c r="F535" t="s">
        <v>147</v>
      </c>
      <c r="G535" t="s">
        <v>78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12437885.0117495</v>
      </c>
      <c r="N535">
        <f t="shared" ca="1" si="76"/>
        <v>12437885.0117495</v>
      </c>
      <c r="O535">
        <f t="shared" ca="1" si="76"/>
        <v>12437885.0117495</v>
      </c>
      <c r="P535">
        <f t="shared" ca="1" si="76"/>
        <v>12437885.0117495</v>
      </c>
      <c r="Q535">
        <f t="shared" ca="1" si="76"/>
        <v>12437885.0117495</v>
      </c>
      <c r="R535">
        <f t="shared" ca="1" si="76"/>
        <v>12437885.0117495</v>
      </c>
      <c r="S535">
        <f t="shared" ca="1" si="76"/>
        <v>12437885.0117495</v>
      </c>
      <c r="T535">
        <f t="shared" ca="1" si="76"/>
        <v>12437885.0117495</v>
      </c>
      <c r="U535">
        <f t="shared" ca="1" si="76"/>
        <v>12437885.0117495</v>
      </c>
      <c r="V535">
        <f t="shared" ca="1" si="76"/>
        <v>12437885.0117495</v>
      </c>
      <c r="W535">
        <f t="shared" ca="1" si="76"/>
        <v>12437885.0117495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146</v>
      </c>
      <c r="F536" t="s">
        <v>147</v>
      </c>
      <c r="G536" t="s">
        <v>18</v>
      </c>
      <c r="J536" t="s">
        <v>41</v>
      </c>
      <c r="K536" t="s">
        <v>80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1.2649999999999999</v>
      </c>
      <c r="N536">
        <f t="shared" ca="1" si="76"/>
        <v>1.2649999999999999</v>
      </c>
      <c r="O536">
        <f t="shared" ca="1" si="76"/>
        <v>1.2649999999999999</v>
      </c>
      <c r="P536">
        <f t="shared" ca="1" si="76"/>
        <v>1.2649999999999999</v>
      </c>
      <c r="Q536">
        <f t="shared" ca="1" si="76"/>
        <v>1.2649999999999999</v>
      </c>
      <c r="R536">
        <f t="shared" ca="1" si="76"/>
        <v>1.2649999999999999</v>
      </c>
      <c r="S536">
        <f t="shared" ca="1" si="76"/>
        <v>1.2649999999999999</v>
      </c>
      <c r="T536">
        <f t="shared" ca="1" si="76"/>
        <v>1.2649999999999999</v>
      </c>
      <c r="U536">
        <f t="shared" ca="1" si="76"/>
        <v>1.2649999999999999</v>
      </c>
      <c r="V536">
        <f t="shared" ca="1" si="76"/>
        <v>1.2649999999999999</v>
      </c>
      <c r="W536">
        <f t="shared" ca="1" si="76"/>
        <v>1.2649999999999999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146</v>
      </c>
      <c r="F537" t="s">
        <v>147</v>
      </c>
      <c r="G537" t="s">
        <v>18</v>
      </c>
      <c r="J537" t="s">
        <v>81</v>
      </c>
      <c r="K537" t="s">
        <v>80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3.01111397485272E-3</v>
      </c>
      <c r="N537">
        <f t="shared" ca="1" si="76"/>
        <v>3.01111397485272E-3</v>
      </c>
      <c r="O537">
        <f t="shared" ca="1" si="76"/>
        <v>3.01111397485272E-3</v>
      </c>
      <c r="P537">
        <f t="shared" ca="1" si="76"/>
        <v>3.01111397485272E-3</v>
      </c>
      <c r="Q537">
        <f t="shared" ca="1" si="76"/>
        <v>3.01111397485272E-3</v>
      </c>
      <c r="R537">
        <f t="shared" ca="1" si="76"/>
        <v>3.01111397485272E-3</v>
      </c>
      <c r="S537">
        <f t="shared" ca="1" si="76"/>
        <v>3.01111397485272E-3</v>
      </c>
      <c r="T537">
        <f t="shared" ca="1" si="76"/>
        <v>3.01111397485272E-3</v>
      </c>
      <c r="U537">
        <f t="shared" ca="1" si="76"/>
        <v>3.01111397485272E-3</v>
      </c>
      <c r="V537">
        <f t="shared" ca="1" si="76"/>
        <v>3.01111397485272E-3</v>
      </c>
      <c r="W537">
        <f t="shared" ca="1" si="76"/>
        <v>3.01111397485272E-3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146</v>
      </c>
      <c r="F538" t="s">
        <v>147</v>
      </c>
      <c r="G538" t="s">
        <v>18</v>
      </c>
      <c r="J538" t="s">
        <v>79</v>
      </c>
      <c r="K538" t="s">
        <v>80</v>
      </c>
      <c r="L538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0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-0.22618136982000001</v>
      </c>
      <c r="N538">
        <f t="shared" ca="1" si="76"/>
        <v>-0.22618136982000001</v>
      </c>
      <c r="O538">
        <f t="shared" ca="1" si="76"/>
        <v>-0.22618136982000001</v>
      </c>
      <c r="P538">
        <f t="shared" ca="1" si="76"/>
        <v>-0.22618136982000001</v>
      </c>
      <c r="Q538">
        <f t="shared" ca="1" si="76"/>
        <v>-0.22618136982000001</v>
      </c>
      <c r="R538">
        <f t="shared" ca="1" si="76"/>
        <v>-0.22618136982000001</v>
      </c>
      <c r="S538">
        <f t="shared" ca="1" si="76"/>
        <v>-0.22618136982000001</v>
      </c>
      <c r="T538">
        <f t="shared" ca="1" si="76"/>
        <v>-0.22618136982000001</v>
      </c>
      <c r="U538">
        <f t="shared" ca="1" si="76"/>
        <v>-0.22618136982000001</v>
      </c>
      <c r="V538">
        <f t="shared" ca="1" si="76"/>
        <v>-0.22618136982000001</v>
      </c>
      <c r="W538">
        <f t="shared" ca="1" si="76"/>
        <v>-0.22618136982000001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146</v>
      </c>
      <c r="F539" t="s">
        <v>147</v>
      </c>
      <c r="G539" t="s">
        <v>18</v>
      </c>
      <c r="J539" t="s">
        <v>83</v>
      </c>
      <c r="K539" t="s">
        <v>80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3.36659270799506E-2</v>
      </c>
      <c r="N539">
        <f t="shared" ca="1" si="76"/>
        <v>3.36659270799506E-2</v>
      </c>
      <c r="O539">
        <f t="shared" ca="1" si="76"/>
        <v>3.36659270799506E-2</v>
      </c>
      <c r="P539">
        <f t="shared" ca="1" si="76"/>
        <v>3.36659270799506E-2</v>
      </c>
      <c r="Q539">
        <f t="shared" ca="1" si="76"/>
        <v>3.36659270799506E-2</v>
      </c>
      <c r="R539">
        <f t="shared" ca="1" si="76"/>
        <v>3.36659270799506E-2</v>
      </c>
      <c r="S539">
        <f t="shared" ca="1" si="76"/>
        <v>3.36659270799506E-2</v>
      </c>
      <c r="T539">
        <f t="shared" ca="1" si="76"/>
        <v>3.36659270799506E-2</v>
      </c>
      <c r="U539">
        <f t="shared" ca="1" si="76"/>
        <v>3.36659270799506E-2</v>
      </c>
      <c r="V539">
        <f t="shared" ca="1" si="76"/>
        <v>3.36659270799506E-2</v>
      </c>
      <c r="W539">
        <f t="shared" ca="1" si="76"/>
        <v>3.36659270799506E-2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146</v>
      </c>
      <c r="F540" t="s">
        <v>147</v>
      </c>
      <c r="G540" t="s">
        <v>18</v>
      </c>
      <c r="J540" t="s">
        <v>82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0.96</v>
      </c>
      <c r="N540">
        <f t="shared" ca="1" si="76"/>
        <v>0.96</v>
      </c>
      <c r="O540">
        <f t="shared" ca="1" si="76"/>
        <v>0.96</v>
      </c>
      <c r="P540">
        <f t="shared" ca="1" si="76"/>
        <v>0.96</v>
      </c>
      <c r="Q540">
        <f t="shared" ca="1" si="76"/>
        <v>0.96</v>
      </c>
      <c r="R540">
        <f t="shared" ca="1" si="76"/>
        <v>0.96</v>
      </c>
      <c r="S540">
        <f t="shared" ca="1" si="76"/>
        <v>0.96</v>
      </c>
      <c r="T540">
        <f t="shared" ca="1" si="76"/>
        <v>0.96</v>
      </c>
      <c r="U540">
        <f t="shared" ca="1" si="76"/>
        <v>0.96</v>
      </c>
      <c r="V540">
        <f t="shared" ca="1" si="76"/>
        <v>0.96</v>
      </c>
      <c r="W540">
        <f t="shared" ca="1" si="76"/>
        <v>0.96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146</v>
      </c>
      <c r="F541" t="s">
        <v>147</v>
      </c>
      <c r="G541" t="s">
        <v>18</v>
      </c>
      <c r="J541" t="s">
        <v>84</v>
      </c>
      <c r="K541" t="s">
        <v>80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0.5</v>
      </c>
      <c r="N541">
        <f t="shared" ca="1" si="76"/>
        <v>0.5</v>
      </c>
      <c r="O541">
        <f t="shared" ca="1" si="76"/>
        <v>0.5</v>
      </c>
      <c r="P541">
        <f t="shared" ca="1" si="76"/>
        <v>0.5</v>
      </c>
      <c r="Q541">
        <f t="shared" ca="1" si="76"/>
        <v>0.5</v>
      </c>
      <c r="R541">
        <f t="shared" ca="1" si="76"/>
        <v>0.5</v>
      </c>
      <c r="S541">
        <f t="shared" ca="1" si="76"/>
        <v>0.5</v>
      </c>
      <c r="T541">
        <f t="shared" ca="1" si="76"/>
        <v>0.5</v>
      </c>
      <c r="U541">
        <f t="shared" ca="1" si="76"/>
        <v>0.5</v>
      </c>
      <c r="V541">
        <f t="shared" ca="1" si="76"/>
        <v>0.5</v>
      </c>
      <c r="W541">
        <f t="shared" ca="1" si="76"/>
        <v>0.5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146</v>
      </c>
      <c r="F542" t="s">
        <v>148</v>
      </c>
      <c r="G542" t="s">
        <v>7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146</v>
      </c>
      <c r="F543" t="s">
        <v>148</v>
      </c>
      <c r="G543" t="s">
        <v>67</v>
      </c>
      <c r="K543" t="s">
        <v>63</v>
      </c>
      <c r="L543" t="s">
        <v>68</v>
      </c>
      <c r="M543" cm="1">
        <f t="array" aca="1" ref="M543" ca="1">INDEX([3]!data,_xlfn.XMATCH(_xlfn.CONCAT(
SUBSTITUTE($A543,LEFT($A543,FIND($C543,$A543)+LEN($C543)-1),),
$F543),
[3]!index),_xlfn.XMATCH($G543,[3]!header))</f>
        <v>1989</v>
      </c>
      <c r="N543">
        <f t="shared" ref="N543:W545" ca="1" si="77">M543</f>
        <v>1989</v>
      </c>
      <c r="O543">
        <f t="shared" ca="1" si="77"/>
        <v>1989</v>
      </c>
      <c r="P543">
        <f t="shared" ca="1" si="77"/>
        <v>1989</v>
      </c>
      <c r="Q543">
        <f t="shared" ca="1" si="77"/>
        <v>1989</v>
      </c>
      <c r="R543">
        <f t="shared" ca="1" si="77"/>
        <v>1989</v>
      </c>
      <c r="S543">
        <f t="shared" ca="1" si="77"/>
        <v>1989</v>
      </c>
      <c r="T543">
        <f t="shared" ca="1" si="77"/>
        <v>1989</v>
      </c>
      <c r="U543">
        <f t="shared" ca="1" si="77"/>
        <v>1989</v>
      </c>
      <c r="V543">
        <f t="shared" ca="1" si="77"/>
        <v>1989</v>
      </c>
      <c r="W543">
        <f t="shared" ca="1" si="77"/>
        <v>1989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146</v>
      </c>
      <c r="F544" t="s">
        <v>148</v>
      </c>
      <c r="G544" t="s">
        <v>69</v>
      </c>
      <c r="K544" t="s">
        <v>63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[3]!index),_xlfn.XMATCH($G544,[3]!header))</f>
        <v>2101</v>
      </c>
      <c r="N544">
        <f t="shared" ca="1" si="77"/>
        <v>2101</v>
      </c>
      <c r="O544">
        <f t="shared" ca="1" si="77"/>
        <v>2101</v>
      </c>
      <c r="P544">
        <f t="shared" ca="1" si="77"/>
        <v>2101</v>
      </c>
      <c r="Q544">
        <f t="shared" ca="1" si="77"/>
        <v>2101</v>
      </c>
      <c r="R544">
        <f t="shared" ca="1" si="77"/>
        <v>2101</v>
      </c>
      <c r="S544">
        <f t="shared" ca="1" si="77"/>
        <v>2101</v>
      </c>
      <c r="T544">
        <f t="shared" ca="1" si="77"/>
        <v>2101</v>
      </c>
      <c r="U544">
        <f t="shared" ca="1" si="77"/>
        <v>2101</v>
      </c>
      <c r="V544">
        <f t="shared" ca="1" si="77"/>
        <v>2101</v>
      </c>
      <c r="W544">
        <f t="shared" ca="1" si="77"/>
        <v>2101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146</v>
      </c>
      <c r="F545" t="s">
        <v>148</v>
      </c>
      <c r="G545" t="s">
        <v>70</v>
      </c>
      <c r="K545" t="s">
        <v>63</v>
      </c>
      <c r="L545" t="s">
        <v>71</v>
      </c>
      <c r="M545" cm="1">
        <f t="array" aca="1" ref="M545" ca="1">INDEX([3]!data,_xlfn.XMATCH(_xlfn.CONCAT(
SUBSTITUTE($A545,LEFT($A545,FIND($C545,$A545)+LEN($C545)-1),),
$F545),
[3]!index),_xlfn.XMATCH($G545,[3]!header))</f>
        <v>25</v>
      </c>
      <c r="N545">
        <f t="shared" ca="1" si="77"/>
        <v>25</v>
      </c>
      <c r="O545">
        <f t="shared" ca="1" si="77"/>
        <v>25</v>
      </c>
      <c r="P545">
        <f t="shared" ca="1" si="77"/>
        <v>25</v>
      </c>
      <c r="Q545">
        <f t="shared" ca="1" si="77"/>
        <v>25</v>
      </c>
      <c r="R545">
        <f t="shared" ca="1" si="77"/>
        <v>25</v>
      </c>
      <c r="S545">
        <f t="shared" ca="1" si="77"/>
        <v>25</v>
      </c>
      <c r="T545">
        <f t="shared" ca="1" si="77"/>
        <v>25</v>
      </c>
      <c r="U545">
        <f t="shared" ca="1" si="77"/>
        <v>25</v>
      </c>
      <c r="V545">
        <f t="shared" ca="1" si="77"/>
        <v>25</v>
      </c>
      <c r="W545">
        <f t="shared" ca="1" si="77"/>
        <v>25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146</v>
      </c>
      <c r="F546" t="s">
        <v>148</v>
      </c>
      <c r="G546" t="s">
        <v>72</v>
      </c>
      <c r="K546" t="s">
        <v>73</v>
      </c>
      <c r="L546" t="s">
        <v>64</v>
      </c>
      <c r="M546" cm="1">
        <f t="array" aca="1" ref="M546" ca="1">INDEX([3]!data,_xlfn.XMATCH(_xlfn.CONCAT(
SUBSTITUTE($A546,LEFT($A546,FIND($C546,$A546)+LEN($C546)-1),),
$F546),
[3]!index),_xlfn.XMATCH(_xlfn.CONCAT($C546,$G546),[3]!header))</f>
        <v>0.3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146</v>
      </c>
      <c r="F547" t="s">
        <v>148</v>
      </c>
      <c r="G547" t="s">
        <v>74</v>
      </c>
      <c r="K547" t="s">
        <v>63</v>
      </c>
      <c r="L547" t="s">
        <v>75</v>
      </c>
      <c r="M547" cm="1">
        <f t="array" aca="1" ref="M547" ca="1">INDEX([3]!data,_xlfn.XMATCH(_xlfn.CONCAT(
SUBSTITUTE($A547,LEFT($A547,FIND($C547,$A547)+LEN($C547)-1),),
$F547),
[3]!index),_xlfn.XMATCH($G547,[3]!header))</f>
        <v>525000</v>
      </c>
      <c r="N547">
        <f t="shared" ref="N547:W556" ca="1" si="78">M547</f>
        <v>525000</v>
      </c>
      <c r="O547">
        <f t="shared" ca="1" si="78"/>
        <v>525000</v>
      </c>
      <c r="P547">
        <f t="shared" ca="1" si="78"/>
        <v>525000</v>
      </c>
      <c r="Q547">
        <f t="shared" ca="1" si="78"/>
        <v>525000</v>
      </c>
      <c r="R547">
        <f t="shared" ca="1" si="78"/>
        <v>525000</v>
      </c>
      <c r="S547">
        <f t="shared" ca="1" si="78"/>
        <v>525000</v>
      </c>
      <c r="T547">
        <f t="shared" ca="1" si="78"/>
        <v>525000</v>
      </c>
      <c r="U547">
        <f t="shared" ca="1" si="78"/>
        <v>525000</v>
      </c>
      <c r="V547">
        <f t="shared" ca="1" si="78"/>
        <v>525000</v>
      </c>
      <c r="W547">
        <f t="shared" ca="1" si="78"/>
        <v>525000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146</v>
      </c>
      <c r="F548" t="s">
        <v>148</v>
      </c>
      <c r="G548" t="s">
        <v>76</v>
      </c>
      <c r="K548" t="s">
        <v>63</v>
      </c>
      <c r="L548" t="s">
        <v>77</v>
      </c>
      <c r="M548" cm="1">
        <f t="array" aca="1" ref="M548" ca="1">INDEX([3]!data,_xlfn.XMATCH(_xlfn.CONCAT(
SUBSTITUTE($A548,LEFT($A548,FIND($C548,$A548)+LEN($C548)-1),),
$F548),
[3]!index),_xlfn.XMATCH($G548,[3]!header))</f>
        <v>60629116.903151698</v>
      </c>
      <c r="N548">
        <f t="shared" ca="1" si="78"/>
        <v>60629116.903151698</v>
      </c>
      <c r="O548">
        <f t="shared" ca="1" si="78"/>
        <v>60629116.903151698</v>
      </c>
      <c r="P548">
        <f t="shared" ca="1" si="78"/>
        <v>60629116.903151698</v>
      </c>
      <c r="Q548">
        <f t="shared" ca="1" si="78"/>
        <v>60629116.903151698</v>
      </c>
      <c r="R548">
        <f t="shared" ca="1" si="78"/>
        <v>60629116.903151698</v>
      </c>
      <c r="S548">
        <f t="shared" ca="1" si="78"/>
        <v>60629116.903151698</v>
      </c>
      <c r="T548">
        <f t="shared" ca="1" si="78"/>
        <v>60629116.903151698</v>
      </c>
      <c r="U548">
        <f t="shared" ca="1" si="78"/>
        <v>60629116.903151698</v>
      </c>
      <c r="V548">
        <f t="shared" ca="1" si="78"/>
        <v>60629116.903151698</v>
      </c>
      <c r="W548">
        <f t="shared" ca="1" si="78"/>
        <v>60629116.903151698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146</v>
      </c>
      <c r="F549" t="s">
        <v>148</v>
      </c>
      <c r="G549" t="s">
        <v>78</v>
      </c>
      <c r="K549" t="s">
        <v>63</v>
      </c>
      <c r="L549" t="s">
        <v>77</v>
      </c>
      <c r="M549" cm="1">
        <f t="array" aca="1" ref="M549" ca="1">INDEX([3]!data,_xlfn.XMATCH(_xlfn.CONCAT(
SUBSTITUTE($A549,LEFT($A549,FIND($C549,$A549)+LEN($C549)-1),),
$F549),
[3]!index),_xlfn.XMATCH($G549,[3]!header))</f>
        <v>13641551.3032091</v>
      </c>
      <c r="N549">
        <f t="shared" ca="1" si="78"/>
        <v>13641551.3032091</v>
      </c>
      <c r="O549">
        <f t="shared" ca="1" si="78"/>
        <v>13641551.3032091</v>
      </c>
      <c r="P549">
        <f t="shared" ca="1" si="78"/>
        <v>13641551.3032091</v>
      </c>
      <c r="Q549">
        <f t="shared" ca="1" si="78"/>
        <v>13641551.3032091</v>
      </c>
      <c r="R549">
        <f t="shared" ca="1" si="78"/>
        <v>13641551.3032091</v>
      </c>
      <c r="S549">
        <f t="shared" ca="1" si="78"/>
        <v>13641551.3032091</v>
      </c>
      <c r="T549">
        <f t="shared" ca="1" si="78"/>
        <v>13641551.3032091</v>
      </c>
      <c r="U549">
        <f t="shared" ca="1" si="78"/>
        <v>13641551.3032091</v>
      </c>
      <c r="V549">
        <f t="shared" ca="1" si="78"/>
        <v>13641551.3032091</v>
      </c>
      <c r="W549">
        <f t="shared" ca="1" si="78"/>
        <v>13641551.3032091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146</v>
      </c>
      <c r="F550" t="s">
        <v>148</v>
      </c>
      <c r="G550" t="s">
        <v>18</v>
      </c>
      <c r="J550" t="s">
        <v>41</v>
      </c>
      <c r="K550" t="s">
        <v>80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1.2649999999999999</v>
      </c>
      <c r="N550">
        <f t="shared" ca="1" si="78"/>
        <v>1.2649999999999999</v>
      </c>
      <c r="O550">
        <f t="shared" ca="1" si="78"/>
        <v>1.2649999999999999</v>
      </c>
      <c r="P550">
        <f t="shared" ca="1" si="78"/>
        <v>1.2649999999999999</v>
      </c>
      <c r="Q550">
        <f t="shared" ca="1" si="78"/>
        <v>1.2649999999999999</v>
      </c>
      <c r="R550">
        <f t="shared" ca="1" si="78"/>
        <v>1.2649999999999999</v>
      </c>
      <c r="S550">
        <f t="shared" ca="1" si="78"/>
        <v>1.2649999999999999</v>
      </c>
      <c r="T550">
        <f t="shared" ca="1" si="78"/>
        <v>1.2649999999999999</v>
      </c>
      <c r="U550">
        <f t="shared" ca="1" si="78"/>
        <v>1.2649999999999999</v>
      </c>
      <c r="V550">
        <f t="shared" ca="1" si="78"/>
        <v>1.2649999999999999</v>
      </c>
      <c r="W550">
        <f t="shared" ca="1" si="78"/>
        <v>1.2649999999999999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146</v>
      </c>
      <c r="F551" t="s">
        <v>148</v>
      </c>
      <c r="G551" t="s">
        <v>18</v>
      </c>
      <c r="J551" t="s">
        <v>79</v>
      </c>
      <c r="K551" t="s">
        <v>80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5.11E-2</v>
      </c>
      <c r="N551">
        <f t="shared" ca="1" si="78"/>
        <v>5.11E-2</v>
      </c>
      <c r="O551">
        <f t="shared" ca="1" si="78"/>
        <v>5.11E-2</v>
      </c>
      <c r="P551">
        <f t="shared" ca="1" si="78"/>
        <v>5.11E-2</v>
      </c>
      <c r="Q551">
        <f t="shared" ca="1" si="78"/>
        <v>5.11E-2</v>
      </c>
      <c r="R551">
        <f t="shared" ca="1" si="78"/>
        <v>5.11E-2</v>
      </c>
      <c r="S551">
        <f t="shared" ca="1" si="78"/>
        <v>5.11E-2</v>
      </c>
      <c r="T551">
        <f t="shared" ca="1" si="78"/>
        <v>5.11E-2</v>
      </c>
      <c r="U551">
        <f t="shared" ca="1" si="78"/>
        <v>5.11E-2</v>
      </c>
      <c r="V551">
        <f t="shared" ca="1" si="78"/>
        <v>5.11E-2</v>
      </c>
      <c r="W551">
        <f t="shared" ca="1" si="78"/>
        <v>5.11E-2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146</v>
      </c>
      <c r="F552" t="s">
        <v>148</v>
      </c>
      <c r="G552" t="s">
        <v>18</v>
      </c>
      <c r="J552" t="s">
        <v>115</v>
      </c>
      <c r="K552" t="s">
        <v>80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1.51098480299862E-3</v>
      </c>
      <c r="N552">
        <f t="shared" ca="1" si="78"/>
        <v>1.51098480299862E-3</v>
      </c>
      <c r="O552">
        <f t="shared" ca="1" si="78"/>
        <v>1.51098480299862E-3</v>
      </c>
      <c r="P552">
        <f t="shared" ca="1" si="78"/>
        <v>1.51098480299862E-3</v>
      </c>
      <c r="Q552">
        <f t="shared" ca="1" si="78"/>
        <v>1.51098480299862E-3</v>
      </c>
      <c r="R552">
        <f t="shared" ca="1" si="78"/>
        <v>1.51098480299862E-3</v>
      </c>
      <c r="S552">
        <f t="shared" ca="1" si="78"/>
        <v>1.51098480299862E-3</v>
      </c>
      <c r="T552">
        <f t="shared" ca="1" si="78"/>
        <v>1.51098480299862E-3</v>
      </c>
      <c r="U552">
        <f t="shared" ca="1" si="78"/>
        <v>1.51098480299862E-3</v>
      </c>
      <c r="V552">
        <f t="shared" ca="1" si="78"/>
        <v>1.51098480299862E-3</v>
      </c>
      <c r="W552">
        <f t="shared" ca="1" si="78"/>
        <v>1.51098480299862E-3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146</v>
      </c>
      <c r="F553" t="s">
        <v>148</v>
      </c>
      <c r="G553" t="s">
        <v>18</v>
      </c>
      <c r="J553" t="s">
        <v>81</v>
      </c>
      <c r="K553" t="s">
        <v>80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6.7994316134937897E-4</v>
      </c>
      <c r="N553">
        <f t="shared" ca="1" si="78"/>
        <v>6.7994316134937897E-4</v>
      </c>
      <c r="O553">
        <f t="shared" ca="1" si="78"/>
        <v>6.7994316134937897E-4</v>
      </c>
      <c r="P553">
        <f t="shared" ca="1" si="78"/>
        <v>6.7994316134937897E-4</v>
      </c>
      <c r="Q553">
        <f t="shared" ca="1" si="78"/>
        <v>6.7994316134937897E-4</v>
      </c>
      <c r="R553">
        <f t="shared" ca="1" si="78"/>
        <v>6.7994316134937897E-4</v>
      </c>
      <c r="S553">
        <f t="shared" ca="1" si="78"/>
        <v>6.7994316134937897E-4</v>
      </c>
      <c r="T553">
        <f t="shared" ca="1" si="78"/>
        <v>6.7994316134937897E-4</v>
      </c>
      <c r="U553">
        <f t="shared" ca="1" si="78"/>
        <v>6.7994316134937897E-4</v>
      </c>
      <c r="V553">
        <f t="shared" ca="1" si="78"/>
        <v>6.7994316134937897E-4</v>
      </c>
      <c r="W553">
        <f t="shared" ca="1" si="78"/>
        <v>6.7994316134937897E-4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146</v>
      </c>
      <c r="F554" t="s">
        <v>148</v>
      </c>
      <c r="G554" t="s">
        <v>18</v>
      </c>
      <c r="J554" t="s">
        <v>83</v>
      </c>
      <c r="K554" t="s">
        <v>80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7.5549240149930998E-3</v>
      </c>
      <c r="N554">
        <f t="shared" ca="1" si="78"/>
        <v>7.5549240149930998E-3</v>
      </c>
      <c r="O554">
        <f t="shared" ca="1" si="78"/>
        <v>7.5549240149930998E-3</v>
      </c>
      <c r="P554">
        <f t="shared" ca="1" si="78"/>
        <v>7.5549240149930998E-3</v>
      </c>
      <c r="Q554">
        <f t="shared" ca="1" si="78"/>
        <v>7.5549240149930998E-3</v>
      </c>
      <c r="R554">
        <f t="shared" ca="1" si="78"/>
        <v>7.5549240149930998E-3</v>
      </c>
      <c r="S554">
        <f t="shared" ca="1" si="78"/>
        <v>7.5549240149930998E-3</v>
      </c>
      <c r="T554">
        <f t="shared" ca="1" si="78"/>
        <v>7.5549240149930998E-3</v>
      </c>
      <c r="U554">
        <f t="shared" ca="1" si="78"/>
        <v>7.5549240149930998E-3</v>
      </c>
      <c r="V554">
        <f t="shared" ca="1" si="78"/>
        <v>7.5549240149930998E-3</v>
      </c>
      <c r="W554">
        <f t="shared" ca="1" si="78"/>
        <v>7.5549240149930998E-3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146</v>
      </c>
      <c r="F555" t="s">
        <v>148</v>
      </c>
      <c r="G555" t="s">
        <v>18</v>
      </c>
      <c r="J555" t="s">
        <v>82</v>
      </c>
      <c r="K555" t="s">
        <v>80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0.92069999999999996</v>
      </c>
      <c r="N555">
        <f t="shared" ca="1" si="78"/>
        <v>0.92069999999999996</v>
      </c>
      <c r="O555">
        <f t="shared" ca="1" si="78"/>
        <v>0.92069999999999996</v>
      </c>
      <c r="P555">
        <f t="shared" ca="1" si="78"/>
        <v>0.92069999999999996</v>
      </c>
      <c r="Q555">
        <f t="shared" ca="1" si="78"/>
        <v>0.92069999999999996</v>
      </c>
      <c r="R555">
        <f t="shared" ca="1" si="78"/>
        <v>0.92069999999999996</v>
      </c>
      <c r="S555">
        <f t="shared" ca="1" si="78"/>
        <v>0.92069999999999996</v>
      </c>
      <c r="T555">
        <f t="shared" ca="1" si="78"/>
        <v>0.92069999999999996</v>
      </c>
      <c r="U555">
        <f t="shared" ca="1" si="78"/>
        <v>0.92069999999999996</v>
      </c>
      <c r="V555">
        <f t="shared" ca="1" si="78"/>
        <v>0.92069999999999996</v>
      </c>
      <c r="W555">
        <f t="shared" ca="1" si="78"/>
        <v>0.92069999999999996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146</v>
      </c>
      <c r="F556" t="s">
        <v>148</v>
      </c>
      <c r="G556" t="s">
        <v>18</v>
      </c>
      <c r="J556" t="s">
        <v>84</v>
      </c>
      <c r="K556" t="s">
        <v>80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0.5</v>
      </c>
      <c r="N556">
        <f t="shared" ca="1" si="78"/>
        <v>0.5</v>
      </c>
      <c r="O556">
        <f t="shared" ca="1" si="78"/>
        <v>0.5</v>
      </c>
      <c r="P556">
        <f t="shared" ca="1" si="78"/>
        <v>0.5</v>
      </c>
      <c r="Q556">
        <f t="shared" ca="1" si="78"/>
        <v>0.5</v>
      </c>
      <c r="R556">
        <f t="shared" ca="1" si="78"/>
        <v>0.5</v>
      </c>
      <c r="S556">
        <f t="shared" ca="1" si="78"/>
        <v>0.5</v>
      </c>
      <c r="T556">
        <f t="shared" ca="1" si="78"/>
        <v>0.5</v>
      </c>
      <c r="U556">
        <f t="shared" ca="1" si="78"/>
        <v>0.5</v>
      </c>
      <c r="V556">
        <f t="shared" ca="1" si="78"/>
        <v>0.5</v>
      </c>
      <c r="W556">
        <f t="shared" ca="1" si="78"/>
        <v>0.5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146</v>
      </c>
      <c r="F557" t="s">
        <v>149</v>
      </c>
      <c r="G557" t="s">
        <v>7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146</v>
      </c>
      <c r="F558" t="s">
        <v>149</v>
      </c>
      <c r="G558" t="s">
        <v>67</v>
      </c>
      <c r="K558" t="s">
        <v>63</v>
      </c>
      <c r="L558" t="s">
        <v>68</v>
      </c>
      <c r="M558" cm="1">
        <f t="array" aca="1" ref="M558" ca="1">INDEX([3]!data,_xlfn.XMATCH(_xlfn.CONCAT(
SUBSTITUTE($A558,LEFT($A558,FIND($C558,$A558)+LEN($C558)-1),),
$F558),
[3]!index),_xlfn.XMATCH($G558,[3]!header))</f>
        <v>1950</v>
      </c>
      <c r="N558">
        <f t="shared" ref="N558:W560" ca="1" si="79">M558</f>
        <v>1950</v>
      </c>
      <c r="O558">
        <f t="shared" ca="1" si="79"/>
        <v>1950</v>
      </c>
      <c r="P558">
        <f t="shared" ca="1" si="79"/>
        <v>1950</v>
      </c>
      <c r="Q558">
        <f t="shared" ca="1" si="79"/>
        <v>1950</v>
      </c>
      <c r="R558">
        <f t="shared" ca="1" si="79"/>
        <v>1950</v>
      </c>
      <c r="S558">
        <f t="shared" ca="1" si="79"/>
        <v>1950</v>
      </c>
      <c r="T558">
        <f t="shared" ca="1" si="79"/>
        <v>1950</v>
      </c>
      <c r="U558">
        <f t="shared" ca="1" si="79"/>
        <v>1950</v>
      </c>
      <c r="V558">
        <f t="shared" ca="1" si="79"/>
        <v>1950</v>
      </c>
      <c r="W558">
        <f t="shared" ca="1" si="79"/>
        <v>1950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146</v>
      </c>
      <c r="F559" t="s">
        <v>149</v>
      </c>
      <c r="G559" t="s">
        <v>69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79"/>
        <v>2101</v>
      </c>
      <c r="O559">
        <f t="shared" ca="1" si="79"/>
        <v>2101</v>
      </c>
      <c r="P559">
        <f t="shared" ca="1" si="79"/>
        <v>2101</v>
      </c>
      <c r="Q559">
        <f t="shared" ca="1" si="79"/>
        <v>2101</v>
      </c>
      <c r="R559">
        <f t="shared" ca="1" si="79"/>
        <v>2101</v>
      </c>
      <c r="S559">
        <f t="shared" ca="1" si="79"/>
        <v>2101</v>
      </c>
      <c r="T559">
        <f t="shared" ca="1" si="79"/>
        <v>2101</v>
      </c>
      <c r="U559">
        <f t="shared" ca="1" si="79"/>
        <v>2101</v>
      </c>
      <c r="V559">
        <f t="shared" ca="1" si="79"/>
        <v>2101</v>
      </c>
      <c r="W559">
        <f t="shared" ca="1" si="79"/>
        <v>2101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146</v>
      </c>
      <c r="F560" t="s">
        <v>149</v>
      </c>
      <c r="G560" t="s">
        <v>70</v>
      </c>
      <c r="K560" t="s">
        <v>63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25</v>
      </c>
      <c r="N560">
        <f t="shared" ca="1" si="79"/>
        <v>25</v>
      </c>
      <c r="O560">
        <f t="shared" ca="1" si="79"/>
        <v>25</v>
      </c>
      <c r="P560">
        <f t="shared" ca="1" si="79"/>
        <v>25</v>
      </c>
      <c r="Q560">
        <f t="shared" ca="1" si="79"/>
        <v>25</v>
      </c>
      <c r="R560">
        <f t="shared" ca="1" si="79"/>
        <v>25</v>
      </c>
      <c r="S560">
        <f t="shared" ca="1" si="79"/>
        <v>25</v>
      </c>
      <c r="T560">
        <f t="shared" ca="1" si="79"/>
        <v>25</v>
      </c>
      <c r="U560">
        <f t="shared" ca="1" si="79"/>
        <v>25</v>
      </c>
      <c r="V560">
        <f t="shared" ca="1" si="79"/>
        <v>25</v>
      </c>
      <c r="W560">
        <f t="shared" ca="1" si="79"/>
        <v>25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146</v>
      </c>
      <c r="F561" t="s">
        <v>149</v>
      </c>
      <c r="G561" t="s">
        <v>72</v>
      </c>
      <c r="K561" t="s">
        <v>73</v>
      </c>
      <c r="L561" t="s">
        <v>64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0.7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146</v>
      </c>
      <c r="F562" t="s">
        <v>149</v>
      </c>
      <c r="G562" t="s">
        <v>74</v>
      </c>
      <c r="K562" t="s">
        <v>63</v>
      </c>
      <c r="L562" t="s">
        <v>75</v>
      </c>
      <c r="M562" cm="1">
        <f t="array" aca="1" ref="M562" ca="1">INDEX([3]!data,_xlfn.XMATCH(_xlfn.CONCAT(
SUBSTITUTE($A562,LEFT($A562,FIND($C562,$A562)+LEN($C562)-1),),
$F562),
[3]!index),_xlfn.XMATCH($G562,[3]!header))</f>
        <v>525000</v>
      </c>
      <c r="N562">
        <f t="shared" ref="N562:W571" ca="1" si="80">M562</f>
        <v>525000</v>
      </c>
      <c r="O562">
        <f t="shared" ca="1" si="80"/>
        <v>525000</v>
      </c>
      <c r="P562">
        <f t="shared" ca="1" si="80"/>
        <v>525000</v>
      </c>
      <c r="Q562">
        <f t="shared" ca="1" si="80"/>
        <v>525000</v>
      </c>
      <c r="R562">
        <f t="shared" ca="1" si="80"/>
        <v>525000</v>
      </c>
      <c r="S562">
        <f t="shared" ca="1" si="80"/>
        <v>525000</v>
      </c>
      <c r="T562">
        <f t="shared" ca="1" si="80"/>
        <v>525000</v>
      </c>
      <c r="U562">
        <f t="shared" ca="1" si="80"/>
        <v>525000</v>
      </c>
      <c r="V562">
        <f t="shared" ca="1" si="80"/>
        <v>525000</v>
      </c>
      <c r="W562">
        <f t="shared" ca="1" si="80"/>
        <v>525000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146</v>
      </c>
      <c r="F563" t="s">
        <v>149</v>
      </c>
      <c r="G563" t="s">
        <v>76</v>
      </c>
      <c r="K563" t="s">
        <v>63</v>
      </c>
      <c r="L563" t="s">
        <v>77</v>
      </c>
      <c r="M563" cm="1">
        <f t="array" aca="1" ref="M563" ca="1">INDEX([3]!data,_xlfn.XMATCH(_xlfn.CONCAT(
SUBSTITUTE($A563,LEFT($A563,FIND($C563,$A563)+LEN($C563)-1),),
$F563),
[3]!index),_xlfn.XMATCH($G563,[3]!header))</f>
        <v>80244419.430641994</v>
      </c>
      <c r="N563">
        <f t="shared" ca="1" si="80"/>
        <v>80244419.430641994</v>
      </c>
      <c r="O563">
        <f t="shared" ca="1" si="80"/>
        <v>80244419.430641994</v>
      </c>
      <c r="P563">
        <f t="shared" ca="1" si="80"/>
        <v>80244419.430641994</v>
      </c>
      <c r="Q563">
        <f t="shared" ca="1" si="80"/>
        <v>80244419.430641994</v>
      </c>
      <c r="R563">
        <f t="shared" ca="1" si="80"/>
        <v>80244419.430641994</v>
      </c>
      <c r="S563">
        <f t="shared" ca="1" si="80"/>
        <v>80244419.430641994</v>
      </c>
      <c r="T563">
        <f t="shared" ca="1" si="80"/>
        <v>80244419.430641994</v>
      </c>
      <c r="U563">
        <f t="shared" ca="1" si="80"/>
        <v>80244419.430641994</v>
      </c>
      <c r="V563">
        <f t="shared" ca="1" si="80"/>
        <v>80244419.430641994</v>
      </c>
      <c r="W563">
        <f t="shared" ca="1" si="80"/>
        <v>80244419.430641994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146</v>
      </c>
      <c r="F564" t="s">
        <v>149</v>
      </c>
      <c r="G564" t="s">
        <v>78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12036662.914596301</v>
      </c>
      <c r="N564">
        <f t="shared" ca="1" si="80"/>
        <v>12036662.914596301</v>
      </c>
      <c r="O564">
        <f t="shared" ca="1" si="80"/>
        <v>12036662.914596301</v>
      </c>
      <c r="P564">
        <f t="shared" ca="1" si="80"/>
        <v>12036662.914596301</v>
      </c>
      <c r="Q564">
        <f t="shared" ca="1" si="80"/>
        <v>12036662.914596301</v>
      </c>
      <c r="R564">
        <f t="shared" ca="1" si="80"/>
        <v>12036662.914596301</v>
      </c>
      <c r="S564">
        <f t="shared" ca="1" si="80"/>
        <v>12036662.914596301</v>
      </c>
      <c r="T564">
        <f t="shared" ca="1" si="80"/>
        <v>12036662.914596301</v>
      </c>
      <c r="U564">
        <f t="shared" ca="1" si="80"/>
        <v>12036662.914596301</v>
      </c>
      <c r="V564">
        <f t="shared" ca="1" si="80"/>
        <v>12036662.914596301</v>
      </c>
      <c r="W564">
        <f t="shared" ca="1" si="80"/>
        <v>12036662.914596301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146</v>
      </c>
      <c r="F565" t="s">
        <v>149</v>
      </c>
      <c r="G565" t="s">
        <v>18</v>
      </c>
      <c r="J565" t="s">
        <v>41</v>
      </c>
      <c r="K565" t="s">
        <v>80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1.2649999999999999</v>
      </c>
      <c r="N565">
        <f t="shared" ca="1" si="80"/>
        <v>1.2649999999999999</v>
      </c>
      <c r="O565">
        <f t="shared" ca="1" si="80"/>
        <v>1.2649999999999999</v>
      </c>
      <c r="P565">
        <f t="shared" ca="1" si="80"/>
        <v>1.2649999999999999</v>
      </c>
      <c r="Q565">
        <f t="shared" ca="1" si="80"/>
        <v>1.2649999999999999</v>
      </c>
      <c r="R565">
        <f t="shared" ca="1" si="80"/>
        <v>1.2649999999999999</v>
      </c>
      <c r="S565">
        <f t="shared" ca="1" si="80"/>
        <v>1.2649999999999999</v>
      </c>
      <c r="T565">
        <f t="shared" ca="1" si="80"/>
        <v>1.2649999999999999</v>
      </c>
      <c r="U565">
        <f t="shared" ca="1" si="80"/>
        <v>1.2649999999999999</v>
      </c>
      <c r="V565">
        <f t="shared" ca="1" si="80"/>
        <v>1.2649999999999999</v>
      </c>
      <c r="W565">
        <f t="shared" ca="1" si="80"/>
        <v>1.2649999999999999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146</v>
      </c>
      <c r="F566" t="s">
        <v>149</v>
      </c>
      <c r="G566" t="s">
        <v>18</v>
      </c>
      <c r="J566" t="s">
        <v>79</v>
      </c>
      <c r="K566" t="s">
        <v>80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0.13500000000000001</v>
      </c>
      <c r="N566">
        <f t="shared" ca="1" si="80"/>
        <v>0.13500000000000001</v>
      </c>
      <c r="O566">
        <f t="shared" ca="1" si="80"/>
        <v>0.13500000000000001</v>
      </c>
      <c r="P566">
        <f t="shared" ca="1" si="80"/>
        <v>0.13500000000000001</v>
      </c>
      <c r="Q566">
        <f t="shared" ca="1" si="80"/>
        <v>0.13500000000000001</v>
      </c>
      <c r="R566">
        <f t="shared" ca="1" si="80"/>
        <v>0.13500000000000001</v>
      </c>
      <c r="S566">
        <f t="shared" ca="1" si="80"/>
        <v>0.13500000000000001</v>
      </c>
      <c r="T566">
        <f t="shared" ca="1" si="80"/>
        <v>0.13500000000000001</v>
      </c>
      <c r="U566">
        <f t="shared" ca="1" si="80"/>
        <v>0.13500000000000001</v>
      </c>
      <c r="V566">
        <f t="shared" ca="1" si="80"/>
        <v>0.13500000000000001</v>
      </c>
      <c r="W566">
        <f t="shared" ca="1" si="80"/>
        <v>0.13500000000000001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146</v>
      </c>
      <c r="F567" t="s">
        <v>149</v>
      </c>
      <c r="G567" t="s">
        <v>18</v>
      </c>
      <c r="J567" t="s">
        <v>115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3.5426478865885698E-3</v>
      </c>
      <c r="N567">
        <f t="shared" ca="1" si="80"/>
        <v>3.5426478865885698E-3</v>
      </c>
      <c r="O567">
        <f t="shared" ca="1" si="80"/>
        <v>3.5426478865885698E-3</v>
      </c>
      <c r="P567">
        <f t="shared" ca="1" si="80"/>
        <v>3.5426478865885698E-3</v>
      </c>
      <c r="Q567">
        <f t="shared" ca="1" si="80"/>
        <v>3.5426478865885698E-3</v>
      </c>
      <c r="R567">
        <f t="shared" ca="1" si="80"/>
        <v>3.5426478865885698E-3</v>
      </c>
      <c r="S567">
        <f t="shared" ca="1" si="80"/>
        <v>3.5426478865885698E-3</v>
      </c>
      <c r="T567">
        <f t="shared" ca="1" si="80"/>
        <v>3.5426478865885698E-3</v>
      </c>
      <c r="U567">
        <f t="shared" ca="1" si="80"/>
        <v>3.5426478865885698E-3</v>
      </c>
      <c r="V567">
        <f t="shared" ca="1" si="80"/>
        <v>3.5426478865885698E-3</v>
      </c>
      <c r="W567">
        <f t="shared" ca="1" si="80"/>
        <v>3.5426478865885698E-3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146</v>
      </c>
      <c r="F568" t="s">
        <v>149</v>
      </c>
      <c r="G568" t="s">
        <v>18</v>
      </c>
      <c r="J568" t="s">
        <v>81</v>
      </c>
      <c r="K568" t="s">
        <v>80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1.0627943659765699E-3</v>
      </c>
      <c r="N568">
        <f t="shared" ca="1" si="80"/>
        <v>1.0627943659765699E-3</v>
      </c>
      <c r="O568">
        <f t="shared" ca="1" si="80"/>
        <v>1.0627943659765699E-3</v>
      </c>
      <c r="P568">
        <f t="shared" ca="1" si="80"/>
        <v>1.0627943659765699E-3</v>
      </c>
      <c r="Q568">
        <f t="shared" ca="1" si="80"/>
        <v>1.0627943659765699E-3</v>
      </c>
      <c r="R568">
        <f t="shared" ca="1" si="80"/>
        <v>1.0627943659765699E-3</v>
      </c>
      <c r="S568">
        <f t="shared" ca="1" si="80"/>
        <v>1.0627943659765699E-3</v>
      </c>
      <c r="T568">
        <f t="shared" ca="1" si="80"/>
        <v>1.0627943659765699E-3</v>
      </c>
      <c r="U568">
        <f t="shared" ca="1" si="80"/>
        <v>1.0627943659765699E-3</v>
      </c>
      <c r="V568">
        <f t="shared" ca="1" si="80"/>
        <v>1.0627943659765699E-3</v>
      </c>
      <c r="W568">
        <f t="shared" ca="1" si="80"/>
        <v>1.0627943659765699E-3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146</v>
      </c>
      <c r="F569" t="s">
        <v>149</v>
      </c>
      <c r="G569" t="s">
        <v>18</v>
      </c>
      <c r="J569" t="s">
        <v>83</v>
      </c>
      <c r="K569" t="s">
        <v>80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1.17261645046082E-2</v>
      </c>
      <c r="N569">
        <f t="shared" ca="1" si="80"/>
        <v>1.17261645046082E-2</v>
      </c>
      <c r="O569">
        <f t="shared" ca="1" si="80"/>
        <v>1.17261645046082E-2</v>
      </c>
      <c r="P569">
        <f t="shared" ca="1" si="80"/>
        <v>1.17261645046082E-2</v>
      </c>
      <c r="Q569">
        <f t="shared" ca="1" si="80"/>
        <v>1.17261645046082E-2</v>
      </c>
      <c r="R569">
        <f t="shared" ca="1" si="80"/>
        <v>1.17261645046082E-2</v>
      </c>
      <c r="S569">
        <f t="shared" ca="1" si="80"/>
        <v>1.17261645046082E-2</v>
      </c>
      <c r="T569">
        <f t="shared" ca="1" si="80"/>
        <v>1.17261645046082E-2</v>
      </c>
      <c r="U569">
        <f t="shared" ca="1" si="80"/>
        <v>1.17261645046082E-2</v>
      </c>
      <c r="V569">
        <f t="shared" ca="1" si="80"/>
        <v>1.17261645046082E-2</v>
      </c>
      <c r="W569">
        <f t="shared" ca="1" si="80"/>
        <v>1.17261645046082E-2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146</v>
      </c>
      <c r="F570" t="s">
        <v>149</v>
      </c>
      <c r="G570" t="s">
        <v>18</v>
      </c>
      <c r="J570" t="s">
        <v>82</v>
      </c>
      <c r="K570" t="s">
        <v>80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1.43</v>
      </c>
      <c r="N570">
        <f t="shared" ca="1" si="80"/>
        <v>1.43</v>
      </c>
      <c r="O570">
        <f t="shared" ca="1" si="80"/>
        <v>1.43</v>
      </c>
      <c r="P570">
        <f t="shared" ca="1" si="80"/>
        <v>1.43</v>
      </c>
      <c r="Q570">
        <f t="shared" ca="1" si="80"/>
        <v>1.43</v>
      </c>
      <c r="R570">
        <f t="shared" ca="1" si="80"/>
        <v>1.43</v>
      </c>
      <c r="S570">
        <f t="shared" ca="1" si="80"/>
        <v>1.43</v>
      </c>
      <c r="T570">
        <f t="shared" ca="1" si="80"/>
        <v>1.43</v>
      </c>
      <c r="U570">
        <f t="shared" ca="1" si="80"/>
        <v>1.43</v>
      </c>
      <c r="V570">
        <f t="shared" ca="1" si="80"/>
        <v>1.43</v>
      </c>
      <c r="W570">
        <f t="shared" ca="1" si="80"/>
        <v>1.43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146</v>
      </c>
      <c r="F571" t="s">
        <v>149</v>
      </c>
      <c r="G571" t="s">
        <v>18</v>
      </c>
      <c r="J571" t="s">
        <v>84</v>
      </c>
      <c r="K571" t="s">
        <v>80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1.4</v>
      </c>
      <c r="N571">
        <f t="shared" ca="1" si="80"/>
        <v>1.4</v>
      </c>
      <c r="O571">
        <f t="shared" ca="1" si="80"/>
        <v>1.4</v>
      </c>
      <c r="P571">
        <f t="shared" ca="1" si="80"/>
        <v>1.4</v>
      </c>
      <c r="Q571">
        <f t="shared" ca="1" si="80"/>
        <v>1.4</v>
      </c>
      <c r="R571">
        <f t="shared" ca="1" si="80"/>
        <v>1.4</v>
      </c>
      <c r="S571">
        <f t="shared" ca="1" si="80"/>
        <v>1.4</v>
      </c>
      <c r="T571">
        <f t="shared" ca="1" si="80"/>
        <v>1.4</v>
      </c>
      <c r="U571">
        <f t="shared" ca="1" si="80"/>
        <v>1.4</v>
      </c>
      <c r="V571">
        <f t="shared" ca="1" si="80"/>
        <v>1.4</v>
      </c>
      <c r="W571">
        <f t="shared" ca="1" si="80"/>
        <v>1.4</v>
      </c>
    </row>
    <row r="572" spans="1:23" x14ac:dyDescent="0.25">
      <c r="A572" t="s">
        <v>125</v>
      </c>
      <c r="B572" t="s">
        <v>6</v>
      </c>
      <c r="C572" t="s">
        <v>16</v>
      </c>
      <c r="D572" t="s">
        <v>17</v>
      </c>
      <c r="E572" t="s">
        <v>146</v>
      </c>
      <c r="F572" t="s">
        <v>150</v>
      </c>
      <c r="G572" t="s">
        <v>7</v>
      </c>
    </row>
    <row r="573" spans="1:23" x14ac:dyDescent="0.25">
      <c r="A573" t="s">
        <v>125</v>
      </c>
      <c r="B573" t="s">
        <v>6</v>
      </c>
      <c r="C573" t="s">
        <v>16</v>
      </c>
      <c r="D573" t="s">
        <v>17</v>
      </c>
      <c r="E573" t="s">
        <v>146</v>
      </c>
      <c r="F573" t="s">
        <v>150</v>
      </c>
      <c r="G573" t="s">
        <v>67</v>
      </c>
      <c r="K573" t="s">
        <v>63</v>
      </c>
      <c r="L573" t="s">
        <v>68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81">M573</f>
        <v>1950</v>
      </c>
      <c r="O573">
        <f t="shared" ca="1" si="81"/>
        <v>1950</v>
      </c>
      <c r="P573">
        <f t="shared" ca="1" si="81"/>
        <v>1950</v>
      </c>
      <c r="Q573">
        <f t="shared" ca="1" si="81"/>
        <v>1950</v>
      </c>
      <c r="R573">
        <f t="shared" ca="1" si="81"/>
        <v>1950</v>
      </c>
      <c r="S573">
        <f t="shared" ca="1" si="81"/>
        <v>1950</v>
      </c>
      <c r="T573">
        <f t="shared" ca="1" si="81"/>
        <v>1950</v>
      </c>
      <c r="U573">
        <f t="shared" ca="1" si="81"/>
        <v>1950</v>
      </c>
      <c r="V573">
        <f t="shared" ca="1" si="81"/>
        <v>1950</v>
      </c>
      <c r="W573">
        <f t="shared" ca="1" si="81"/>
        <v>1950</v>
      </c>
    </row>
    <row r="574" spans="1:23" x14ac:dyDescent="0.25">
      <c r="A574" t="s">
        <v>125</v>
      </c>
      <c r="B574" t="s">
        <v>6</v>
      </c>
      <c r="C574" t="s">
        <v>16</v>
      </c>
      <c r="D574" t="s">
        <v>17</v>
      </c>
      <c r="E574" t="s">
        <v>146</v>
      </c>
      <c r="F574" t="s">
        <v>150</v>
      </c>
      <c r="G574" t="s">
        <v>69</v>
      </c>
      <c r="K574" t="s">
        <v>63</v>
      </c>
      <c r="L574" t="s">
        <v>68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81"/>
        <v>2101</v>
      </c>
      <c r="O574">
        <f t="shared" ca="1" si="81"/>
        <v>2101</v>
      </c>
      <c r="P574">
        <f t="shared" ca="1" si="81"/>
        <v>2101</v>
      </c>
      <c r="Q574">
        <f t="shared" ca="1" si="81"/>
        <v>2101</v>
      </c>
      <c r="R574">
        <f t="shared" ca="1" si="81"/>
        <v>2101</v>
      </c>
      <c r="S574">
        <f t="shared" ca="1" si="81"/>
        <v>2101</v>
      </c>
      <c r="T574">
        <f t="shared" ca="1" si="81"/>
        <v>2101</v>
      </c>
      <c r="U574">
        <f t="shared" ca="1" si="81"/>
        <v>2101</v>
      </c>
      <c r="V574">
        <f t="shared" ca="1" si="81"/>
        <v>2101</v>
      </c>
      <c r="W574">
        <f t="shared" ca="1" si="81"/>
        <v>2101</v>
      </c>
    </row>
    <row r="575" spans="1:23" x14ac:dyDescent="0.25">
      <c r="A575" t="s">
        <v>125</v>
      </c>
      <c r="B575" t="s">
        <v>6</v>
      </c>
      <c r="C575" t="s">
        <v>16</v>
      </c>
      <c r="D575" t="s">
        <v>17</v>
      </c>
      <c r="E575" t="s">
        <v>146</v>
      </c>
      <c r="F575" t="s">
        <v>150</v>
      </c>
      <c r="G575" t="s">
        <v>70</v>
      </c>
      <c r="K575" t="s">
        <v>63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25</v>
      </c>
      <c r="N575">
        <f t="shared" ca="1" si="81"/>
        <v>25</v>
      </c>
      <c r="O575">
        <f t="shared" ca="1" si="81"/>
        <v>25</v>
      </c>
      <c r="P575">
        <f t="shared" ca="1" si="81"/>
        <v>25</v>
      </c>
      <c r="Q575">
        <f t="shared" ca="1" si="81"/>
        <v>25</v>
      </c>
      <c r="R575">
        <f t="shared" ca="1" si="81"/>
        <v>25</v>
      </c>
      <c r="S575">
        <f t="shared" ca="1" si="81"/>
        <v>25</v>
      </c>
      <c r="T575">
        <f t="shared" ca="1" si="81"/>
        <v>25</v>
      </c>
      <c r="U575">
        <f t="shared" ca="1" si="81"/>
        <v>25</v>
      </c>
      <c r="V575">
        <f t="shared" ca="1" si="81"/>
        <v>25</v>
      </c>
      <c r="W575">
        <f t="shared" ca="1" si="81"/>
        <v>25</v>
      </c>
    </row>
    <row r="576" spans="1:23" x14ac:dyDescent="0.25">
      <c r="A576" t="s">
        <v>125</v>
      </c>
      <c r="B576" t="s">
        <v>6</v>
      </c>
      <c r="C576" t="s">
        <v>16</v>
      </c>
      <c r="D576" t="s">
        <v>17</v>
      </c>
      <c r="E576" t="s">
        <v>146</v>
      </c>
      <c r="F576" t="s">
        <v>150</v>
      </c>
      <c r="G576" t="s">
        <v>72</v>
      </c>
      <c r="K576" t="s">
        <v>73</v>
      </c>
      <c r="L576" t="s">
        <v>64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125</v>
      </c>
      <c r="B577" t="s">
        <v>6</v>
      </c>
      <c r="C577" t="s">
        <v>16</v>
      </c>
      <c r="D577" t="s">
        <v>17</v>
      </c>
      <c r="E577" t="s">
        <v>146</v>
      </c>
      <c r="F577" t="s">
        <v>150</v>
      </c>
      <c r="G577" t="s">
        <v>74</v>
      </c>
      <c r="K577" t="s">
        <v>63</v>
      </c>
      <c r="L577" t="s">
        <v>75</v>
      </c>
      <c r="M577" cm="1">
        <f t="array" aca="1" ref="M577" ca="1">INDEX([3]!data,_xlfn.XMATCH(_xlfn.CONCAT(
SUBSTITUTE($A577,LEFT($A577,FIND($C577,$A577)+LEN($C577)-1),),
$F577),
[3]!index),_xlfn.XMATCH($G577,[3]!header))</f>
        <v>525000</v>
      </c>
      <c r="N577">
        <f t="shared" ref="N577:W585" ca="1" si="82">M577</f>
        <v>525000</v>
      </c>
      <c r="O577">
        <f t="shared" ca="1" si="82"/>
        <v>525000</v>
      </c>
      <c r="P577">
        <f t="shared" ca="1" si="82"/>
        <v>525000</v>
      </c>
      <c r="Q577">
        <f t="shared" ca="1" si="82"/>
        <v>525000</v>
      </c>
      <c r="R577">
        <f t="shared" ca="1" si="82"/>
        <v>525000</v>
      </c>
      <c r="S577">
        <f t="shared" ca="1" si="82"/>
        <v>525000</v>
      </c>
      <c r="T577">
        <f t="shared" ca="1" si="82"/>
        <v>525000</v>
      </c>
      <c r="U577">
        <f t="shared" ca="1" si="82"/>
        <v>525000</v>
      </c>
      <c r="V577">
        <f t="shared" ca="1" si="82"/>
        <v>525000</v>
      </c>
      <c r="W577">
        <f t="shared" ca="1" si="82"/>
        <v>525000</v>
      </c>
    </row>
    <row r="578" spans="1:23" x14ac:dyDescent="0.25">
      <c r="A578" t="s">
        <v>125</v>
      </c>
      <c r="B578" t="s">
        <v>6</v>
      </c>
      <c r="C578" t="s">
        <v>16</v>
      </c>
      <c r="D578" t="s">
        <v>17</v>
      </c>
      <c r="E578" t="s">
        <v>146</v>
      </c>
      <c r="F578" t="s">
        <v>150</v>
      </c>
      <c r="G578" t="s">
        <v>76</v>
      </c>
      <c r="K578" t="s">
        <v>63</v>
      </c>
      <c r="L578" t="s">
        <v>77</v>
      </c>
      <c r="M578" cm="1">
        <f t="array" aca="1" ref="M578" ca="1">INDEX([3]!data,_xlfn.XMATCH(_xlfn.CONCAT(
SUBSTITUTE($A578,LEFT($A578,FIND($C578,$A578)+LEN($C578)-1),),
$F578),
[3]!index),_xlfn.XMATCH($G578,[3]!header))</f>
        <v>88268861.373706207</v>
      </c>
      <c r="N578">
        <f t="shared" ca="1" si="82"/>
        <v>88268861.373706207</v>
      </c>
      <c r="O578">
        <f t="shared" ca="1" si="82"/>
        <v>88268861.373706207</v>
      </c>
      <c r="P578">
        <f t="shared" ca="1" si="82"/>
        <v>88268861.373706207</v>
      </c>
      <c r="Q578">
        <f t="shared" ca="1" si="82"/>
        <v>88268861.373706207</v>
      </c>
      <c r="R578">
        <f t="shared" ca="1" si="82"/>
        <v>88268861.373706207</v>
      </c>
      <c r="S578">
        <f t="shared" ca="1" si="82"/>
        <v>88268861.373706207</v>
      </c>
      <c r="T578">
        <f t="shared" ca="1" si="82"/>
        <v>88268861.373706207</v>
      </c>
      <c r="U578">
        <f t="shared" ca="1" si="82"/>
        <v>88268861.373706207</v>
      </c>
      <c r="V578">
        <f t="shared" ca="1" si="82"/>
        <v>88268861.373706207</v>
      </c>
      <c r="W578">
        <f t="shared" ca="1" si="82"/>
        <v>88268861.373706207</v>
      </c>
    </row>
    <row r="579" spans="1:23" x14ac:dyDescent="0.25">
      <c r="A579" t="s">
        <v>125</v>
      </c>
      <c r="B579" t="s">
        <v>6</v>
      </c>
      <c r="C579" t="s">
        <v>16</v>
      </c>
      <c r="D579" t="s">
        <v>17</v>
      </c>
      <c r="E579" t="s">
        <v>146</v>
      </c>
      <c r="F579" t="s">
        <v>150</v>
      </c>
      <c r="G579" t="s">
        <v>78</v>
      </c>
      <c r="K579" t="s">
        <v>63</v>
      </c>
      <c r="L579" t="s">
        <v>77</v>
      </c>
      <c r="M579" cm="1">
        <f t="array" aca="1" ref="M579" ca="1">INDEX([3]!data,_xlfn.XMATCH(_xlfn.CONCAT(
SUBSTITUTE($A579,LEFT($A579,FIND($C579,$A579)+LEN($C579)-1),),
$F579),
[3]!index),_xlfn.XMATCH($G579,[3]!header))</f>
        <v>13240329.2060559</v>
      </c>
      <c r="N579">
        <f t="shared" ca="1" si="82"/>
        <v>13240329.2060559</v>
      </c>
      <c r="O579">
        <f t="shared" ca="1" si="82"/>
        <v>13240329.2060559</v>
      </c>
      <c r="P579">
        <f t="shared" ca="1" si="82"/>
        <v>13240329.2060559</v>
      </c>
      <c r="Q579">
        <f t="shared" ca="1" si="82"/>
        <v>13240329.2060559</v>
      </c>
      <c r="R579">
        <f t="shared" ca="1" si="82"/>
        <v>13240329.2060559</v>
      </c>
      <c r="S579">
        <f t="shared" ca="1" si="82"/>
        <v>13240329.2060559</v>
      </c>
      <c r="T579">
        <f t="shared" ca="1" si="82"/>
        <v>13240329.2060559</v>
      </c>
      <c r="U579">
        <f t="shared" ca="1" si="82"/>
        <v>13240329.2060559</v>
      </c>
      <c r="V579">
        <f t="shared" ca="1" si="82"/>
        <v>13240329.2060559</v>
      </c>
      <c r="W579">
        <f t="shared" ca="1" si="82"/>
        <v>13240329.2060559</v>
      </c>
    </row>
    <row r="580" spans="1:23" x14ac:dyDescent="0.25">
      <c r="A580" t="s">
        <v>125</v>
      </c>
      <c r="B580" t="s">
        <v>6</v>
      </c>
      <c r="C580" t="s">
        <v>16</v>
      </c>
      <c r="D580" t="s">
        <v>17</v>
      </c>
      <c r="E580" t="s">
        <v>146</v>
      </c>
      <c r="F580" t="s">
        <v>150</v>
      </c>
      <c r="G580" t="s">
        <v>18</v>
      </c>
      <c r="J580" t="s">
        <v>41</v>
      </c>
      <c r="K580" t="s">
        <v>80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1.2649999999999999</v>
      </c>
      <c r="N580">
        <f t="shared" ca="1" si="82"/>
        <v>1.2649999999999999</v>
      </c>
      <c r="O580">
        <f t="shared" ca="1" si="82"/>
        <v>1.2649999999999999</v>
      </c>
      <c r="P580">
        <f t="shared" ca="1" si="82"/>
        <v>1.2649999999999999</v>
      </c>
      <c r="Q580">
        <f t="shared" ca="1" si="82"/>
        <v>1.2649999999999999</v>
      </c>
      <c r="R580">
        <f t="shared" ca="1" si="82"/>
        <v>1.2649999999999999</v>
      </c>
      <c r="S580">
        <f t="shared" ca="1" si="82"/>
        <v>1.2649999999999999</v>
      </c>
      <c r="T580">
        <f t="shared" ca="1" si="82"/>
        <v>1.2649999999999999</v>
      </c>
      <c r="U580">
        <f t="shared" ca="1" si="82"/>
        <v>1.2649999999999999</v>
      </c>
      <c r="V580">
        <f t="shared" ca="1" si="82"/>
        <v>1.2649999999999999</v>
      </c>
      <c r="W580">
        <f t="shared" ca="1" si="82"/>
        <v>1.2649999999999999</v>
      </c>
    </row>
    <row r="581" spans="1:23" x14ac:dyDescent="0.25">
      <c r="A581" t="s">
        <v>125</v>
      </c>
      <c r="B581" t="s">
        <v>6</v>
      </c>
      <c r="C581" t="s">
        <v>16</v>
      </c>
      <c r="D581" t="s">
        <v>17</v>
      </c>
      <c r="E581" t="s">
        <v>146</v>
      </c>
      <c r="F581" t="s">
        <v>150</v>
      </c>
      <c r="G581" t="s">
        <v>18</v>
      </c>
      <c r="J581" t="s">
        <v>81</v>
      </c>
      <c r="K581" t="s">
        <v>80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9.1635827526921395E-3</v>
      </c>
      <c r="N581">
        <f t="shared" ca="1" si="82"/>
        <v>9.1635827526921395E-3</v>
      </c>
      <c r="O581">
        <f t="shared" ca="1" si="82"/>
        <v>9.1635827526921395E-3</v>
      </c>
      <c r="P581">
        <f t="shared" ca="1" si="82"/>
        <v>9.1635827526921395E-3</v>
      </c>
      <c r="Q581">
        <f t="shared" ca="1" si="82"/>
        <v>9.1635827526921395E-3</v>
      </c>
      <c r="R581">
        <f t="shared" ca="1" si="82"/>
        <v>9.1635827526921395E-3</v>
      </c>
      <c r="S581">
        <f t="shared" ca="1" si="82"/>
        <v>9.1635827526921395E-3</v>
      </c>
      <c r="T581">
        <f t="shared" ca="1" si="82"/>
        <v>9.1635827526921395E-3</v>
      </c>
      <c r="U581">
        <f t="shared" ca="1" si="82"/>
        <v>9.1635827526921395E-3</v>
      </c>
      <c r="V581">
        <f t="shared" ca="1" si="82"/>
        <v>9.1635827526921395E-3</v>
      </c>
      <c r="W581">
        <f t="shared" ca="1" si="82"/>
        <v>9.1635827526921395E-3</v>
      </c>
    </row>
    <row r="582" spans="1:23" x14ac:dyDescent="0.25">
      <c r="A582" t="s">
        <v>125</v>
      </c>
      <c r="B582" t="s">
        <v>6</v>
      </c>
      <c r="C582" t="s">
        <v>16</v>
      </c>
      <c r="D582" t="s">
        <v>17</v>
      </c>
      <c r="E582" t="s">
        <v>146</v>
      </c>
      <c r="F582" t="s">
        <v>150</v>
      </c>
      <c r="G582" t="s">
        <v>18</v>
      </c>
      <c r="J582" t="s">
        <v>79</v>
      </c>
      <c r="K582" t="s">
        <v>80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-0.78</v>
      </c>
      <c r="N582">
        <f t="shared" ca="1" si="82"/>
        <v>-0.78</v>
      </c>
      <c r="O582">
        <f t="shared" ca="1" si="82"/>
        <v>-0.78</v>
      </c>
      <c r="P582">
        <f t="shared" ca="1" si="82"/>
        <v>-0.78</v>
      </c>
      <c r="Q582">
        <f t="shared" ca="1" si="82"/>
        <v>-0.78</v>
      </c>
      <c r="R582">
        <f t="shared" ca="1" si="82"/>
        <v>-0.78</v>
      </c>
      <c r="S582">
        <f t="shared" ca="1" si="82"/>
        <v>-0.78</v>
      </c>
      <c r="T582">
        <f t="shared" ca="1" si="82"/>
        <v>-0.78</v>
      </c>
      <c r="U582">
        <f t="shared" ca="1" si="82"/>
        <v>-0.78</v>
      </c>
      <c r="V582">
        <f t="shared" ca="1" si="82"/>
        <v>-0.78</v>
      </c>
      <c r="W582">
        <f t="shared" ca="1" si="82"/>
        <v>-0.78</v>
      </c>
    </row>
    <row r="583" spans="1:23" x14ac:dyDescent="0.25">
      <c r="A583" t="s">
        <v>125</v>
      </c>
      <c r="B583" t="s">
        <v>6</v>
      </c>
      <c r="C583" t="s">
        <v>16</v>
      </c>
      <c r="D583" t="s">
        <v>17</v>
      </c>
      <c r="E583" t="s">
        <v>146</v>
      </c>
      <c r="F583" t="s">
        <v>150</v>
      </c>
      <c r="G583" t="s">
        <v>18</v>
      </c>
      <c r="J583" t="s">
        <v>83</v>
      </c>
      <c r="K583" t="s">
        <v>80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0.102138381275441</v>
      </c>
      <c r="N583">
        <f t="shared" ca="1" si="82"/>
        <v>0.102138381275441</v>
      </c>
      <c r="O583">
        <f t="shared" ca="1" si="82"/>
        <v>0.102138381275441</v>
      </c>
      <c r="P583">
        <f t="shared" ca="1" si="82"/>
        <v>0.102138381275441</v>
      </c>
      <c r="Q583">
        <f t="shared" ca="1" si="82"/>
        <v>0.102138381275441</v>
      </c>
      <c r="R583">
        <f t="shared" ca="1" si="82"/>
        <v>0.102138381275441</v>
      </c>
      <c r="S583">
        <f t="shared" ca="1" si="82"/>
        <v>0.102138381275441</v>
      </c>
      <c r="T583">
        <f t="shared" ca="1" si="82"/>
        <v>0.102138381275441</v>
      </c>
      <c r="U583">
        <f t="shared" ca="1" si="82"/>
        <v>0.102138381275441</v>
      </c>
      <c r="V583">
        <f t="shared" ca="1" si="82"/>
        <v>0.102138381275441</v>
      </c>
      <c r="W583">
        <f t="shared" ca="1" si="82"/>
        <v>0.102138381275441</v>
      </c>
    </row>
    <row r="584" spans="1:23" x14ac:dyDescent="0.25">
      <c r="A584" t="s">
        <v>125</v>
      </c>
      <c r="B584" t="s">
        <v>6</v>
      </c>
      <c r="C584" t="s">
        <v>16</v>
      </c>
      <c r="D584" t="s">
        <v>17</v>
      </c>
      <c r="E584" t="s">
        <v>146</v>
      </c>
      <c r="F584" t="s">
        <v>150</v>
      </c>
      <c r="G584" t="s">
        <v>18</v>
      </c>
      <c r="J584" t="s">
        <v>82</v>
      </c>
      <c r="K584" t="s">
        <v>80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1.18</v>
      </c>
      <c r="N584">
        <f t="shared" ca="1" si="82"/>
        <v>1.18</v>
      </c>
      <c r="O584">
        <f t="shared" ca="1" si="82"/>
        <v>1.18</v>
      </c>
      <c r="P584">
        <f t="shared" ca="1" si="82"/>
        <v>1.18</v>
      </c>
      <c r="Q584">
        <f t="shared" ca="1" si="82"/>
        <v>1.18</v>
      </c>
      <c r="R584">
        <f t="shared" ca="1" si="82"/>
        <v>1.18</v>
      </c>
      <c r="S584">
        <f t="shared" ca="1" si="82"/>
        <v>1.18</v>
      </c>
      <c r="T584">
        <f t="shared" ca="1" si="82"/>
        <v>1.18</v>
      </c>
      <c r="U584">
        <f t="shared" ca="1" si="82"/>
        <v>1.18</v>
      </c>
      <c r="V584">
        <f t="shared" ca="1" si="82"/>
        <v>1.18</v>
      </c>
      <c r="W584">
        <f t="shared" ca="1" si="82"/>
        <v>1.18</v>
      </c>
    </row>
    <row r="585" spans="1:23" x14ac:dyDescent="0.25">
      <c r="A585" t="s">
        <v>125</v>
      </c>
      <c r="B585" t="s">
        <v>6</v>
      </c>
      <c r="C585" t="s">
        <v>16</v>
      </c>
      <c r="D585" t="s">
        <v>17</v>
      </c>
      <c r="E585" t="s">
        <v>146</v>
      </c>
      <c r="F585" t="s">
        <v>150</v>
      </c>
      <c r="G585" t="s">
        <v>18</v>
      </c>
      <c r="J585" t="s">
        <v>84</v>
      </c>
      <c r="K585" t="s">
        <v>80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1.2</v>
      </c>
      <c r="N585">
        <f t="shared" ca="1" si="82"/>
        <v>1.2</v>
      </c>
      <c r="O585">
        <f t="shared" ca="1" si="82"/>
        <v>1.2</v>
      </c>
      <c r="P585">
        <f t="shared" ca="1" si="82"/>
        <v>1.2</v>
      </c>
      <c r="Q585">
        <f t="shared" ca="1" si="82"/>
        <v>1.2</v>
      </c>
      <c r="R585">
        <f t="shared" ca="1" si="82"/>
        <v>1.2</v>
      </c>
      <c r="S585">
        <f t="shared" ca="1" si="82"/>
        <v>1.2</v>
      </c>
      <c r="T585">
        <f t="shared" ca="1" si="82"/>
        <v>1.2</v>
      </c>
      <c r="U585">
        <f t="shared" ca="1" si="82"/>
        <v>1.2</v>
      </c>
      <c r="V585">
        <f t="shared" ca="1" si="82"/>
        <v>1.2</v>
      </c>
      <c r="W585">
        <f t="shared" ca="1" si="82"/>
        <v>1.2</v>
      </c>
    </row>
    <row r="586" spans="1:23" x14ac:dyDescent="0.25">
      <c r="A586" t="s">
        <v>95</v>
      </c>
      <c r="B586" t="s">
        <v>6</v>
      </c>
      <c r="C586" t="s">
        <v>16</v>
      </c>
      <c r="D586" t="s">
        <v>17</v>
      </c>
      <c r="E586" t="s">
        <v>151</v>
      </c>
      <c r="G586" t="s">
        <v>21</v>
      </c>
      <c r="K586" t="s">
        <v>22</v>
      </c>
      <c r="L586" t="str" cm="1">
        <f t="array" aca="1" ref="L586" ca="1">INDEX([1]!data,_xlfn.XMATCH(_xlfn.CONCAT(
SUBSTITUTE($A586,LEFT($A586,FIND($C586,$A586)+LEN($C586)-1),),
$F586:$I586,
SUBSTITUTE($J586,LEFT($A586,FIND($C586,$A586)+LEN($C586)-1),)),
[1]!index),_xlfn.XMATCH(L$2,[1]!header))</f>
        <v>m3 of RPP</v>
      </c>
    </row>
    <row r="587" spans="1:23" x14ac:dyDescent="0.25">
      <c r="A587" t="s">
        <v>95</v>
      </c>
      <c r="B587" t="s">
        <v>6</v>
      </c>
      <c r="C587" t="s">
        <v>16</v>
      </c>
      <c r="D587" t="s">
        <v>17</v>
      </c>
      <c r="E587" t="s">
        <v>151</v>
      </c>
      <c r="G587" t="s">
        <v>23</v>
      </c>
      <c r="H587" t="s">
        <v>61</v>
      </c>
    </row>
    <row r="588" spans="1:23" x14ac:dyDescent="0.25">
      <c r="A588" t="s">
        <v>95</v>
      </c>
      <c r="B588" t="s">
        <v>6</v>
      </c>
      <c r="C588" t="s">
        <v>16</v>
      </c>
      <c r="D588" t="s">
        <v>17</v>
      </c>
      <c r="E588" t="s">
        <v>151</v>
      </c>
      <c r="G588" t="s">
        <v>62</v>
      </c>
      <c r="K588" t="s">
        <v>63</v>
      </c>
      <c r="L588" t="s">
        <v>64</v>
      </c>
      <c r="M588" cm="1">
        <f t="array" aca="1" ref="M588" ca="1">INDEX([3]!data,_xlfn.XMATCH(_xlfn.CONCAT(
SUBSTITUTE($A588,LEFT($A588,FIND($C588,$A588)+LEN($C588)-1),),
$F588),
[3]!index),_xlfn.XMATCH($G588,[3]!header))</f>
        <v>0.35</v>
      </c>
      <c r="N588">
        <f t="shared" ref="N588:W589" ca="1" si="83">M588</f>
        <v>0.35</v>
      </c>
      <c r="O588">
        <f t="shared" ca="1" si="83"/>
        <v>0.35</v>
      </c>
      <c r="P588">
        <f t="shared" ca="1" si="83"/>
        <v>0.35</v>
      </c>
      <c r="Q588">
        <f t="shared" ca="1" si="83"/>
        <v>0.35</v>
      </c>
      <c r="R588">
        <f t="shared" ca="1" si="83"/>
        <v>0.35</v>
      </c>
      <c r="S588">
        <f t="shared" ca="1" si="83"/>
        <v>0.35</v>
      </c>
      <c r="T588">
        <f t="shared" ca="1" si="83"/>
        <v>0.35</v>
      </c>
      <c r="U588">
        <f t="shared" ca="1" si="83"/>
        <v>0.35</v>
      </c>
      <c r="V588">
        <f t="shared" ca="1" si="83"/>
        <v>0.35</v>
      </c>
      <c r="W588">
        <f t="shared" ca="1" si="83"/>
        <v>0.35</v>
      </c>
    </row>
    <row r="589" spans="1:23" x14ac:dyDescent="0.25">
      <c r="A589" t="s">
        <v>95</v>
      </c>
      <c r="B589" t="s">
        <v>6</v>
      </c>
      <c r="C589" t="s">
        <v>16</v>
      </c>
      <c r="D589" t="s">
        <v>17</v>
      </c>
      <c r="E589" t="s">
        <v>151</v>
      </c>
      <c r="G589" t="s">
        <v>65</v>
      </c>
      <c r="K589" t="s">
        <v>63</v>
      </c>
      <c r="M589" cm="1">
        <f t="array" aca="1" ref="M589" ca="1">INDEX([3]!data,_xlfn.XMATCH(_xlfn.CONCAT(
SUBSTITUTE($A589,LEFT($A589,FIND($C589,$A589)+LEN($C589)-1),),
$F589),
[3]!index),_xlfn.XMATCH($G589,[3]!header))</f>
        <v>10</v>
      </c>
      <c r="N589">
        <f t="shared" ca="1" si="83"/>
        <v>10</v>
      </c>
      <c r="O589">
        <f t="shared" ca="1" si="83"/>
        <v>10</v>
      </c>
      <c r="P589">
        <f t="shared" ca="1" si="83"/>
        <v>10</v>
      </c>
      <c r="Q589">
        <f t="shared" ca="1" si="83"/>
        <v>10</v>
      </c>
      <c r="R589">
        <f t="shared" ca="1" si="83"/>
        <v>10</v>
      </c>
      <c r="S589">
        <f t="shared" ca="1" si="83"/>
        <v>10</v>
      </c>
      <c r="T589">
        <f t="shared" ca="1" si="83"/>
        <v>10</v>
      </c>
      <c r="U589">
        <f t="shared" ca="1" si="83"/>
        <v>10</v>
      </c>
      <c r="V589">
        <f t="shared" ca="1" si="83"/>
        <v>10</v>
      </c>
      <c r="W589">
        <f t="shared" ca="1" si="83"/>
        <v>10</v>
      </c>
    </row>
    <row r="590" spans="1:23" x14ac:dyDescent="0.25">
      <c r="A590" t="s">
        <v>95</v>
      </c>
      <c r="B590" t="s">
        <v>6</v>
      </c>
      <c r="C590" t="s">
        <v>16</v>
      </c>
      <c r="D590" t="s">
        <v>17</v>
      </c>
      <c r="E590" t="s">
        <v>151</v>
      </c>
      <c r="F590" t="s">
        <v>152</v>
      </c>
      <c r="G590" t="s">
        <v>7</v>
      </c>
    </row>
    <row r="591" spans="1:23" x14ac:dyDescent="0.25">
      <c r="A591" t="s">
        <v>95</v>
      </c>
      <c r="B591" t="s">
        <v>6</v>
      </c>
      <c r="C591" t="s">
        <v>16</v>
      </c>
      <c r="D591" t="s">
        <v>17</v>
      </c>
      <c r="E591" t="s">
        <v>151</v>
      </c>
      <c r="F591" t="s">
        <v>152</v>
      </c>
      <c r="G591" t="s">
        <v>67</v>
      </c>
      <c r="K591" t="s">
        <v>63</v>
      </c>
      <c r="L591" t="s">
        <v>68</v>
      </c>
      <c r="M591" cm="1">
        <f t="array" aca="1" ref="M591" ca="1">INDEX([3]!data,_xlfn.XMATCH(_xlfn.CONCAT(
SUBSTITUTE($A591,LEFT($A591,FIND($C591,$A591)+LEN($C591)-1),),
$F591),
[3]!index),_xlfn.XMATCH($G591,[3]!header))</f>
        <v>1950</v>
      </c>
      <c r="N591">
        <f t="shared" ref="N591:W593" ca="1" si="84">M591</f>
        <v>1950</v>
      </c>
      <c r="O591">
        <f t="shared" ca="1" si="84"/>
        <v>1950</v>
      </c>
      <c r="P591">
        <f t="shared" ca="1" si="84"/>
        <v>1950</v>
      </c>
      <c r="Q591">
        <f t="shared" ca="1" si="84"/>
        <v>1950</v>
      </c>
      <c r="R591">
        <f t="shared" ca="1" si="84"/>
        <v>1950</v>
      </c>
      <c r="S591">
        <f t="shared" ca="1" si="84"/>
        <v>1950</v>
      </c>
      <c r="T591">
        <f t="shared" ca="1" si="84"/>
        <v>1950</v>
      </c>
      <c r="U591">
        <f t="shared" ca="1" si="84"/>
        <v>1950</v>
      </c>
      <c r="V591">
        <f t="shared" ca="1" si="84"/>
        <v>1950</v>
      </c>
      <c r="W591">
        <f t="shared" ca="1" si="84"/>
        <v>1950</v>
      </c>
    </row>
    <row r="592" spans="1:23" x14ac:dyDescent="0.25">
      <c r="A592" t="s">
        <v>95</v>
      </c>
      <c r="B592" t="s">
        <v>6</v>
      </c>
      <c r="C592" t="s">
        <v>16</v>
      </c>
      <c r="D592" t="s">
        <v>17</v>
      </c>
      <c r="E592" t="s">
        <v>151</v>
      </c>
      <c r="F592" t="s">
        <v>152</v>
      </c>
      <c r="G592" t="s">
        <v>69</v>
      </c>
      <c r="K592" t="s">
        <v>63</v>
      </c>
      <c r="L592" t="s">
        <v>68</v>
      </c>
      <c r="M592" cm="1">
        <f t="array" aca="1" ref="M592" ca="1">INDEX([3]!data,_xlfn.XMATCH(_xlfn.CONCAT(
SUBSTITUTE($A592,LEFT($A592,FIND($C592,$A592)+LEN($C592)-1),),
$F592),
[3]!index),_xlfn.XMATCH($G592,[3]!header))</f>
        <v>2101</v>
      </c>
      <c r="N592">
        <f t="shared" ca="1" si="84"/>
        <v>2101</v>
      </c>
      <c r="O592">
        <f t="shared" ca="1" si="84"/>
        <v>2101</v>
      </c>
      <c r="P592">
        <f t="shared" ca="1" si="84"/>
        <v>2101</v>
      </c>
      <c r="Q592">
        <f t="shared" ca="1" si="84"/>
        <v>2101</v>
      </c>
      <c r="R592">
        <f t="shared" ca="1" si="84"/>
        <v>2101</v>
      </c>
      <c r="S592">
        <f t="shared" ca="1" si="84"/>
        <v>2101</v>
      </c>
      <c r="T592">
        <f t="shared" ca="1" si="84"/>
        <v>2101</v>
      </c>
      <c r="U592">
        <f t="shared" ca="1" si="84"/>
        <v>2101</v>
      </c>
      <c r="V592">
        <f t="shared" ca="1" si="84"/>
        <v>2101</v>
      </c>
      <c r="W592">
        <f t="shared" ca="1" si="84"/>
        <v>2101</v>
      </c>
    </row>
    <row r="593" spans="1:23" x14ac:dyDescent="0.25">
      <c r="A593" t="s">
        <v>95</v>
      </c>
      <c r="B593" t="s">
        <v>6</v>
      </c>
      <c r="C593" t="s">
        <v>16</v>
      </c>
      <c r="D593" t="s">
        <v>17</v>
      </c>
      <c r="E593" t="s">
        <v>151</v>
      </c>
      <c r="F593" t="s">
        <v>152</v>
      </c>
      <c r="G593" t="s">
        <v>70</v>
      </c>
      <c r="K593" t="s">
        <v>63</v>
      </c>
      <c r="L593" t="s">
        <v>71</v>
      </c>
      <c r="M593" cm="1">
        <f t="array" aca="1" ref="M593" ca="1">INDEX([3]!data,_xlfn.XMATCH(_xlfn.CONCAT(
SUBSTITUTE($A593,LEFT($A593,FIND($C593,$A593)+LEN($C593)-1),),
$F593),
[3]!index),_xlfn.XMATCH($G593,[3]!header))</f>
        <v>25</v>
      </c>
      <c r="N593">
        <f t="shared" ca="1" si="84"/>
        <v>25</v>
      </c>
      <c r="O593">
        <f t="shared" ca="1" si="84"/>
        <v>25</v>
      </c>
      <c r="P593">
        <f t="shared" ca="1" si="84"/>
        <v>25</v>
      </c>
      <c r="Q593">
        <f t="shared" ca="1" si="84"/>
        <v>25</v>
      </c>
      <c r="R593">
        <f t="shared" ca="1" si="84"/>
        <v>25</v>
      </c>
      <c r="S593">
        <f t="shared" ca="1" si="84"/>
        <v>25</v>
      </c>
      <c r="T593">
        <f t="shared" ca="1" si="84"/>
        <v>25</v>
      </c>
      <c r="U593">
        <f t="shared" ca="1" si="84"/>
        <v>25</v>
      </c>
      <c r="V593">
        <f t="shared" ca="1" si="84"/>
        <v>25</v>
      </c>
      <c r="W593">
        <f t="shared" ca="1" si="84"/>
        <v>25</v>
      </c>
    </row>
    <row r="594" spans="1:23" x14ac:dyDescent="0.25">
      <c r="A594" t="s">
        <v>95</v>
      </c>
      <c r="B594" t="s">
        <v>6</v>
      </c>
      <c r="C594" t="s">
        <v>16</v>
      </c>
      <c r="D594" t="s">
        <v>17</v>
      </c>
      <c r="E594" t="s">
        <v>151</v>
      </c>
      <c r="F594" t="s">
        <v>152</v>
      </c>
      <c r="G594" t="s">
        <v>72</v>
      </c>
      <c r="K594" t="s">
        <v>73</v>
      </c>
      <c r="L594" t="s">
        <v>64</v>
      </c>
      <c r="M594" cm="1">
        <f t="array" aca="1" ref="M594" ca="1">INDEX([3]!data,_xlfn.XMATCH(_xlfn.CONCAT(
SUBSTITUTE($A594,LEFT($A594,FIND($C594,$A594)+LEN($C594)-1),),
$F594),
[3]!index),_xlfn.XMATCH(_xlfn.CONCAT($C594,$G594),[3]!header))</f>
        <v>1</v>
      </c>
    </row>
    <row r="595" spans="1:23" x14ac:dyDescent="0.25">
      <c r="A595" t="s">
        <v>95</v>
      </c>
      <c r="B595" t="s">
        <v>6</v>
      </c>
      <c r="C595" t="s">
        <v>16</v>
      </c>
      <c r="D595" t="s">
        <v>17</v>
      </c>
      <c r="E595" t="s">
        <v>151</v>
      </c>
      <c r="F595" t="s">
        <v>152</v>
      </c>
      <c r="G595" t="s">
        <v>74</v>
      </c>
      <c r="K595" t="s">
        <v>63</v>
      </c>
      <c r="L595" t="s">
        <v>75</v>
      </c>
      <c r="M595" cm="1">
        <f t="array" aca="1" ref="M595" ca="1">INDEX([3]!data,_xlfn.XMATCH(_xlfn.CONCAT(
SUBSTITUTE($A595,LEFT($A595,FIND($C595,$A595)+LEN($C595)-1),),
$F595),
[3]!index),_xlfn.XMATCH($G595,[3]!header))</f>
        <v>311500</v>
      </c>
      <c r="N595">
        <f t="shared" ref="N595:W601" ca="1" si="85">M595</f>
        <v>311500</v>
      </c>
      <c r="O595">
        <f t="shared" ca="1" si="85"/>
        <v>311500</v>
      </c>
      <c r="P595">
        <f t="shared" ca="1" si="85"/>
        <v>311500</v>
      </c>
      <c r="Q595">
        <f t="shared" ca="1" si="85"/>
        <v>311500</v>
      </c>
      <c r="R595">
        <f t="shared" ca="1" si="85"/>
        <v>311500</v>
      </c>
      <c r="S595">
        <f t="shared" ca="1" si="85"/>
        <v>311500</v>
      </c>
      <c r="T595">
        <f t="shared" ca="1" si="85"/>
        <v>311500</v>
      </c>
      <c r="U595">
        <f t="shared" ca="1" si="85"/>
        <v>311500</v>
      </c>
      <c r="V595">
        <f t="shared" ca="1" si="85"/>
        <v>311500</v>
      </c>
      <c r="W595">
        <f t="shared" ca="1" si="85"/>
        <v>311500</v>
      </c>
    </row>
    <row r="596" spans="1:23" x14ac:dyDescent="0.25">
      <c r="A596" t="s">
        <v>95</v>
      </c>
      <c r="B596" t="s">
        <v>6</v>
      </c>
      <c r="C596" t="s">
        <v>16</v>
      </c>
      <c r="D596" t="s">
        <v>17</v>
      </c>
      <c r="E596" t="s">
        <v>151</v>
      </c>
      <c r="F596" t="s">
        <v>152</v>
      </c>
      <c r="G596" t="s">
        <v>76</v>
      </c>
      <c r="K596" t="s">
        <v>63</v>
      </c>
      <c r="L596" t="s">
        <v>77</v>
      </c>
      <c r="M596" cm="1">
        <f t="array" aca="1" ref="M596" ca="1">INDEX([3]!data,_xlfn.XMATCH(_xlfn.CONCAT(
SUBSTITUTE($A596,LEFT($A596,FIND($C596,$A596)+LEN($C596)-1),),
$F596),
[3]!index),_xlfn.XMATCH($G596,[3]!header))</f>
        <v>1025345.35939153</v>
      </c>
      <c r="N596">
        <f t="shared" ca="1" si="85"/>
        <v>1025345.35939153</v>
      </c>
      <c r="O596">
        <f t="shared" ca="1" si="85"/>
        <v>1025345.35939153</v>
      </c>
      <c r="P596">
        <f t="shared" ca="1" si="85"/>
        <v>1025345.35939153</v>
      </c>
      <c r="Q596">
        <f t="shared" ca="1" si="85"/>
        <v>1025345.35939153</v>
      </c>
      <c r="R596">
        <f t="shared" ca="1" si="85"/>
        <v>1025345.35939153</v>
      </c>
      <c r="S596">
        <f t="shared" ca="1" si="85"/>
        <v>1025345.35939153</v>
      </c>
      <c r="T596">
        <f t="shared" ca="1" si="85"/>
        <v>1025345.35939153</v>
      </c>
      <c r="U596">
        <f t="shared" ca="1" si="85"/>
        <v>1025345.35939153</v>
      </c>
      <c r="V596">
        <f t="shared" ca="1" si="85"/>
        <v>1025345.35939153</v>
      </c>
      <c r="W596">
        <f t="shared" ca="1" si="85"/>
        <v>1025345.35939153</v>
      </c>
    </row>
    <row r="597" spans="1:23" x14ac:dyDescent="0.25">
      <c r="A597" t="s">
        <v>95</v>
      </c>
      <c r="B597" t="s">
        <v>6</v>
      </c>
      <c r="C597" t="s">
        <v>16</v>
      </c>
      <c r="D597" t="s">
        <v>17</v>
      </c>
      <c r="E597" t="s">
        <v>151</v>
      </c>
      <c r="F597" t="s">
        <v>152</v>
      </c>
      <c r="G597" t="s">
        <v>78</v>
      </c>
      <c r="K597" t="s">
        <v>63</v>
      </c>
      <c r="L597" t="s">
        <v>77</v>
      </c>
      <c r="M597" cm="1">
        <f t="array" aca="1" ref="M597" ca="1">INDEX([3]!data,_xlfn.XMATCH(_xlfn.CONCAT(
SUBSTITUTE($A597,LEFT($A597,FIND($C597,$A597)+LEN($C597)-1),),
$F597),
[3]!index),_xlfn.XMATCH($G597,[3]!header))</f>
        <v>153801.80390873001</v>
      </c>
      <c r="N597">
        <f t="shared" ca="1" si="85"/>
        <v>153801.80390873001</v>
      </c>
      <c r="O597">
        <f t="shared" ca="1" si="85"/>
        <v>153801.80390873001</v>
      </c>
      <c r="P597">
        <f t="shared" ca="1" si="85"/>
        <v>153801.80390873001</v>
      </c>
      <c r="Q597">
        <f t="shared" ca="1" si="85"/>
        <v>153801.80390873001</v>
      </c>
      <c r="R597">
        <f t="shared" ca="1" si="85"/>
        <v>153801.80390873001</v>
      </c>
      <c r="S597">
        <f t="shared" ca="1" si="85"/>
        <v>153801.80390873001</v>
      </c>
      <c r="T597">
        <f t="shared" ca="1" si="85"/>
        <v>153801.80390873001</v>
      </c>
      <c r="U597">
        <f t="shared" ca="1" si="85"/>
        <v>153801.80390873001</v>
      </c>
      <c r="V597">
        <f t="shared" ca="1" si="85"/>
        <v>153801.80390873001</v>
      </c>
      <c r="W597">
        <f t="shared" ca="1" si="85"/>
        <v>153801.80390873001</v>
      </c>
    </row>
    <row r="598" spans="1:23" x14ac:dyDescent="0.25">
      <c r="A598" t="s">
        <v>95</v>
      </c>
      <c r="B598" t="s">
        <v>6</v>
      </c>
      <c r="C598" t="s">
        <v>16</v>
      </c>
      <c r="D598" t="s">
        <v>17</v>
      </c>
      <c r="E598" t="s">
        <v>151</v>
      </c>
      <c r="F598" t="s">
        <v>152</v>
      </c>
      <c r="G598" t="s">
        <v>18</v>
      </c>
      <c r="J598" t="s">
        <v>79</v>
      </c>
      <c r="K598" t="s">
        <v>80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10.516358159999999</v>
      </c>
      <c r="N598">
        <f t="shared" ca="1" si="85"/>
        <v>10.516358159999999</v>
      </c>
      <c r="O598">
        <f t="shared" ca="1" si="85"/>
        <v>10.516358159999999</v>
      </c>
      <c r="P598">
        <f t="shared" ca="1" si="85"/>
        <v>10.516358159999999</v>
      </c>
      <c r="Q598">
        <f t="shared" ca="1" si="85"/>
        <v>10.516358159999999</v>
      </c>
      <c r="R598">
        <f t="shared" ca="1" si="85"/>
        <v>10.516358159999999</v>
      </c>
      <c r="S598">
        <f t="shared" ca="1" si="85"/>
        <v>10.516358159999999</v>
      </c>
      <c r="T598">
        <f t="shared" ca="1" si="85"/>
        <v>10.516358159999999</v>
      </c>
      <c r="U598">
        <f t="shared" ca="1" si="85"/>
        <v>10.516358159999999</v>
      </c>
      <c r="V598">
        <f t="shared" ca="1" si="85"/>
        <v>10.516358159999999</v>
      </c>
      <c r="W598">
        <f t="shared" ca="1" si="85"/>
        <v>10.516358159999999</v>
      </c>
    </row>
    <row r="599" spans="1:23" x14ac:dyDescent="0.25">
      <c r="A599" t="s">
        <v>95</v>
      </c>
      <c r="B599" t="s">
        <v>6</v>
      </c>
      <c r="C599" t="s">
        <v>16</v>
      </c>
      <c r="D599" t="s">
        <v>17</v>
      </c>
      <c r="E599" t="s">
        <v>151</v>
      </c>
      <c r="F599" t="s">
        <v>152</v>
      </c>
      <c r="G599" t="s">
        <v>18</v>
      </c>
      <c r="J599" t="s">
        <v>115</v>
      </c>
      <c r="K599" t="s">
        <v>80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9.4507343511735606E-2</v>
      </c>
      <c r="N599">
        <f t="shared" ca="1" si="85"/>
        <v>9.4507343511735606E-2</v>
      </c>
      <c r="O599">
        <f t="shared" ca="1" si="85"/>
        <v>9.4507343511735606E-2</v>
      </c>
      <c r="P599">
        <f t="shared" ca="1" si="85"/>
        <v>9.4507343511735606E-2</v>
      </c>
      <c r="Q599">
        <f t="shared" ca="1" si="85"/>
        <v>9.4507343511735606E-2</v>
      </c>
      <c r="R599">
        <f t="shared" ca="1" si="85"/>
        <v>9.4507343511735606E-2</v>
      </c>
      <c r="S599">
        <f t="shared" ca="1" si="85"/>
        <v>9.4507343511735606E-2</v>
      </c>
      <c r="T599">
        <f t="shared" ca="1" si="85"/>
        <v>9.4507343511735606E-2</v>
      </c>
      <c r="U599">
        <f t="shared" ca="1" si="85"/>
        <v>9.4507343511735606E-2</v>
      </c>
      <c r="V599">
        <f t="shared" ca="1" si="85"/>
        <v>9.4507343511735606E-2</v>
      </c>
      <c r="W599">
        <f t="shared" ca="1" si="85"/>
        <v>9.4507343511735606E-2</v>
      </c>
    </row>
    <row r="600" spans="1:23" x14ac:dyDescent="0.25">
      <c r="A600" t="s">
        <v>95</v>
      </c>
      <c r="B600" t="s">
        <v>6</v>
      </c>
      <c r="C600" t="s">
        <v>16</v>
      </c>
      <c r="D600" t="s">
        <v>17</v>
      </c>
      <c r="E600" t="s">
        <v>151</v>
      </c>
      <c r="F600" t="s">
        <v>152</v>
      </c>
      <c r="G600" t="s">
        <v>18</v>
      </c>
      <c r="J600" t="s">
        <v>82</v>
      </c>
      <c r="K600" t="s">
        <v>80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4.3569192187499999</v>
      </c>
      <c r="N600">
        <f t="shared" ca="1" si="85"/>
        <v>4.3569192187499999</v>
      </c>
      <c r="O600">
        <f t="shared" ca="1" si="85"/>
        <v>4.3569192187499999</v>
      </c>
      <c r="P600">
        <f t="shared" ca="1" si="85"/>
        <v>4.3569192187499999</v>
      </c>
      <c r="Q600">
        <f t="shared" ca="1" si="85"/>
        <v>4.3569192187499999</v>
      </c>
      <c r="R600">
        <f t="shared" ca="1" si="85"/>
        <v>4.3569192187499999</v>
      </c>
      <c r="S600">
        <f t="shared" ca="1" si="85"/>
        <v>4.3569192187499999</v>
      </c>
      <c r="T600">
        <f t="shared" ca="1" si="85"/>
        <v>4.3569192187499999</v>
      </c>
      <c r="U600">
        <f t="shared" ca="1" si="85"/>
        <v>4.3569192187499999</v>
      </c>
      <c r="V600">
        <f t="shared" ca="1" si="85"/>
        <v>4.3569192187499999</v>
      </c>
      <c r="W600">
        <f t="shared" ca="1" si="85"/>
        <v>4.3569192187499999</v>
      </c>
    </row>
    <row r="601" spans="1:23" x14ac:dyDescent="0.25">
      <c r="A601" t="s">
        <v>95</v>
      </c>
      <c r="B601" t="s">
        <v>6</v>
      </c>
      <c r="C601" t="s">
        <v>16</v>
      </c>
      <c r="D601" t="s">
        <v>17</v>
      </c>
      <c r="E601" t="s">
        <v>151</v>
      </c>
      <c r="F601" t="s">
        <v>152</v>
      </c>
      <c r="G601" t="s">
        <v>18</v>
      </c>
      <c r="J601" t="s">
        <v>83</v>
      </c>
      <c r="K601" t="s">
        <v>80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0.13904392914164099</v>
      </c>
      <c r="N601">
        <f t="shared" ca="1" si="85"/>
        <v>0.13904392914164099</v>
      </c>
      <c r="O601">
        <f t="shared" ca="1" si="85"/>
        <v>0.13904392914164099</v>
      </c>
      <c r="P601">
        <f t="shared" ca="1" si="85"/>
        <v>0.13904392914164099</v>
      </c>
      <c r="Q601">
        <f t="shared" ca="1" si="85"/>
        <v>0.13904392914164099</v>
      </c>
      <c r="R601">
        <f t="shared" ca="1" si="85"/>
        <v>0.13904392914164099</v>
      </c>
      <c r="S601">
        <f t="shared" ca="1" si="85"/>
        <v>0.13904392914164099</v>
      </c>
      <c r="T601">
        <f t="shared" ca="1" si="85"/>
        <v>0.13904392914164099</v>
      </c>
      <c r="U601">
        <f t="shared" ca="1" si="85"/>
        <v>0.13904392914164099</v>
      </c>
      <c r="V601">
        <f t="shared" ca="1" si="85"/>
        <v>0.13904392914164099</v>
      </c>
      <c r="W601">
        <f t="shared" ca="1" si="85"/>
        <v>0.13904392914164099</v>
      </c>
    </row>
    <row r="602" spans="1:23" x14ac:dyDescent="0.25">
      <c r="A602" t="s">
        <v>95</v>
      </c>
      <c r="B602" t="s">
        <v>6</v>
      </c>
      <c r="C602" t="s">
        <v>16</v>
      </c>
      <c r="D602" t="s">
        <v>17</v>
      </c>
      <c r="E602" t="s">
        <v>151</v>
      </c>
      <c r="F602" t="s">
        <v>153</v>
      </c>
      <c r="G602" t="s">
        <v>7</v>
      </c>
    </row>
    <row r="603" spans="1:23" x14ac:dyDescent="0.25">
      <c r="A603" t="s">
        <v>95</v>
      </c>
      <c r="B603" t="s">
        <v>6</v>
      </c>
      <c r="C603" t="s">
        <v>16</v>
      </c>
      <c r="D603" t="s">
        <v>17</v>
      </c>
      <c r="E603" t="s">
        <v>151</v>
      </c>
      <c r="F603" t="s">
        <v>153</v>
      </c>
      <c r="G603" t="s">
        <v>67</v>
      </c>
      <c r="K603" t="s">
        <v>63</v>
      </c>
      <c r="L603" t="s">
        <v>68</v>
      </c>
      <c r="M603" cm="1">
        <f t="array" aca="1" ref="M603" ca="1">INDEX([3]!data,_xlfn.XMATCH(_xlfn.CONCAT(
SUBSTITUTE($A603,LEFT($A603,FIND($C603,$A603)+LEN($C603)-1),),
$F603),
[3]!index),_xlfn.XMATCH($G603,[3]!header))</f>
        <v>1950</v>
      </c>
      <c r="N603">
        <f t="shared" ref="N603:W605" ca="1" si="86">M603</f>
        <v>1950</v>
      </c>
      <c r="O603">
        <f t="shared" ca="1" si="86"/>
        <v>1950</v>
      </c>
      <c r="P603">
        <f t="shared" ca="1" si="86"/>
        <v>1950</v>
      </c>
      <c r="Q603">
        <f t="shared" ca="1" si="86"/>
        <v>1950</v>
      </c>
      <c r="R603">
        <f t="shared" ca="1" si="86"/>
        <v>1950</v>
      </c>
      <c r="S603">
        <f t="shared" ca="1" si="86"/>
        <v>1950</v>
      </c>
      <c r="T603">
        <f t="shared" ca="1" si="86"/>
        <v>1950</v>
      </c>
      <c r="U603">
        <f t="shared" ca="1" si="86"/>
        <v>1950</v>
      </c>
      <c r="V603">
        <f t="shared" ca="1" si="86"/>
        <v>1950</v>
      </c>
      <c r="W603">
        <f t="shared" ca="1" si="86"/>
        <v>1950</v>
      </c>
    </row>
    <row r="604" spans="1:23" x14ac:dyDescent="0.25">
      <c r="A604" t="s">
        <v>95</v>
      </c>
      <c r="B604" t="s">
        <v>6</v>
      </c>
      <c r="C604" t="s">
        <v>16</v>
      </c>
      <c r="D604" t="s">
        <v>17</v>
      </c>
      <c r="E604" t="s">
        <v>151</v>
      </c>
      <c r="F604" t="s">
        <v>153</v>
      </c>
      <c r="G604" t="s">
        <v>69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2101</v>
      </c>
      <c r="N604">
        <f t="shared" ca="1" si="86"/>
        <v>2101</v>
      </c>
      <c r="O604">
        <f t="shared" ca="1" si="86"/>
        <v>2101</v>
      </c>
      <c r="P604">
        <f t="shared" ca="1" si="86"/>
        <v>2101</v>
      </c>
      <c r="Q604">
        <f t="shared" ca="1" si="86"/>
        <v>2101</v>
      </c>
      <c r="R604">
        <f t="shared" ca="1" si="86"/>
        <v>2101</v>
      </c>
      <c r="S604">
        <f t="shared" ca="1" si="86"/>
        <v>2101</v>
      </c>
      <c r="T604">
        <f t="shared" ca="1" si="86"/>
        <v>2101</v>
      </c>
      <c r="U604">
        <f t="shared" ca="1" si="86"/>
        <v>2101</v>
      </c>
      <c r="V604">
        <f t="shared" ca="1" si="86"/>
        <v>2101</v>
      </c>
      <c r="W604">
        <f t="shared" ca="1" si="86"/>
        <v>2101</v>
      </c>
    </row>
    <row r="605" spans="1:23" x14ac:dyDescent="0.25">
      <c r="A605" t="s">
        <v>95</v>
      </c>
      <c r="B605" t="s">
        <v>6</v>
      </c>
      <c r="C605" t="s">
        <v>16</v>
      </c>
      <c r="D605" t="s">
        <v>17</v>
      </c>
      <c r="E605" t="s">
        <v>151</v>
      </c>
      <c r="F605" t="s">
        <v>153</v>
      </c>
      <c r="G605" t="s">
        <v>70</v>
      </c>
      <c r="K605" t="s">
        <v>63</v>
      </c>
      <c r="L605" t="s">
        <v>71</v>
      </c>
      <c r="M605" cm="1">
        <f t="array" aca="1" ref="M605" ca="1">INDEX([3]!data,_xlfn.XMATCH(_xlfn.CONCAT(
SUBSTITUTE($A605,LEFT($A605,FIND($C605,$A605)+LEN($C605)-1),),
$F605),
[3]!index),_xlfn.XMATCH($G605,[3]!header))</f>
        <v>25</v>
      </c>
      <c r="N605">
        <f t="shared" ca="1" si="86"/>
        <v>25</v>
      </c>
      <c r="O605">
        <f t="shared" ca="1" si="86"/>
        <v>25</v>
      </c>
      <c r="P605">
        <f t="shared" ca="1" si="86"/>
        <v>25</v>
      </c>
      <c r="Q605">
        <f t="shared" ca="1" si="86"/>
        <v>25</v>
      </c>
      <c r="R605">
        <f t="shared" ca="1" si="86"/>
        <v>25</v>
      </c>
      <c r="S605">
        <f t="shared" ca="1" si="86"/>
        <v>25</v>
      </c>
      <c r="T605">
        <f t="shared" ca="1" si="86"/>
        <v>25</v>
      </c>
      <c r="U605">
        <f t="shared" ca="1" si="86"/>
        <v>25</v>
      </c>
      <c r="V605">
        <f t="shared" ca="1" si="86"/>
        <v>25</v>
      </c>
      <c r="W605">
        <f t="shared" ca="1" si="86"/>
        <v>25</v>
      </c>
    </row>
    <row r="606" spans="1:23" x14ac:dyDescent="0.25">
      <c r="A606" t="s">
        <v>95</v>
      </c>
      <c r="B606" t="s">
        <v>6</v>
      </c>
      <c r="C606" t="s">
        <v>16</v>
      </c>
      <c r="D606" t="s">
        <v>17</v>
      </c>
      <c r="E606" t="s">
        <v>151</v>
      </c>
      <c r="F606" t="s">
        <v>153</v>
      </c>
      <c r="G606" t="s">
        <v>72</v>
      </c>
      <c r="K606" t="s">
        <v>73</v>
      </c>
      <c r="L606" t="s">
        <v>64</v>
      </c>
      <c r="M606" cm="1">
        <f t="array" aca="1" ref="M606" ca="1">INDEX([3]!data,_xlfn.XMATCH(_xlfn.CONCAT(
SUBSTITUTE($A606,LEFT($A606,FIND($C606,$A606)+LEN($C606)-1),),
$F606),
[3]!index),_xlfn.XMATCH(_xlfn.CONCAT($C606,$G606),[3]!header))</f>
        <v>0</v>
      </c>
    </row>
    <row r="607" spans="1:23" x14ac:dyDescent="0.25">
      <c r="A607" t="s">
        <v>95</v>
      </c>
      <c r="B607" t="s">
        <v>6</v>
      </c>
      <c r="C607" t="s">
        <v>16</v>
      </c>
      <c r="D607" t="s">
        <v>17</v>
      </c>
      <c r="E607" t="s">
        <v>151</v>
      </c>
      <c r="F607" t="s">
        <v>153</v>
      </c>
      <c r="G607" t="s">
        <v>74</v>
      </c>
      <c r="K607" t="s">
        <v>63</v>
      </c>
      <c r="L607" t="s">
        <v>75</v>
      </c>
      <c r="M607" cm="1">
        <f t="array" aca="1" ref="M607" ca="1">INDEX([3]!data,_xlfn.XMATCH(_xlfn.CONCAT(
SUBSTITUTE($A607,LEFT($A607,FIND($C607,$A607)+LEN($C607)-1),),
$F607),
[3]!index),_xlfn.XMATCH($G607,[3]!header))</f>
        <v>311500</v>
      </c>
      <c r="N607">
        <f t="shared" ref="N607:W613" ca="1" si="87">M607</f>
        <v>311500</v>
      </c>
      <c r="O607">
        <f t="shared" ca="1" si="87"/>
        <v>311500</v>
      </c>
      <c r="P607">
        <f t="shared" ca="1" si="87"/>
        <v>311500</v>
      </c>
      <c r="Q607">
        <f t="shared" ca="1" si="87"/>
        <v>311500</v>
      </c>
      <c r="R607">
        <f t="shared" ca="1" si="87"/>
        <v>311500</v>
      </c>
      <c r="S607">
        <f t="shared" ca="1" si="87"/>
        <v>311500</v>
      </c>
      <c r="T607">
        <f t="shared" ca="1" si="87"/>
        <v>311500</v>
      </c>
      <c r="U607">
        <f t="shared" ca="1" si="87"/>
        <v>311500</v>
      </c>
      <c r="V607">
        <f t="shared" ca="1" si="87"/>
        <v>311500</v>
      </c>
      <c r="W607">
        <f t="shared" ca="1" si="87"/>
        <v>311500</v>
      </c>
    </row>
    <row r="608" spans="1:23" x14ac:dyDescent="0.25">
      <c r="A608" t="s">
        <v>95</v>
      </c>
      <c r="B608" t="s">
        <v>6</v>
      </c>
      <c r="C608" t="s">
        <v>16</v>
      </c>
      <c r="D608" t="s">
        <v>17</v>
      </c>
      <c r="E608" t="s">
        <v>151</v>
      </c>
      <c r="F608" t="s">
        <v>153</v>
      </c>
      <c r="G608" t="s">
        <v>76</v>
      </c>
      <c r="K608" t="s">
        <v>63</v>
      </c>
      <c r="L608" t="s">
        <v>77</v>
      </c>
      <c r="M608" cm="1">
        <f t="array" aca="1" ref="M608" ca="1">INDEX([3]!data,_xlfn.XMATCH(_xlfn.CONCAT(
SUBSTITUTE($A608,LEFT($A608,FIND($C608,$A608)+LEN($C608)-1),),
$F608),
[3]!index),_xlfn.XMATCH($G608,[3]!header))</f>
        <v>1127879.8953306901</v>
      </c>
      <c r="N608">
        <f t="shared" ca="1" si="87"/>
        <v>1127879.8953306901</v>
      </c>
      <c r="O608">
        <f t="shared" ca="1" si="87"/>
        <v>1127879.8953306901</v>
      </c>
      <c r="P608">
        <f t="shared" ca="1" si="87"/>
        <v>1127879.8953306901</v>
      </c>
      <c r="Q608">
        <f t="shared" ca="1" si="87"/>
        <v>1127879.8953306901</v>
      </c>
      <c r="R608">
        <f t="shared" ca="1" si="87"/>
        <v>1127879.8953306901</v>
      </c>
      <c r="S608">
        <f t="shared" ca="1" si="87"/>
        <v>1127879.8953306901</v>
      </c>
      <c r="T608">
        <f t="shared" ca="1" si="87"/>
        <v>1127879.8953306901</v>
      </c>
      <c r="U608">
        <f t="shared" ca="1" si="87"/>
        <v>1127879.8953306901</v>
      </c>
      <c r="V608">
        <f t="shared" ca="1" si="87"/>
        <v>1127879.8953306901</v>
      </c>
      <c r="W608">
        <f t="shared" ca="1" si="87"/>
        <v>1127879.8953306901</v>
      </c>
    </row>
    <row r="609" spans="1:23" x14ac:dyDescent="0.25">
      <c r="A609" t="s">
        <v>95</v>
      </c>
      <c r="B609" t="s">
        <v>6</v>
      </c>
      <c r="C609" t="s">
        <v>16</v>
      </c>
      <c r="D609" t="s">
        <v>17</v>
      </c>
      <c r="E609" t="s">
        <v>151</v>
      </c>
      <c r="F609" t="s">
        <v>153</v>
      </c>
      <c r="G609" t="s">
        <v>78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169181.98429960301</v>
      </c>
      <c r="N609">
        <f t="shared" ca="1" si="87"/>
        <v>169181.98429960301</v>
      </c>
      <c r="O609">
        <f t="shared" ca="1" si="87"/>
        <v>169181.98429960301</v>
      </c>
      <c r="P609">
        <f t="shared" ca="1" si="87"/>
        <v>169181.98429960301</v>
      </c>
      <c r="Q609">
        <f t="shared" ca="1" si="87"/>
        <v>169181.98429960301</v>
      </c>
      <c r="R609">
        <f t="shared" ca="1" si="87"/>
        <v>169181.98429960301</v>
      </c>
      <c r="S609">
        <f t="shared" ca="1" si="87"/>
        <v>169181.98429960301</v>
      </c>
      <c r="T609">
        <f t="shared" ca="1" si="87"/>
        <v>169181.98429960301</v>
      </c>
      <c r="U609">
        <f t="shared" ca="1" si="87"/>
        <v>169181.98429960301</v>
      </c>
      <c r="V609">
        <f t="shared" ca="1" si="87"/>
        <v>169181.98429960301</v>
      </c>
      <c r="W609">
        <f t="shared" ca="1" si="87"/>
        <v>169181.98429960301</v>
      </c>
    </row>
    <row r="610" spans="1:23" x14ac:dyDescent="0.25">
      <c r="A610" t="s">
        <v>95</v>
      </c>
      <c r="B610" t="s">
        <v>6</v>
      </c>
      <c r="C610" t="s">
        <v>16</v>
      </c>
      <c r="D610" t="s">
        <v>17</v>
      </c>
      <c r="E610" t="s">
        <v>151</v>
      </c>
      <c r="F610" t="s">
        <v>153</v>
      </c>
      <c r="G610" t="s">
        <v>18</v>
      </c>
      <c r="J610" t="s">
        <v>79</v>
      </c>
      <c r="K610" t="s">
        <v>80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8.4130865279999991</v>
      </c>
      <c r="N610">
        <f t="shared" ca="1" si="87"/>
        <v>8.4130865279999991</v>
      </c>
      <c r="O610">
        <f t="shared" ca="1" si="87"/>
        <v>8.4130865279999991</v>
      </c>
      <c r="P610">
        <f t="shared" ca="1" si="87"/>
        <v>8.4130865279999991</v>
      </c>
      <c r="Q610">
        <f t="shared" ca="1" si="87"/>
        <v>8.4130865279999991</v>
      </c>
      <c r="R610">
        <f t="shared" ca="1" si="87"/>
        <v>8.4130865279999991</v>
      </c>
      <c r="S610">
        <f t="shared" ca="1" si="87"/>
        <v>8.4130865279999991</v>
      </c>
      <c r="T610">
        <f t="shared" ca="1" si="87"/>
        <v>8.4130865279999991</v>
      </c>
      <c r="U610">
        <f t="shared" ca="1" si="87"/>
        <v>8.4130865279999991</v>
      </c>
      <c r="V610">
        <f t="shared" ca="1" si="87"/>
        <v>8.4130865279999991</v>
      </c>
      <c r="W610">
        <f t="shared" ca="1" si="87"/>
        <v>8.4130865279999991</v>
      </c>
    </row>
    <row r="611" spans="1:23" x14ac:dyDescent="0.25">
      <c r="A611" t="s">
        <v>95</v>
      </c>
      <c r="B611" t="s">
        <v>6</v>
      </c>
      <c r="C611" t="s">
        <v>16</v>
      </c>
      <c r="D611" t="s">
        <v>17</v>
      </c>
      <c r="E611" t="s">
        <v>151</v>
      </c>
      <c r="F611" t="s">
        <v>153</v>
      </c>
      <c r="G611" t="s">
        <v>18</v>
      </c>
      <c r="J611" t="s">
        <v>115</v>
      </c>
      <c r="K611" t="s">
        <v>80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9.1553989026993896E-2</v>
      </c>
      <c r="N611">
        <f t="shared" ca="1" si="87"/>
        <v>9.1553989026993896E-2</v>
      </c>
      <c r="O611">
        <f t="shared" ca="1" si="87"/>
        <v>9.1553989026993896E-2</v>
      </c>
      <c r="P611">
        <f t="shared" ca="1" si="87"/>
        <v>9.1553989026993896E-2</v>
      </c>
      <c r="Q611">
        <f t="shared" ca="1" si="87"/>
        <v>9.1553989026993896E-2</v>
      </c>
      <c r="R611">
        <f t="shared" ca="1" si="87"/>
        <v>9.1553989026993896E-2</v>
      </c>
      <c r="S611">
        <f t="shared" ca="1" si="87"/>
        <v>9.1553989026993896E-2</v>
      </c>
      <c r="T611">
        <f t="shared" ca="1" si="87"/>
        <v>9.1553989026993896E-2</v>
      </c>
      <c r="U611">
        <f t="shared" ca="1" si="87"/>
        <v>9.1553989026993896E-2</v>
      </c>
      <c r="V611">
        <f t="shared" ca="1" si="87"/>
        <v>9.1553989026993896E-2</v>
      </c>
      <c r="W611">
        <f t="shared" ca="1" si="87"/>
        <v>9.1553989026993896E-2</v>
      </c>
    </row>
    <row r="612" spans="1:23" x14ac:dyDescent="0.25">
      <c r="A612" t="s">
        <v>95</v>
      </c>
      <c r="B612" t="s">
        <v>6</v>
      </c>
      <c r="C612" t="s">
        <v>16</v>
      </c>
      <c r="D612" t="s">
        <v>17</v>
      </c>
      <c r="E612" t="s">
        <v>151</v>
      </c>
      <c r="F612" t="s">
        <v>153</v>
      </c>
      <c r="G612" t="s">
        <v>18</v>
      </c>
      <c r="J612" t="s">
        <v>83</v>
      </c>
      <c r="K612" t="s">
        <v>80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0.12513362951850701</v>
      </c>
      <c r="N612">
        <f t="shared" ca="1" si="87"/>
        <v>0.12513362951850701</v>
      </c>
      <c r="O612">
        <f t="shared" ca="1" si="87"/>
        <v>0.12513362951850701</v>
      </c>
      <c r="P612">
        <f t="shared" ca="1" si="87"/>
        <v>0.12513362951850701</v>
      </c>
      <c r="Q612">
        <f t="shared" ca="1" si="87"/>
        <v>0.12513362951850701</v>
      </c>
      <c r="R612">
        <f t="shared" ca="1" si="87"/>
        <v>0.12513362951850701</v>
      </c>
      <c r="S612">
        <f t="shared" ca="1" si="87"/>
        <v>0.12513362951850701</v>
      </c>
      <c r="T612">
        <f t="shared" ca="1" si="87"/>
        <v>0.12513362951850701</v>
      </c>
      <c r="U612">
        <f t="shared" ca="1" si="87"/>
        <v>0.12513362951850701</v>
      </c>
      <c r="V612">
        <f t="shared" ca="1" si="87"/>
        <v>0.12513362951850701</v>
      </c>
      <c r="W612">
        <f t="shared" ca="1" si="87"/>
        <v>0.12513362951850701</v>
      </c>
    </row>
    <row r="613" spans="1:23" x14ac:dyDescent="0.25">
      <c r="A613" t="s">
        <v>95</v>
      </c>
      <c r="B613" t="s">
        <v>6</v>
      </c>
      <c r="C613" t="s">
        <v>16</v>
      </c>
      <c r="D613" t="s">
        <v>17</v>
      </c>
      <c r="E613" t="s">
        <v>151</v>
      </c>
      <c r="F613" t="s">
        <v>153</v>
      </c>
      <c r="G613" t="s">
        <v>18</v>
      </c>
      <c r="J613" t="s">
        <v>82</v>
      </c>
      <c r="K613" t="s">
        <v>80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3.4855</v>
      </c>
      <c r="N613">
        <f t="shared" ca="1" si="87"/>
        <v>3.4855</v>
      </c>
      <c r="O613">
        <f t="shared" ca="1" si="87"/>
        <v>3.4855</v>
      </c>
      <c r="P613">
        <f t="shared" ca="1" si="87"/>
        <v>3.4855</v>
      </c>
      <c r="Q613">
        <f t="shared" ca="1" si="87"/>
        <v>3.4855</v>
      </c>
      <c r="R613">
        <f t="shared" ca="1" si="87"/>
        <v>3.4855</v>
      </c>
      <c r="S613">
        <f t="shared" ca="1" si="87"/>
        <v>3.4855</v>
      </c>
      <c r="T613">
        <f t="shared" ca="1" si="87"/>
        <v>3.4855</v>
      </c>
      <c r="U613">
        <f t="shared" ca="1" si="87"/>
        <v>3.4855</v>
      </c>
      <c r="V613">
        <f t="shared" ca="1" si="87"/>
        <v>3.4855</v>
      </c>
      <c r="W613">
        <f t="shared" ca="1" si="87"/>
        <v>3.4855</v>
      </c>
    </row>
    <row r="614" spans="1:23" x14ac:dyDescent="0.25">
      <c r="A614" t="s">
        <v>96</v>
      </c>
      <c r="B614" t="s">
        <v>6</v>
      </c>
      <c r="C614" t="s">
        <v>16</v>
      </c>
      <c r="D614" t="s">
        <v>17</v>
      </c>
      <c r="E614" t="s">
        <v>154</v>
      </c>
      <c r="G614" t="s">
        <v>21</v>
      </c>
      <c r="K614" t="s">
        <v>22</v>
      </c>
      <c r="L614" t="str" cm="1">
        <f t="array" aca="1" ref="L614" ca="1">INDEX([1]!data,_xlfn.XMATCH(_xlfn.CONCAT(
SUBSTITUTE($A614,LEFT($A614,FIND($C614,$A614)+LEN($C614)-1),),
$F614:$I614,
SUBSTITUTE($J614,LEFT($A614,FIND($C614,$A614)+LEN($C614)-1),)),
[1]!index),_xlfn.XMATCH(L$2,[1]!header))</f>
        <v>m3 of RPP</v>
      </c>
    </row>
    <row r="615" spans="1:23" x14ac:dyDescent="0.25">
      <c r="A615" t="s">
        <v>96</v>
      </c>
      <c r="B615" t="s">
        <v>6</v>
      </c>
      <c r="C615" t="s">
        <v>16</v>
      </c>
      <c r="D615" t="s">
        <v>17</v>
      </c>
      <c r="E615" t="s">
        <v>154</v>
      </c>
      <c r="G615" t="s">
        <v>23</v>
      </c>
      <c r="H615" t="s">
        <v>61</v>
      </c>
    </row>
    <row r="616" spans="1:23" x14ac:dyDescent="0.25">
      <c r="A616" t="s">
        <v>96</v>
      </c>
      <c r="B616" t="s">
        <v>6</v>
      </c>
      <c r="C616" t="s">
        <v>16</v>
      </c>
      <c r="D616" t="s">
        <v>17</v>
      </c>
      <c r="E616" t="s">
        <v>154</v>
      </c>
      <c r="G616" t="s">
        <v>62</v>
      </c>
      <c r="K616" t="s">
        <v>63</v>
      </c>
      <c r="L616" t="s">
        <v>64</v>
      </c>
      <c r="M616" cm="1">
        <f t="array" aca="1" ref="M616" ca="1">INDEX([3]!data,_xlfn.XMATCH(_xlfn.CONCAT(
SUBSTITUTE($A616,LEFT($A616,FIND($C616,$A616)+LEN($C616)-1),),
$F616),
[3]!index),_xlfn.XMATCH($G616,[3]!header))</f>
        <v>0.35</v>
      </c>
      <c r="N616">
        <f t="shared" ref="N616:W617" ca="1" si="88">M616</f>
        <v>0.35</v>
      </c>
      <c r="O616">
        <f t="shared" ca="1" si="88"/>
        <v>0.35</v>
      </c>
      <c r="P616">
        <f t="shared" ca="1" si="88"/>
        <v>0.35</v>
      </c>
      <c r="Q616">
        <f t="shared" ca="1" si="88"/>
        <v>0.35</v>
      </c>
      <c r="R616">
        <f t="shared" ca="1" si="88"/>
        <v>0.35</v>
      </c>
      <c r="S616">
        <f t="shared" ca="1" si="88"/>
        <v>0.35</v>
      </c>
      <c r="T616">
        <f t="shared" ca="1" si="88"/>
        <v>0.35</v>
      </c>
      <c r="U616">
        <f t="shared" ca="1" si="88"/>
        <v>0.35</v>
      </c>
      <c r="V616">
        <f t="shared" ca="1" si="88"/>
        <v>0.35</v>
      </c>
      <c r="W616">
        <f t="shared" ca="1" si="88"/>
        <v>0.35</v>
      </c>
    </row>
    <row r="617" spans="1:23" x14ac:dyDescent="0.25">
      <c r="A617" t="s">
        <v>96</v>
      </c>
      <c r="B617" t="s">
        <v>6</v>
      </c>
      <c r="C617" t="s">
        <v>16</v>
      </c>
      <c r="D617" t="s">
        <v>17</v>
      </c>
      <c r="E617" t="s">
        <v>154</v>
      </c>
      <c r="G617" t="s">
        <v>65</v>
      </c>
      <c r="K617" t="s">
        <v>63</v>
      </c>
      <c r="M617" cm="1">
        <f t="array" aca="1" ref="M617" ca="1">INDEX([3]!data,_xlfn.XMATCH(_xlfn.CONCAT(
SUBSTITUTE($A617,LEFT($A617,FIND($C617,$A617)+LEN($C617)-1),),
$F617),
[3]!index),_xlfn.XMATCH($G617,[3]!header))</f>
        <v>10</v>
      </c>
      <c r="N617">
        <f t="shared" ca="1" si="88"/>
        <v>10</v>
      </c>
      <c r="O617">
        <f t="shared" ca="1" si="88"/>
        <v>10</v>
      </c>
      <c r="P617">
        <f t="shared" ca="1" si="88"/>
        <v>10</v>
      </c>
      <c r="Q617">
        <f t="shared" ca="1" si="88"/>
        <v>10</v>
      </c>
      <c r="R617">
        <f t="shared" ca="1" si="88"/>
        <v>10</v>
      </c>
      <c r="S617">
        <f t="shared" ca="1" si="88"/>
        <v>10</v>
      </c>
      <c r="T617">
        <f t="shared" ca="1" si="88"/>
        <v>10</v>
      </c>
      <c r="U617">
        <f t="shared" ca="1" si="88"/>
        <v>10</v>
      </c>
      <c r="V617">
        <f t="shared" ca="1" si="88"/>
        <v>10</v>
      </c>
      <c r="W617">
        <f t="shared" ca="1" si="88"/>
        <v>10</v>
      </c>
    </row>
    <row r="618" spans="1:23" x14ac:dyDescent="0.25">
      <c r="A618" t="s">
        <v>96</v>
      </c>
      <c r="B618" t="s">
        <v>6</v>
      </c>
      <c r="C618" t="s">
        <v>16</v>
      </c>
      <c r="D618" t="s">
        <v>17</v>
      </c>
      <c r="E618" t="s">
        <v>154</v>
      </c>
      <c r="F618" t="s">
        <v>155</v>
      </c>
      <c r="G618" t="s">
        <v>7</v>
      </c>
    </row>
    <row r="619" spans="1:23" x14ac:dyDescent="0.25">
      <c r="A619" t="s">
        <v>96</v>
      </c>
      <c r="B619" t="s">
        <v>6</v>
      </c>
      <c r="C619" t="s">
        <v>16</v>
      </c>
      <c r="D619" t="s">
        <v>17</v>
      </c>
      <c r="E619" t="s">
        <v>154</v>
      </c>
      <c r="F619" t="s">
        <v>155</v>
      </c>
      <c r="G619" t="s">
        <v>67</v>
      </c>
      <c r="K619" t="s">
        <v>63</v>
      </c>
      <c r="L619" t="s">
        <v>68</v>
      </c>
      <c r="M619" cm="1">
        <f t="array" aca="1" ref="M619" ca="1">INDEX([3]!data,_xlfn.XMATCH(_xlfn.CONCAT(
SUBSTITUTE($A619,LEFT($A619,FIND($C619,$A619)+LEN($C619)-1),),
$F619),
[3]!index),_xlfn.XMATCH($G619,[3]!header))</f>
        <v>1950</v>
      </c>
      <c r="N619">
        <f t="shared" ref="N619:W621" ca="1" si="89">M619</f>
        <v>1950</v>
      </c>
      <c r="O619">
        <f t="shared" ca="1" si="89"/>
        <v>1950</v>
      </c>
      <c r="P619">
        <f t="shared" ca="1" si="89"/>
        <v>1950</v>
      </c>
      <c r="Q619">
        <f t="shared" ca="1" si="89"/>
        <v>1950</v>
      </c>
      <c r="R619">
        <f t="shared" ca="1" si="89"/>
        <v>1950</v>
      </c>
      <c r="S619">
        <f t="shared" ca="1" si="89"/>
        <v>1950</v>
      </c>
      <c r="T619">
        <f t="shared" ca="1" si="89"/>
        <v>1950</v>
      </c>
      <c r="U619">
        <f t="shared" ca="1" si="89"/>
        <v>1950</v>
      </c>
      <c r="V619">
        <f t="shared" ca="1" si="89"/>
        <v>1950</v>
      </c>
      <c r="W619">
        <f t="shared" ca="1" si="89"/>
        <v>1950</v>
      </c>
    </row>
    <row r="620" spans="1:23" x14ac:dyDescent="0.25">
      <c r="A620" t="s">
        <v>96</v>
      </c>
      <c r="B620" t="s">
        <v>6</v>
      </c>
      <c r="C620" t="s">
        <v>16</v>
      </c>
      <c r="D620" t="s">
        <v>17</v>
      </c>
      <c r="E620" t="s">
        <v>154</v>
      </c>
      <c r="F620" t="s">
        <v>155</v>
      </c>
      <c r="G620" t="s">
        <v>69</v>
      </c>
      <c r="K620" t="s">
        <v>63</v>
      </c>
      <c r="L620" t="s">
        <v>68</v>
      </c>
      <c r="M620" cm="1">
        <f t="array" aca="1" ref="M620" ca="1">INDEX([3]!data,_xlfn.XMATCH(_xlfn.CONCAT(
SUBSTITUTE($A620,LEFT($A620,FIND($C620,$A620)+LEN($C620)-1),),
$F620),
[3]!index),_xlfn.XMATCH($G620,[3]!header))</f>
        <v>2101</v>
      </c>
      <c r="N620">
        <f t="shared" ca="1" si="89"/>
        <v>2101</v>
      </c>
      <c r="O620">
        <f t="shared" ca="1" si="89"/>
        <v>2101</v>
      </c>
      <c r="P620">
        <f t="shared" ca="1" si="89"/>
        <v>2101</v>
      </c>
      <c r="Q620">
        <f t="shared" ca="1" si="89"/>
        <v>2101</v>
      </c>
      <c r="R620">
        <f t="shared" ca="1" si="89"/>
        <v>2101</v>
      </c>
      <c r="S620">
        <f t="shared" ca="1" si="89"/>
        <v>2101</v>
      </c>
      <c r="T620">
        <f t="shared" ca="1" si="89"/>
        <v>2101</v>
      </c>
      <c r="U620">
        <f t="shared" ca="1" si="89"/>
        <v>2101</v>
      </c>
      <c r="V620">
        <f t="shared" ca="1" si="89"/>
        <v>2101</v>
      </c>
      <c r="W620">
        <f t="shared" ca="1" si="89"/>
        <v>2101</v>
      </c>
    </row>
    <row r="621" spans="1:23" x14ac:dyDescent="0.25">
      <c r="A621" t="s">
        <v>96</v>
      </c>
      <c r="B621" t="s">
        <v>6</v>
      </c>
      <c r="C621" t="s">
        <v>16</v>
      </c>
      <c r="D621" t="s">
        <v>17</v>
      </c>
      <c r="E621" t="s">
        <v>154</v>
      </c>
      <c r="F621" t="s">
        <v>155</v>
      </c>
      <c r="G621" t="s">
        <v>70</v>
      </c>
      <c r="K621" t="s">
        <v>63</v>
      </c>
      <c r="L621" t="s">
        <v>71</v>
      </c>
      <c r="M621" cm="1">
        <f t="array" aca="1" ref="M621" ca="1">INDEX([3]!data,_xlfn.XMATCH(_xlfn.CONCAT(
SUBSTITUTE($A621,LEFT($A621,FIND($C621,$A621)+LEN($C621)-1),),
$F621),
[3]!index),_xlfn.XMATCH($G621,[3]!header))</f>
        <v>25</v>
      </c>
      <c r="N621">
        <f t="shared" ca="1" si="89"/>
        <v>25</v>
      </c>
      <c r="O621">
        <f t="shared" ca="1" si="89"/>
        <v>25</v>
      </c>
      <c r="P621">
        <f t="shared" ca="1" si="89"/>
        <v>25</v>
      </c>
      <c r="Q621">
        <f t="shared" ca="1" si="89"/>
        <v>25</v>
      </c>
      <c r="R621">
        <f t="shared" ca="1" si="89"/>
        <v>25</v>
      </c>
      <c r="S621">
        <f t="shared" ca="1" si="89"/>
        <v>25</v>
      </c>
      <c r="T621">
        <f t="shared" ca="1" si="89"/>
        <v>25</v>
      </c>
      <c r="U621">
        <f t="shared" ca="1" si="89"/>
        <v>25</v>
      </c>
      <c r="V621">
        <f t="shared" ca="1" si="89"/>
        <v>25</v>
      </c>
      <c r="W621">
        <f t="shared" ca="1" si="89"/>
        <v>25</v>
      </c>
    </row>
    <row r="622" spans="1:23" x14ac:dyDescent="0.25">
      <c r="A622" t="s">
        <v>96</v>
      </c>
      <c r="B622" t="s">
        <v>6</v>
      </c>
      <c r="C622" t="s">
        <v>16</v>
      </c>
      <c r="D622" t="s">
        <v>17</v>
      </c>
      <c r="E622" t="s">
        <v>154</v>
      </c>
      <c r="F622" t="s">
        <v>155</v>
      </c>
      <c r="G622" t="s">
        <v>72</v>
      </c>
      <c r="K622" t="s">
        <v>73</v>
      </c>
      <c r="L622" t="s">
        <v>64</v>
      </c>
      <c r="M622" cm="1">
        <f t="array" aca="1" ref="M622" ca="1">INDEX([3]!data,_xlfn.XMATCH(_xlfn.CONCAT(
SUBSTITUTE($A622,LEFT($A622,FIND($C622,$A622)+LEN($C622)-1),),
$F622),
[3]!index),_xlfn.XMATCH(_xlfn.CONCAT($C622,$G622),[3]!header))</f>
        <v>1</v>
      </c>
    </row>
    <row r="623" spans="1:23" x14ac:dyDescent="0.25">
      <c r="A623" t="s">
        <v>96</v>
      </c>
      <c r="B623" t="s">
        <v>6</v>
      </c>
      <c r="C623" t="s">
        <v>16</v>
      </c>
      <c r="D623" t="s">
        <v>17</v>
      </c>
      <c r="E623" t="s">
        <v>154</v>
      </c>
      <c r="F623" t="s">
        <v>155</v>
      </c>
      <c r="G623" t="s">
        <v>74</v>
      </c>
      <c r="K623" t="s">
        <v>63</v>
      </c>
      <c r="L623" t="s">
        <v>75</v>
      </c>
      <c r="M623" cm="1">
        <f t="array" aca="1" ref="M623" ca="1">INDEX([3]!data,_xlfn.XMATCH(_xlfn.CONCAT(
SUBSTITUTE($A623,LEFT($A623,FIND($C623,$A623)+LEN($C623)-1),),
$F623),
[3]!index),_xlfn.XMATCH($G623,[3]!header))</f>
        <v>1173375</v>
      </c>
      <c r="N623">
        <f t="shared" ref="N623:W628" ca="1" si="90">M623</f>
        <v>1173375</v>
      </c>
      <c r="O623">
        <f t="shared" ca="1" si="90"/>
        <v>1173375</v>
      </c>
      <c r="P623">
        <f t="shared" ca="1" si="90"/>
        <v>1173375</v>
      </c>
      <c r="Q623">
        <f t="shared" ca="1" si="90"/>
        <v>1173375</v>
      </c>
      <c r="R623">
        <f t="shared" ca="1" si="90"/>
        <v>1173375</v>
      </c>
      <c r="S623">
        <f t="shared" ca="1" si="90"/>
        <v>1173375</v>
      </c>
      <c r="T623">
        <f t="shared" ca="1" si="90"/>
        <v>1173375</v>
      </c>
      <c r="U623">
        <f t="shared" ca="1" si="90"/>
        <v>1173375</v>
      </c>
      <c r="V623">
        <f t="shared" ca="1" si="90"/>
        <v>1173375</v>
      </c>
      <c r="W623">
        <f t="shared" ca="1" si="90"/>
        <v>1173375</v>
      </c>
    </row>
    <row r="624" spans="1:23" x14ac:dyDescent="0.25">
      <c r="A624" t="s">
        <v>96</v>
      </c>
      <c r="B624" t="s">
        <v>6</v>
      </c>
      <c r="C624" t="s">
        <v>16</v>
      </c>
      <c r="D624" t="s">
        <v>17</v>
      </c>
      <c r="E624" t="s">
        <v>154</v>
      </c>
      <c r="F624" t="s">
        <v>155</v>
      </c>
      <c r="G624" t="s">
        <v>76</v>
      </c>
      <c r="K624" t="s">
        <v>63</v>
      </c>
      <c r="L624" t="s">
        <v>77</v>
      </c>
      <c r="M624" cm="1">
        <f t="array" aca="1" ref="M624" ca="1">INDEX([3]!data,_xlfn.XMATCH(_xlfn.CONCAT(
SUBSTITUTE($A624,LEFT($A624,FIND($C624,$A624)+LEN($C624)-1),),
$F624),
[3]!index),_xlfn.XMATCH($G624,[3]!header))</f>
        <v>24964930.489533</v>
      </c>
      <c r="N624">
        <f t="shared" ca="1" si="90"/>
        <v>24964930.489533</v>
      </c>
      <c r="O624">
        <f t="shared" ca="1" si="90"/>
        <v>24964930.489533</v>
      </c>
      <c r="P624">
        <f t="shared" ca="1" si="90"/>
        <v>24964930.489533</v>
      </c>
      <c r="Q624">
        <f t="shared" ca="1" si="90"/>
        <v>24964930.489533</v>
      </c>
      <c r="R624">
        <f t="shared" ca="1" si="90"/>
        <v>24964930.489533</v>
      </c>
      <c r="S624">
        <f t="shared" ca="1" si="90"/>
        <v>24964930.489533</v>
      </c>
      <c r="T624">
        <f t="shared" ca="1" si="90"/>
        <v>24964930.489533</v>
      </c>
      <c r="U624">
        <f t="shared" ca="1" si="90"/>
        <v>24964930.489533</v>
      </c>
      <c r="V624">
        <f t="shared" ca="1" si="90"/>
        <v>24964930.489533</v>
      </c>
      <c r="W624">
        <f t="shared" ca="1" si="90"/>
        <v>24964930.489533</v>
      </c>
    </row>
    <row r="625" spans="1:23" x14ac:dyDescent="0.25">
      <c r="A625" t="s">
        <v>96</v>
      </c>
      <c r="B625" t="s">
        <v>6</v>
      </c>
      <c r="C625" t="s">
        <v>16</v>
      </c>
      <c r="D625" t="s">
        <v>17</v>
      </c>
      <c r="E625" t="s">
        <v>154</v>
      </c>
      <c r="F625" t="s">
        <v>155</v>
      </c>
      <c r="G625" t="s">
        <v>78</v>
      </c>
      <c r="K625" t="s">
        <v>63</v>
      </c>
      <c r="L625" t="s">
        <v>77</v>
      </c>
      <c r="M625" cm="1">
        <f t="array" aca="1" ref="M625" ca="1">INDEX([3]!data,_xlfn.XMATCH(_xlfn.CONCAT(
SUBSTITUTE($A625,LEFT($A625,FIND($C625,$A625)+LEN($C625)-1),),
$F625),
[3]!index),_xlfn.XMATCH($G625,[3]!header))</f>
        <v>3744739.5734299598</v>
      </c>
      <c r="N625">
        <f t="shared" ca="1" si="90"/>
        <v>3744739.5734299598</v>
      </c>
      <c r="O625">
        <f t="shared" ca="1" si="90"/>
        <v>3744739.5734299598</v>
      </c>
      <c r="P625">
        <f t="shared" ca="1" si="90"/>
        <v>3744739.5734299598</v>
      </c>
      <c r="Q625">
        <f t="shared" ca="1" si="90"/>
        <v>3744739.5734299598</v>
      </c>
      <c r="R625">
        <f t="shared" ca="1" si="90"/>
        <v>3744739.5734299598</v>
      </c>
      <c r="S625">
        <f t="shared" ca="1" si="90"/>
        <v>3744739.5734299598</v>
      </c>
      <c r="T625">
        <f t="shared" ca="1" si="90"/>
        <v>3744739.5734299598</v>
      </c>
      <c r="U625">
        <f t="shared" ca="1" si="90"/>
        <v>3744739.5734299598</v>
      </c>
      <c r="V625">
        <f t="shared" ca="1" si="90"/>
        <v>3744739.5734299598</v>
      </c>
      <c r="W625">
        <f t="shared" ca="1" si="90"/>
        <v>3744739.5734299598</v>
      </c>
    </row>
    <row r="626" spans="1:23" x14ac:dyDescent="0.25">
      <c r="A626" t="s">
        <v>96</v>
      </c>
      <c r="B626" t="s">
        <v>6</v>
      </c>
      <c r="C626" t="s">
        <v>16</v>
      </c>
      <c r="D626" t="s">
        <v>17</v>
      </c>
      <c r="E626" t="s">
        <v>154</v>
      </c>
      <c r="F626" t="s">
        <v>155</v>
      </c>
      <c r="G626" t="s">
        <v>18</v>
      </c>
      <c r="J626" t="s">
        <v>115</v>
      </c>
      <c r="K626" t="s">
        <v>80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7.0261727704235399E-3</v>
      </c>
      <c r="N626">
        <f t="shared" ca="1" si="90"/>
        <v>7.0261727704235399E-3</v>
      </c>
      <c r="O626">
        <f t="shared" ca="1" si="90"/>
        <v>7.0261727704235399E-3</v>
      </c>
      <c r="P626">
        <f t="shared" ca="1" si="90"/>
        <v>7.0261727704235399E-3</v>
      </c>
      <c r="Q626">
        <f t="shared" ca="1" si="90"/>
        <v>7.0261727704235399E-3</v>
      </c>
      <c r="R626">
        <f t="shared" ca="1" si="90"/>
        <v>7.0261727704235399E-3</v>
      </c>
      <c r="S626">
        <f t="shared" ca="1" si="90"/>
        <v>7.0261727704235399E-3</v>
      </c>
      <c r="T626">
        <f t="shared" ca="1" si="90"/>
        <v>7.0261727704235399E-3</v>
      </c>
      <c r="U626">
        <f t="shared" ca="1" si="90"/>
        <v>7.0261727704235399E-3</v>
      </c>
      <c r="V626">
        <f t="shared" ca="1" si="90"/>
        <v>7.0261727704235399E-3</v>
      </c>
      <c r="W626">
        <f t="shared" ca="1" si="90"/>
        <v>7.0261727704235399E-3</v>
      </c>
    </row>
    <row r="627" spans="1:23" x14ac:dyDescent="0.25">
      <c r="A627" t="s">
        <v>96</v>
      </c>
      <c r="B627" t="s">
        <v>6</v>
      </c>
      <c r="C627" t="s">
        <v>16</v>
      </c>
      <c r="D627" t="s">
        <v>17</v>
      </c>
      <c r="E627" t="s">
        <v>154</v>
      </c>
      <c r="F627" t="s">
        <v>155</v>
      </c>
      <c r="G627" t="s">
        <v>18</v>
      </c>
      <c r="J627" t="s">
        <v>82</v>
      </c>
      <c r="K627" t="s">
        <v>80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0.11</v>
      </c>
      <c r="N627">
        <f t="shared" ca="1" si="90"/>
        <v>0.11</v>
      </c>
      <c r="O627">
        <f t="shared" ca="1" si="90"/>
        <v>0.11</v>
      </c>
      <c r="P627">
        <f t="shared" ca="1" si="90"/>
        <v>0.11</v>
      </c>
      <c r="Q627">
        <f t="shared" ca="1" si="90"/>
        <v>0.11</v>
      </c>
      <c r="R627">
        <f t="shared" ca="1" si="90"/>
        <v>0.11</v>
      </c>
      <c r="S627">
        <f t="shared" ca="1" si="90"/>
        <v>0.11</v>
      </c>
      <c r="T627">
        <f t="shared" ca="1" si="90"/>
        <v>0.11</v>
      </c>
      <c r="U627">
        <f t="shared" ca="1" si="90"/>
        <v>0.11</v>
      </c>
      <c r="V627">
        <f t="shared" ca="1" si="90"/>
        <v>0.11</v>
      </c>
      <c r="W627">
        <f t="shared" ca="1" si="90"/>
        <v>0.11</v>
      </c>
    </row>
    <row r="628" spans="1:23" x14ac:dyDescent="0.25">
      <c r="A628" t="s">
        <v>96</v>
      </c>
      <c r="B628" t="s">
        <v>6</v>
      </c>
      <c r="C628" t="s">
        <v>16</v>
      </c>
      <c r="D628" t="s">
        <v>17</v>
      </c>
      <c r="E628" t="s">
        <v>154</v>
      </c>
      <c r="F628" t="s">
        <v>155</v>
      </c>
      <c r="G628" t="s">
        <v>18</v>
      </c>
      <c r="J628" t="s">
        <v>83</v>
      </c>
      <c r="K628" t="s">
        <v>80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8.91783467015295E-3</v>
      </c>
      <c r="N628">
        <f t="shared" ca="1" si="90"/>
        <v>8.91783467015295E-3</v>
      </c>
      <c r="O628">
        <f t="shared" ca="1" si="90"/>
        <v>8.91783467015295E-3</v>
      </c>
      <c r="P628">
        <f t="shared" ca="1" si="90"/>
        <v>8.91783467015295E-3</v>
      </c>
      <c r="Q628">
        <f t="shared" ca="1" si="90"/>
        <v>8.91783467015295E-3</v>
      </c>
      <c r="R628">
        <f t="shared" ca="1" si="90"/>
        <v>8.91783467015295E-3</v>
      </c>
      <c r="S628">
        <f t="shared" ca="1" si="90"/>
        <v>8.91783467015295E-3</v>
      </c>
      <c r="T628">
        <f t="shared" ca="1" si="90"/>
        <v>8.91783467015295E-3</v>
      </c>
      <c r="U628">
        <f t="shared" ca="1" si="90"/>
        <v>8.91783467015295E-3</v>
      </c>
      <c r="V628">
        <f t="shared" ca="1" si="90"/>
        <v>8.91783467015295E-3</v>
      </c>
      <c r="W628">
        <f t="shared" ca="1" si="90"/>
        <v>8.91783467015295E-3</v>
      </c>
    </row>
    <row r="629" spans="1:23" x14ac:dyDescent="0.25">
      <c r="A629" t="s">
        <v>96</v>
      </c>
      <c r="B629" t="s">
        <v>6</v>
      </c>
      <c r="C629" t="s">
        <v>16</v>
      </c>
      <c r="D629" t="s">
        <v>17</v>
      </c>
      <c r="E629" t="s">
        <v>154</v>
      </c>
      <c r="F629" t="s">
        <v>156</v>
      </c>
      <c r="G629" t="s">
        <v>7</v>
      </c>
    </row>
    <row r="630" spans="1:23" x14ac:dyDescent="0.25">
      <c r="A630" t="s">
        <v>96</v>
      </c>
      <c r="B630" t="s">
        <v>6</v>
      </c>
      <c r="C630" t="s">
        <v>16</v>
      </c>
      <c r="D630" t="s">
        <v>17</v>
      </c>
      <c r="E630" t="s">
        <v>154</v>
      </c>
      <c r="F630" t="s">
        <v>156</v>
      </c>
      <c r="G630" t="s">
        <v>67</v>
      </c>
      <c r="K630" t="s">
        <v>63</v>
      </c>
      <c r="L630" t="s">
        <v>68</v>
      </c>
      <c r="M630" cm="1">
        <f t="array" aca="1" ref="M630" ca="1">INDEX([3]!data,_xlfn.XMATCH(_xlfn.CONCAT(
SUBSTITUTE($A630,LEFT($A630,FIND($C630,$A630)+LEN($C630)-1),),
$F630),
[3]!index),_xlfn.XMATCH($G630,[3]!header))</f>
        <v>1950</v>
      </c>
      <c r="N630">
        <f t="shared" ref="N630:W632" ca="1" si="91">M630</f>
        <v>1950</v>
      </c>
      <c r="O630">
        <f t="shared" ca="1" si="91"/>
        <v>1950</v>
      </c>
      <c r="P630">
        <f t="shared" ca="1" si="91"/>
        <v>1950</v>
      </c>
      <c r="Q630">
        <f t="shared" ca="1" si="91"/>
        <v>1950</v>
      </c>
      <c r="R630">
        <f t="shared" ca="1" si="91"/>
        <v>1950</v>
      </c>
      <c r="S630">
        <f t="shared" ca="1" si="91"/>
        <v>1950</v>
      </c>
      <c r="T630">
        <f t="shared" ca="1" si="91"/>
        <v>1950</v>
      </c>
      <c r="U630">
        <f t="shared" ca="1" si="91"/>
        <v>1950</v>
      </c>
      <c r="V630">
        <f t="shared" ca="1" si="91"/>
        <v>1950</v>
      </c>
      <c r="W630">
        <f t="shared" ca="1" si="91"/>
        <v>1950</v>
      </c>
    </row>
    <row r="631" spans="1:23" x14ac:dyDescent="0.25">
      <c r="A631" t="s">
        <v>96</v>
      </c>
      <c r="B631" t="s">
        <v>6</v>
      </c>
      <c r="C631" t="s">
        <v>16</v>
      </c>
      <c r="D631" t="s">
        <v>17</v>
      </c>
      <c r="E631" t="s">
        <v>154</v>
      </c>
      <c r="F631" t="s">
        <v>156</v>
      </c>
      <c r="G631" t="s">
        <v>69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2101</v>
      </c>
      <c r="N631">
        <f t="shared" ca="1" si="91"/>
        <v>2101</v>
      </c>
      <c r="O631">
        <f t="shared" ca="1" si="91"/>
        <v>2101</v>
      </c>
      <c r="P631">
        <f t="shared" ca="1" si="91"/>
        <v>2101</v>
      </c>
      <c r="Q631">
        <f t="shared" ca="1" si="91"/>
        <v>2101</v>
      </c>
      <c r="R631">
        <f t="shared" ca="1" si="91"/>
        <v>2101</v>
      </c>
      <c r="S631">
        <f t="shared" ca="1" si="91"/>
        <v>2101</v>
      </c>
      <c r="T631">
        <f t="shared" ca="1" si="91"/>
        <v>2101</v>
      </c>
      <c r="U631">
        <f t="shared" ca="1" si="91"/>
        <v>2101</v>
      </c>
      <c r="V631">
        <f t="shared" ca="1" si="91"/>
        <v>2101</v>
      </c>
      <c r="W631">
        <f t="shared" ca="1" si="91"/>
        <v>2101</v>
      </c>
    </row>
    <row r="632" spans="1:23" x14ac:dyDescent="0.25">
      <c r="A632" t="s">
        <v>96</v>
      </c>
      <c r="B632" t="s">
        <v>6</v>
      </c>
      <c r="C632" t="s">
        <v>16</v>
      </c>
      <c r="D632" t="s">
        <v>17</v>
      </c>
      <c r="E632" t="s">
        <v>154</v>
      </c>
      <c r="F632" t="s">
        <v>156</v>
      </c>
      <c r="G632" t="s">
        <v>70</v>
      </c>
      <c r="K632" t="s">
        <v>63</v>
      </c>
      <c r="L632" t="s">
        <v>71</v>
      </c>
      <c r="M632" cm="1">
        <f t="array" aca="1" ref="M632" ca="1">INDEX([3]!data,_xlfn.XMATCH(_xlfn.CONCAT(
SUBSTITUTE($A632,LEFT($A632,FIND($C632,$A632)+LEN($C632)-1),),
$F632),
[3]!index),_xlfn.XMATCH($G632,[3]!header))</f>
        <v>25</v>
      </c>
      <c r="N632">
        <f t="shared" ca="1" si="91"/>
        <v>25</v>
      </c>
      <c r="O632">
        <f t="shared" ca="1" si="91"/>
        <v>25</v>
      </c>
      <c r="P632">
        <f t="shared" ca="1" si="91"/>
        <v>25</v>
      </c>
      <c r="Q632">
        <f t="shared" ca="1" si="91"/>
        <v>25</v>
      </c>
      <c r="R632">
        <f t="shared" ca="1" si="91"/>
        <v>25</v>
      </c>
      <c r="S632">
        <f t="shared" ca="1" si="91"/>
        <v>25</v>
      </c>
      <c r="T632">
        <f t="shared" ca="1" si="91"/>
        <v>25</v>
      </c>
      <c r="U632">
        <f t="shared" ca="1" si="91"/>
        <v>25</v>
      </c>
      <c r="V632">
        <f t="shared" ca="1" si="91"/>
        <v>25</v>
      </c>
      <c r="W632">
        <f t="shared" ca="1" si="91"/>
        <v>25</v>
      </c>
    </row>
    <row r="633" spans="1:23" x14ac:dyDescent="0.25">
      <c r="A633" t="s">
        <v>96</v>
      </c>
      <c r="B633" t="s">
        <v>6</v>
      </c>
      <c r="C633" t="s">
        <v>16</v>
      </c>
      <c r="D633" t="s">
        <v>17</v>
      </c>
      <c r="E633" t="s">
        <v>154</v>
      </c>
      <c r="F633" t="s">
        <v>156</v>
      </c>
      <c r="G633" t="s">
        <v>72</v>
      </c>
      <c r="K633" t="s">
        <v>73</v>
      </c>
      <c r="L633" t="s">
        <v>64</v>
      </c>
      <c r="M633" cm="1">
        <f t="array" aca="1" ref="M633" ca="1">INDEX([3]!data,_xlfn.XMATCH(_xlfn.CONCAT(
SUBSTITUTE($A633,LEFT($A633,FIND($C633,$A633)+LEN($C633)-1),),
$F633),
[3]!index),_xlfn.XMATCH(_xlfn.CONCAT($C633,$G633),[3]!header))</f>
        <v>0</v>
      </c>
    </row>
    <row r="634" spans="1:23" x14ac:dyDescent="0.25">
      <c r="A634" t="s">
        <v>96</v>
      </c>
      <c r="B634" t="s">
        <v>6</v>
      </c>
      <c r="C634" t="s">
        <v>16</v>
      </c>
      <c r="D634" t="s">
        <v>17</v>
      </c>
      <c r="E634" t="s">
        <v>154</v>
      </c>
      <c r="F634" t="s">
        <v>156</v>
      </c>
      <c r="G634" t="s">
        <v>74</v>
      </c>
      <c r="K634" t="s">
        <v>63</v>
      </c>
      <c r="L634" t="s">
        <v>75</v>
      </c>
      <c r="M634" cm="1">
        <f t="array" aca="1" ref="M634" ca="1">INDEX([3]!data,_xlfn.XMATCH(_xlfn.CONCAT(
SUBSTITUTE($A634,LEFT($A634,FIND($C634,$A634)+LEN($C634)-1),),
$F634),
[3]!index),_xlfn.XMATCH($G634,[3]!header))</f>
        <v>1173375</v>
      </c>
      <c r="N634">
        <f t="shared" ref="N634:W639" ca="1" si="92">M634</f>
        <v>1173375</v>
      </c>
      <c r="O634">
        <f t="shared" ca="1" si="92"/>
        <v>1173375</v>
      </c>
      <c r="P634">
        <f t="shared" ca="1" si="92"/>
        <v>1173375</v>
      </c>
      <c r="Q634">
        <f t="shared" ca="1" si="92"/>
        <v>1173375</v>
      </c>
      <c r="R634">
        <f t="shared" ca="1" si="92"/>
        <v>1173375</v>
      </c>
      <c r="S634">
        <f t="shared" ca="1" si="92"/>
        <v>1173375</v>
      </c>
      <c r="T634">
        <f t="shared" ca="1" si="92"/>
        <v>1173375</v>
      </c>
      <c r="U634">
        <f t="shared" ca="1" si="92"/>
        <v>1173375</v>
      </c>
      <c r="V634">
        <f t="shared" ca="1" si="92"/>
        <v>1173375</v>
      </c>
      <c r="W634">
        <f t="shared" ca="1" si="92"/>
        <v>1173375</v>
      </c>
    </row>
    <row r="635" spans="1:23" x14ac:dyDescent="0.25">
      <c r="A635" t="s">
        <v>96</v>
      </c>
      <c r="B635" t="s">
        <v>6</v>
      </c>
      <c r="C635" t="s">
        <v>16</v>
      </c>
      <c r="D635" t="s">
        <v>17</v>
      </c>
      <c r="E635" t="s">
        <v>154</v>
      </c>
      <c r="F635" t="s">
        <v>156</v>
      </c>
      <c r="G635" t="s">
        <v>76</v>
      </c>
      <c r="K635" t="s">
        <v>63</v>
      </c>
      <c r="L635" t="s">
        <v>77</v>
      </c>
      <c r="M635" cm="1">
        <f t="array" aca="1" ref="M635" ca="1">INDEX([3]!data,_xlfn.XMATCH(_xlfn.CONCAT(
SUBSTITUTE($A635,LEFT($A635,FIND($C635,$A635)+LEN($C635)-1),),
$F635),
[3]!index),_xlfn.XMATCH($G635,[3]!header))</f>
        <v>27461423.538486298</v>
      </c>
      <c r="N635">
        <f t="shared" ca="1" si="92"/>
        <v>27461423.538486298</v>
      </c>
      <c r="O635">
        <f t="shared" ca="1" si="92"/>
        <v>27461423.538486298</v>
      </c>
      <c r="P635">
        <f t="shared" ca="1" si="92"/>
        <v>27461423.538486298</v>
      </c>
      <c r="Q635">
        <f t="shared" ca="1" si="92"/>
        <v>27461423.538486298</v>
      </c>
      <c r="R635">
        <f t="shared" ca="1" si="92"/>
        <v>27461423.538486298</v>
      </c>
      <c r="S635">
        <f t="shared" ca="1" si="92"/>
        <v>27461423.538486298</v>
      </c>
      <c r="T635">
        <f t="shared" ca="1" si="92"/>
        <v>27461423.538486298</v>
      </c>
      <c r="U635">
        <f t="shared" ca="1" si="92"/>
        <v>27461423.538486298</v>
      </c>
      <c r="V635">
        <f t="shared" ca="1" si="92"/>
        <v>27461423.538486298</v>
      </c>
      <c r="W635">
        <f t="shared" ca="1" si="92"/>
        <v>27461423.538486298</v>
      </c>
    </row>
    <row r="636" spans="1:23" x14ac:dyDescent="0.25">
      <c r="A636" t="s">
        <v>96</v>
      </c>
      <c r="B636" t="s">
        <v>6</v>
      </c>
      <c r="C636" t="s">
        <v>16</v>
      </c>
      <c r="D636" t="s">
        <v>17</v>
      </c>
      <c r="E636" t="s">
        <v>154</v>
      </c>
      <c r="F636" t="s">
        <v>156</v>
      </c>
      <c r="G636" t="s">
        <v>78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4119213.53077295</v>
      </c>
      <c r="N636">
        <f t="shared" ca="1" si="92"/>
        <v>4119213.53077295</v>
      </c>
      <c r="O636">
        <f t="shared" ca="1" si="92"/>
        <v>4119213.53077295</v>
      </c>
      <c r="P636">
        <f t="shared" ca="1" si="92"/>
        <v>4119213.53077295</v>
      </c>
      <c r="Q636">
        <f t="shared" ca="1" si="92"/>
        <v>4119213.53077295</v>
      </c>
      <c r="R636">
        <f t="shared" ca="1" si="92"/>
        <v>4119213.53077295</v>
      </c>
      <c r="S636">
        <f t="shared" ca="1" si="92"/>
        <v>4119213.53077295</v>
      </c>
      <c r="T636">
        <f t="shared" ca="1" si="92"/>
        <v>4119213.53077295</v>
      </c>
      <c r="U636">
        <f t="shared" ca="1" si="92"/>
        <v>4119213.53077295</v>
      </c>
      <c r="V636">
        <f t="shared" ca="1" si="92"/>
        <v>4119213.53077295</v>
      </c>
      <c r="W636">
        <f t="shared" ca="1" si="92"/>
        <v>4119213.53077295</v>
      </c>
    </row>
    <row r="637" spans="1:23" x14ac:dyDescent="0.25">
      <c r="A637" t="s">
        <v>96</v>
      </c>
      <c r="B637" t="s">
        <v>6</v>
      </c>
      <c r="C637" t="s">
        <v>16</v>
      </c>
      <c r="D637" t="s">
        <v>17</v>
      </c>
      <c r="E637" t="s">
        <v>154</v>
      </c>
      <c r="F637" t="s">
        <v>156</v>
      </c>
      <c r="G637" t="s">
        <v>18</v>
      </c>
      <c r="J637" t="s">
        <v>115</v>
      </c>
      <c r="K637" t="s">
        <v>80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7.0261727704235399E-3</v>
      </c>
      <c r="N637">
        <f t="shared" ca="1" si="92"/>
        <v>7.0261727704235399E-3</v>
      </c>
      <c r="O637">
        <f t="shared" ca="1" si="92"/>
        <v>7.0261727704235399E-3</v>
      </c>
      <c r="P637">
        <f t="shared" ca="1" si="92"/>
        <v>7.0261727704235399E-3</v>
      </c>
      <c r="Q637">
        <f t="shared" ca="1" si="92"/>
        <v>7.0261727704235399E-3</v>
      </c>
      <c r="R637">
        <f t="shared" ca="1" si="92"/>
        <v>7.0261727704235399E-3</v>
      </c>
      <c r="S637">
        <f t="shared" ca="1" si="92"/>
        <v>7.0261727704235399E-3</v>
      </c>
      <c r="T637">
        <f t="shared" ca="1" si="92"/>
        <v>7.0261727704235399E-3</v>
      </c>
      <c r="U637">
        <f t="shared" ca="1" si="92"/>
        <v>7.0261727704235399E-3</v>
      </c>
      <c r="V637">
        <f t="shared" ca="1" si="92"/>
        <v>7.0261727704235399E-3</v>
      </c>
      <c r="W637">
        <f t="shared" ca="1" si="92"/>
        <v>7.0261727704235399E-3</v>
      </c>
    </row>
    <row r="638" spans="1:23" x14ac:dyDescent="0.25">
      <c r="A638" t="s">
        <v>96</v>
      </c>
      <c r="B638" t="s">
        <v>6</v>
      </c>
      <c r="C638" t="s">
        <v>16</v>
      </c>
      <c r="D638" t="s">
        <v>17</v>
      </c>
      <c r="E638" t="s">
        <v>154</v>
      </c>
      <c r="F638" t="s">
        <v>156</v>
      </c>
      <c r="G638" t="s">
        <v>18</v>
      </c>
      <c r="J638" t="s">
        <v>82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0.1</v>
      </c>
      <c r="N638">
        <f t="shared" ca="1" si="92"/>
        <v>0.1</v>
      </c>
      <c r="O638">
        <f t="shared" ca="1" si="92"/>
        <v>0.1</v>
      </c>
      <c r="P638">
        <f t="shared" ca="1" si="92"/>
        <v>0.1</v>
      </c>
      <c r="Q638">
        <f t="shared" ca="1" si="92"/>
        <v>0.1</v>
      </c>
      <c r="R638">
        <f t="shared" ca="1" si="92"/>
        <v>0.1</v>
      </c>
      <c r="S638">
        <f t="shared" ca="1" si="92"/>
        <v>0.1</v>
      </c>
      <c r="T638">
        <f t="shared" ca="1" si="92"/>
        <v>0.1</v>
      </c>
      <c r="U638">
        <f t="shared" ca="1" si="92"/>
        <v>0.1</v>
      </c>
      <c r="V638">
        <f t="shared" ca="1" si="92"/>
        <v>0.1</v>
      </c>
      <c r="W638">
        <f t="shared" ca="1" si="92"/>
        <v>0.1</v>
      </c>
    </row>
    <row r="639" spans="1:23" x14ac:dyDescent="0.25">
      <c r="A639" t="s">
        <v>96</v>
      </c>
      <c r="B639" t="s">
        <v>6</v>
      </c>
      <c r="C639" t="s">
        <v>16</v>
      </c>
      <c r="D639" t="s">
        <v>17</v>
      </c>
      <c r="E639" t="s">
        <v>154</v>
      </c>
      <c r="F639" t="s">
        <v>156</v>
      </c>
      <c r="G639" t="s">
        <v>18</v>
      </c>
      <c r="J639" t="s">
        <v>83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7.6206950817670699E-3</v>
      </c>
      <c r="N639">
        <f t="shared" ca="1" si="92"/>
        <v>7.6206950817670699E-3</v>
      </c>
      <c r="O639">
        <f t="shared" ca="1" si="92"/>
        <v>7.6206950817670699E-3</v>
      </c>
      <c r="P639">
        <f t="shared" ca="1" si="92"/>
        <v>7.6206950817670699E-3</v>
      </c>
      <c r="Q639">
        <f t="shared" ca="1" si="92"/>
        <v>7.6206950817670699E-3</v>
      </c>
      <c r="R639">
        <f t="shared" ca="1" si="92"/>
        <v>7.6206950817670699E-3</v>
      </c>
      <c r="S639">
        <f t="shared" ca="1" si="92"/>
        <v>7.6206950817670699E-3</v>
      </c>
      <c r="T639">
        <f t="shared" ca="1" si="92"/>
        <v>7.6206950817670699E-3</v>
      </c>
      <c r="U639">
        <f t="shared" ca="1" si="92"/>
        <v>7.6206950817670699E-3</v>
      </c>
      <c r="V639">
        <f t="shared" ca="1" si="92"/>
        <v>7.6206950817670699E-3</v>
      </c>
      <c r="W639">
        <f t="shared" ca="1" si="92"/>
        <v>7.6206950817670699E-3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157</v>
      </c>
      <c r="G640" t="s">
        <v>21</v>
      </c>
      <c r="K640" t="s">
        <v>22</v>
      </c>
      <c r="L640" t="str" cm="1">
        <f t="array" aca="1" ref="L640" ca="1">INDEX([1]!data,_xlfn.XMATCH(_xlfn.CONCAT(
SUBSTITUTE($A640,LEFT($A640,FIND($C640,$A640)+LEN($C640)-1),),
$F640:$I640,
SUBSTITUTE($J640,LEFT($A640,FIND($C640,$A640)+LEN($C640)-1),)),
[1]!index),_xlfn.XMATCH(L$2,[1]!header))</f>
        <v>m3 of RPP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157</v>
      </c>
      <c r="G641" t="s">
        <v>23</v>
      </c>
      <c r="H641" t="s">
        <v>61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157</v>
      </c>
      <c r="G642" t="s">
        <v>62</v>
      </c>
      <c r="K642" t="s">
        <v>63</v>
      </c>
      <c r="L642" t="s">
        <v>64</v>
      </c>
      <c r="M642" cm="1">
        <f t="array" aca="1" ref="M642" ca="1">INDEX([3]!data,_xlfn.XMATCH(_xlfn.CONCAT(
SUBSTITUTE($A642,LEFT($A642,FIND($C642,$A642)+LEN($C642)-1),),
$F642),
[3]!index),_xlfn.XMATCH($G642,[3]!header))</f>
        <v>0.35</v>
      </c>
      <c r="N642">
        <f t="shared" ref="N642:W643" ca="1" si="93">M642</f>
        <v>0.35</v>
      </c>
      <c r="O642">
        <f t="shared" ca="1" si="93"/>
        <v>0.35</v>
      </c>
      <c r="P642">
        <f t="shared" ca="1" si="93"/>
        <v>0.35</v>
      </c>
      <c r="Q642">
        <f t="shared" ca="1" si="93"/>
        <v>0.35</v>
      </c>
      <c r="R642">
        <f t="shared" ca="1" si="93"/>
        <v>0.35</v>
      </c>
      <c r="S642">
        <f t="shared" ca="1" si="93"/>
        <v>0.35</v>
      </c>
      <c r="T642">
        <f t="shared" ca="1" si="93"/>
        <v>0.35</v>
      </c>
      <c r="U642">
        <f t="shared" ca="1" si="93"/>
        <v>0.35</v>
      </c>
      <c r="V642">
        <f t="shared" ca="1" si="93"/>
        <v>0.35</v>
      </c>
      <c r="W642">
        <f t="shared" ca="1" si="93"/>
        <v>0.35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157</v>
      </c>
      <c r="G643" t="s">
        <v>65</v>
      </c>
      <c r="K643" t="s">
        <v>63</v>
      </c>
      <c r="M643" cm="1">
        <f t="array" aca="1" ref="M643" ca="1">INDEX([3]!data,_xlfn.XMATCH(_xlfn.CONCAT(
SUBSTITUTE($A643,LEFT($A643,FIND($C643,$A643)+LEN($C643)-1),),
$F643),
[3]!index),_xlfn.XMATCH($G643,[3]!header))</f>
        <v>10</v>
      </c>
      <c r="N643">
        <f t="shared" ca="1" si="93"/>
        <v>10</v>
      </c>
      <c r="O643">
        <f t="shared" ca="1" si="93"/>
        <v>10</v>
      </c>
      <c r="P643">
        <f t="shared" ca="1" si="93"/>
        <v>10</v>
      </c>
      <c r="Q643">
        <f t="shared" ca="1" si="93"/>
        <v>10</v>
      </c>
      <c r="R643">
        <f t="shared" ca="1" si="93"/>
        <v>10</v>
      </c>
      <c r="S643">
        <f t="shared" ca="1" si="93"/>
        <v>10</v>
      </c>
      <c r="T643">
        <f t="shared" ca="1" si="93"/>
        <v>10</v>
      </c>
      <c r="U643">
        <f t="shared" ca="1" si="93"/>
        <v>10</v>
      </c>
      <c r="V643">
        <f t="shared" ca="1" si="93"/>
        <v>10</v>
      </c>
      <c r="W643">
        <f t="shared" ca="1" si="93"/>
        <v>10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157</v>
      </c>
      <c r="F644" t="s">
        <v>158</v>
      </c>
      <c r="G644" t="s">
        <v>7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157</v>
      </c>
      <c r="F645" t="s">
        <v>158</v>
      </c>
      <c r="G645" t="s">
        <v>67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1950</v>
      </c>
      <c r="N645">
        <f t="shared" ref="N645:W647" ca="1" si="94">M645</f>
        <v>1950</v>
      </c>
      <c r="O645">
        <f t="shared" ca="1" si="94"/>
        <v>1950</v>
      </c>
      <c r="P645">
        <f t="shared" ca="1" si="94"/>
        <v>1950</v>
      </c>
      <c r="Q645">
        <f t="shared" ca="1" si="94"/>
        <v>1950</v>
      </c>
      <c r="R645">
        <f t="shared" ca="1" si="94"/>
        <v>1950</v>
      </c>
      <c r="S645">
        <f t="shared" ca="1" si="94"/>
        <v>1950</v>
      </c>
      <c r="T645">
        <f t="shared" ca="1" si="94"/>
        <v>1950</v>
      </c>
      <c r="U645">
        <f t="shared" ca="1" si="94"/>
        <v>1950</v>
      </c>
      <c r="V645">
        <f t="shared" ca="1" si="94"/>
        <v>1950</v>
      </c>
      <c r="W645">
        <f t="shared" ca="1" si="94"/>
        <v>1950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157</v>
      </c>
      <c r="F646" t="s">
        <v>158</v>
      </c>
      <c r="G646" t="s">
        <v>69</v>
      </c>
      <c r="K646" t="s">
        <v>63</v>
      </c>
      <c r="L646" t="s">
        <v>68</v>
      </c>
      <c r="M646" cm="1">
        <f t="array" aca="1" ref="M646" ca="1">INDEX([3]!data,_xlfn.XMATCH(_xlfn.CONCAT(
SUBSTITUTE($A646,LEFT($A646,FIND($C646,$A646)+LEN($C646)-1),),
$F646),
[3]!index),_xlfn.XMATCH($G646,[3]!header))</f>
        <v>2101</v>
      </c>
      <c r="N646">
        <f t="shared" ca="1" si="94"/>
        <v>2101</v>
      </c>
      <c r="O646">
        <f t="shared" ca="1" si="94"/>
        <v>2101</v>
      </c>
      <c r="P646">
        <f t="shared" ca="1" si="94"/>
        <v>2101</v>
      </c>
      <c r="Q646">
        <f t="shared" ca="1" si="94"/>
        <v>2101</v>
      </c>
      <c r="R646">
        <f t="shared" ca="1" si="94"/>
        <v>2101</v>
      </c>
      <c r="S646">
        <f t="shared" ca="1" si="94"/>
        <v>2101</v>
      </c>
      <c r="T646">
        <f t="shared" ca="1" si="94"/>
        <v>2101</v>
      </c>
      <c r="U646">
        <f t="shared" ca="1" si="94"/>
        <v>2101</v>
      </c>
      <c r="V646">
        <f t="shared" ca="1" si="94"/>
        <v>2101</v>
      </c>
      <c r="W646">
        <f t="shared" ca="1" si="94"/>
        <v>2101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157</v>
      </c>
      <c r="F647" t="s">
        <v>158</v>
      </c>
      <c r="G647" t="s">
        <v>70</v>
      </c>
      <c r="K647" t="s">
        <v>63</v>
      </c>
      <c r="L647" t="s">
        <v>71</v>
      </c>
      <c r="M647" cm="1">
        <f t="array" aca="1" ref="M647" ca="1">INDEX([3]!data,_xlfn.XMATCH(_xlfn.CONCAT(
SUBSTITUTE($A647,LEFT($A647,FIND($C647,$A647)+LEN($C647)-1),),
$F647),
[3]!index),_xlfn.XMATCH($G647,[3]!header))</f>
        <v>25</v>
      </c>
      <c r="N647">
        <f t="shared" ca="1" si="94"/>
        <v>25</v>
      </c>
      <c r="O647">
        <f t="shared" ca="1" si="94"/>
        <v>25</v>
      </c>
      <c r="P647">
        <f t="shared" ca="1" si="94"/>
        <v>25</v>
      </c>
      <c r="Q647">
        <f t="shared" ca="1" si="94"/>
        <v>25</v>
      </c>
      <c r="R647">
        <f t="shared" ca="1" si="94"/>
        <v>25</v>
      </c>
      <c r="S647">
        <f t="shared" ca="1" si="94"/>
        <v>25</v>
      </c>
      <c r="T647">
        <f t="shared" ca="1" si="94"/>
        <v>25</v>
      </c>
      <c r="U647">
        <f t="shared" ca="1" si="94"/>
        <v>25</v>
      </c>
      <c r="V647">
        <f t="shared" ca="1" si="94"/>
        <v>25</v>
      </c>
      <c r="W647">
        <f t="shared" ca="1" si="94"/>
        <v>25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157</v>
      </c>
      <c r="F648" t="s">
        <v>158</v>
      </c>
      <c r="G648" t="s">
        <v>72</v>
      </c>
      <c r="K648" t="s">
        <v>73</v>
      </c>
      <c r="L648" t="s">
        <v>64</v>
      </c>
      <c r="M648" cm="1">
        <f t="array" aca="1" ref="M648" ca="1">INDEX([3]!data,_xlfn.XMATCH(_xlfn.CONCAT(
SUBSTITUTE($A648,LEFT($A648,FIND($C648,$A648)+LEN($C648)-1),),
$F648),
[3]!index),_xlfn.XMATCH(_xlfn.CONCAT($C648,$G648),[3]!header))</f>
        <v>0.91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157</v>
      </c>
      <c r="F649" t="s">
        <v>158</v>
      </c>
      <c r="G649" t="s">
        <v>74</v>
      </c>
      <c r="K649" t="s">
        <v>63</v>
      </c>
      <c r="L649" t="s">
        <v>75</v>
      </c>
      <c r="M649" cm="1">
        <f t="array" aca="1" ref="M649" ca="1">INDEX([3]!data,_xlfn.XMATCH(_xlfn.CONCAT(
SUBSTITUTE($A649,LEFT($A649,FIND($C649,$A649)+LEN($C649)-1),),
$F649),
[3]!index),_xlfn.XMATCH($G649,[3]!header))</f>
        <v>1346625</v>
      </c>
      <c r="N649">
        <f t="shared" ref="N649:W657" ca="1" si="95">M649</f>
        <v>1346625</v>
      </c>
      <c r="O649">
        <f t="shared" ca="1" si="95"/>
        <v>1346625</v>
      </c>
      <c r="P649">
        <f t="shared" ca="1" si="95"/>
        <v>1346625</v>
      </c>
      <c r="Q649">
        <f t="shared" ca="1" si="95"/>
        <v>1346625</v>
      </c>
      <c r="R649">
        <f t="shared" ca="1" si="95"/>
        <v>1346625</v>
      </c>
      <c r="S649">
        <f t="shared" ca="1" si="95"/>
        <v>1346625</v>
      </c>
      <c r="T649">
        <f t="shared" ca="1" si="95"/>
        <v>1346625</v>
      </c>
      <c r="U649">
        <f t="shared" ca="1" si="95"/>
        <v>1346625</v>
      </c>
      <c r="V649">
        <f t="shared" ca="1" si="95"/>
        <v>1346625</v>
      </c>
      <c r="W649">
        <f t="shared" ca="1" si="95"/>
        <v>1346625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157</v>
      </c>
      <c r="F650" t="s">
        <v>158</v>
      </c>
      <c r="G650" t="s">
        <v>76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49929860.979066104</v>
      </c>
      <c r="N650">
        <f t="shared" ca="1" si="95"/>
        <v>49929860.979066104</v>
      </c>
      <c r="O650">
        <f t="shared" ca="1" si="95"/>
        <v>49929860.979066104</v>
      </c>
      <c r="P650">
        <f t="shared" ca="1" si="95"/>
        <v>49929860.979066104</v>
      </c>
      <c r="Q650">
        <f t="shared" ca="1" si="95"/>
        <v>49929860.979066104</v>
      </c>
      <c r="R650">
        <f t="shared" ca="1" si="95"/>
        <v>49929860.979066104</v>
      </c>
      <c r="S650">
        <f t="shared" ca="1" si="95"/>
        <v>49929860.979066104</v>
      </c>
      <c r="T650">
        <f t="shared" ca="1" si="95"/>
        <v>49929860.979066104</v>
      </c>
      <c r="U650">
        <f t="shared" ca="1" si="95"/>
        <v>49929860.979066104</v>
      </c>
      <c r="V650">
        <f t="shared" ca="1" si="95"/>
        <v>49929860.979066104</v>
      </c>
      <c r="W650">
        <f t="shared" ca="1" si="95"/>
        <v>49929860.979066104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157</v>
      </c>
      <c r="F651" t="s">
        <v>158</v>
      </c>
      <c r="G651" t="s">
        <v>78</v>
      </c>
      <c r="K651" t="s">
        <v>63</v>
      </c>
      <c r="L651" t="s">
        <v>77</v>
      </c>
      <c r="M651" cm="1">
        <f t="array" aca="1" ref="M651" ca="1">INDEX([3]!data,_xlfn.XMATCH(_xlfn.CONCAT(
SUBSTITUTE($A651,LEFT($A651,FIND($C651,$A651)+LEN($C651)-1),),
$F651),
[3]!index),_xlfn.XMATCH($G651,[3]!header))</f>
        <v>7489479.1468599197</v>
      </c>
      <c r="N651">
        <f t="shared" ca="1" si="95"/>
        <v>7489479.1468599197</v>
      </c>
      <c r="O651">
        <f t="shared" ca="1" si="95"/>
        <v>7489479.1468599197</v>
      </c>
      <c r="P651">
        <f t="shared" ca="1" si="95"/>
        <v>7489479.1468599197</v>
      </c>
      <c r="Q651">
        <f t="shared" ca="1" si="95"/>
        <v>7489479.1468599197</v>
      </c>
      <c r="R651">
        <f t="shared" ca="1" si="95"/>
        <v>7489479.1468599197</v>
      </c>
      <c r="S651">
        <f t="shared" ca="1" si="95"/>
        <v>7489479.1468599197</v>
      </c>
      <c r="T651">
        <f t="shared" ca="1" si="95"/>
        <v>7489479.1468599197</v>
      </c>
      <c r="U651">
        <f t="shared" ca="1" si="95"/>
        <v>7489479.1468599197</v>
      </c>
      <c r="V651">
        <f t="shared" ca="1" si="95"/>
        <v>7489479.1468599197</v>
      </c>
      <c r="W651">
        <f t="shared" ca="1" si="95"/>
        <v>7489479.1468599197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157</v>
      </c>
      <c r="F652" t="s">
        <v>158</v>
      </c>
      <c r="G652" t="s">
        <v>18</v>
      </c>
      <c r="J652" t="s">
        <v>84</v>
      </c>
      <c r="K652" t="s">
        <v>80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1.5</v>
      </c>
      <c r="N652">
        <f t="shared" ca="1" si="95"/>
        <v>1.5</v>
      </c>
      <c r="O652">
        <f t="shared" ca="1" si="95"/>
        <v>1.5</v>
      </c>
      <c r="P652">
        <f t="shared" ca="1" si="95"/>
        <v>1.5</v>
      </c>
      <c r="Q652">
        <f t="shared" ca="1" si="95"/>
        <v>1.5</v>
      </c>
      <c r="R652">
        <f t="shared" ca="1" si="95"/>
        <v>1.5</v>
      </c>
      <c r="S652">
        <f t="shared" ca="1" si="95"/>
        <v>1.5</v>
      </c>
      <c r="T652">
        <f t="shared" ca="1" si="95"/>
        <v>1.5</v>
      </c>
      <c r="U652">
        <f t="shared" ca="1" si="95"/>
        <v>1.5</v>
      </c>
      <c r="V652">
        <f t="shared" ca="1" si="95"/>
        <v>1.5</v>
      </c>
      <c r="W652">
        <f t="shared" ca="1" si="95"/>
        <v>1.5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157</v>
      </c>
      <c r="F653" t="s">
        <v>158</v>
      </c>
      <c r="G653" t="s">
        <v>18</v>
      </c>
      <c r="J653" t="s">
        <v>102</v>
      </c>
      <c r="K653" t="s">
        <v>80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-0.156</v>
      </c>
      <c r="N653">
        <f t="shared" ca="1" si="95"/>
        <v>-0.156</v>
      </c>
      <c r="O653">
        <f t="shared" ca="1" si="95"/>
        <v>-0.156</v>
      </c>
      <c r="P653">
        <f t="shared" ca="1" si="95"/>
        <v>-0.156</v>
      </c>
      <c r="Q653">
        <f t="shared" ca="1" si="95"/>
        <v>-0.156</v>
      </c>
      <c r="R653">
        <f t="shared" ca="1" si="95"/>
        <v>-0.156</v>
      </c>
      <c r="S653">
        <f t="shared" ca="1" si="95"/>
        <v>-0.156</v>
      </c>
      <c r="T653">
        <f t="shared" ca="1" si="95"/>
        <v>-0.156</v>
      </c>
      <c r="U653">
        <f t="shared" ca="1" si="95"/>
        <v>-0.156</v>
      </c>
      <c r="V653">
        <f t="shared" ca="1" si="95"/>
        <v>-0.156</v>
      </c>
      <c r="W653">
        <f t="shared" ca="1" si="95"/>
        <v>-0.156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157</v>
      </c>
      <c r="F654" t="s">
        <v>158</v>
      </c>
      <c r="G654" t="s">
        <v>18</v>
      </c>
      <c r="J654" t="s">
        <v>82</v>
      </c>
      <c r="K654" t="s">
        <v>80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1.5678270599999899</v>
      </c>
      <c r="N654">
        <f t="shared" ca="1" si="95"/>
        <v>1.5678270599999899</v>
      </c>
      <c r="O654">
        <f t="shared" ca="1" si="95"/>
        <v>1.5678270599999899</v>
      </c>
      <c r="P654">
        <f t="shared" ca="1" si="95"/>
        <v>1.5678270599999899</v>
      </c>
      <c r="Q654">
        <f t="shared" ca="1" si="95"/>
        <v>1.5678270599999899</v>
      </c>
      <c r="R654">
        <f t="shared" ca="1" si="95"/>
        <v>1.5678270599999899</v>
      </c>
      <c r="S654">
        <f t="shared" ca="1" si="95"/>
        <v>1.5678270599999899</v>
      </c>
      <c r="T654">
        <f t="shared" ca="1" si="95"/>
        <v>1.5678270599999899</v>
      </c>
      <c r="U654">
        <f t="shared" ca="1" si="95"/>
        <v>1.5678270599999899</v>
      </c>
      <c r="V654">
        <f t="shared" ca="1" si="95"/>
        <v>1.5678270599999899</v>
      </c>
      <c r="W654">
        <f t="shared" ca="1" si="95"/>
        <v>1.5678270599999899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157</v>
      </c>
      <c r="F655" t="s">
        <v>158</v>
      </c>
      <c r="G655" t="s">
        <v>18</v>
      </c>
      <c r="J655" t="s">
        <v>79</v>
      </c>
      <c r="K655" t="s">
        <v>80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0.13419536699999901</v>
      </c>
      <c r="N655">
        <f t="shared" ca="1" si="95"/>
        <v>0.13419536699999901</v>
      </c>
      <c r="O655">
        <f t="shared" ca="1" si="95"/>
        <v>0.13419536699999901</v>
      </c>
      <c r="P655">
        <f t="shared" ca="1" si="95"/>
        <v>0.13419536699999901</v>
      </c>
      <c r="Q655">
        <f t="shared" ca="1" si="95"/>
        <v>0.13419536699999901</v>
      </c>
      <c r="R655">
        <f t="shared" ca="1" si="95"/>
        <v>0.13419536699999901</v>
      </c>
      <c r="S655">
        <f t="shared" ca="1" si="95"/>
        <v>0.13419536699999901</v>
      </c>
      <c r="T655">
        <f t="shared" ca="1" si="95"/>
        <v>0.13419536699999901</v>
      </c>
      <c r="U655">
        <f t="shared" ca="1" si="95"/>
        <v>0.13419536699999901</v>
      </c>
      <c r="V655">
        <f t="shared" ca="1" si="95"/>
        <v>0.13419536699999901</v>
      </c>
      <c r="W655">
        <f t="shared" ca="1" si="95"/>
        <v>0.13419536699999901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157</v>
      </c>
      <c r="F656" t="s">
        <v>158</v>
      </c>
      <c r="G656" t="s">
        <v>18</v>
      </c>
      <c r="J656" t="s">
        <v>81</v>
      </c>
      <c r="K656" t="s">
        <v>80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1.9604650059152099E-3</v>
      </c>
      <c r="N656">
        <f t="shared" ca="1" si="95"/>
        <v>1.9604650059152099E-3</v>
      </c>
      <c r="O656">
        <f t="shared" ca="1" si="95"/>
        <v>1.9604650059152099E-3</v>
      </c>
      <c r="P656">
        <f t="shared" ca="1" si="95"/>
        <v>1.9604650059152099E-3</v>
      </c>
      <c r="Q656">
        <f t="shared" ca="1" si="95"/>
        <v>1.9604650059152099E-3</v>
      </c>
      <c r="R656">
        <f t="shared" ca="1" si="95"/>
        <v>1.9604650059152099E-3</v>
      </c>
      <c r="S656">
        <f t="shared" ca="1" si="95"/>
        <v>1.9604650059152099E-3</v>
      </c>
      <c r="T656">
        <f t="shared" ca="1" si="95"/>
        <v>1.9604650059152099E-3</v>
      </c>
      <c r="U656">
        <f t="shared" ca="1" si="95"/>
        <v>1.9604650059152099E-3</v>
      </c>
      <c r="V656">
        <f t="shared" ca="1" si="95"/>
        <v>1.9604650059152099E-3</v>
      </c>
      <c r="W656">
        <f t="shared" ca="1" si="95"/>
        <v>1.9604650059152099E-3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157</v>
      </c>
      <c r="F657" t="s">
        <v>158</v>
      </c>
      <c r="G657" t="s">
        <v>18</v>
      </c>
      <c r="J657" t="s">
        <v>83</v>
      </c>
      <c r="K657" t="s">
        <v>80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1.36380174324536E-2</v>
      </c>
      <c r="N657">
        <f t="shared" ca="1" si="95"/>
        <v>1.36380174324536E-2</v>
      </c>
      <c r="O657">
        <f t="shared" ca="1" si="95"/>
        <v>1.36380174324536E-2</v>
      </c>
      <c r="P657">
        <f t="shared" ca="1" si="95"/>
        <v>1.36380174324536E-2</v>
      </c>
      <c r="Q657">
        <f t="shared" ca="1" si="95"/>
        <v>1.36380174324536E-2</v>
      </c>
      <c r="R657">
        <f t="shared" ca="1" si="95"/>
        <v>1.36380174324536E-2</v>
      </c>
      <c r="S657">
        <f t="shared" ca="1" si="95"/>
        <v>1.36380174324536E-2</v>
      </c>
      <c r="T657">
        <f t="shared" ca="1" si="95"/>
        <v>1.36380174324536E-2</v>
      </c>
      <c r="U657">
        <f t="shared" ca="1" si="95"/>
        <v>1.36380174324536E-2</v>
      </c>
      <c r="V657">
        <f t="shared" ca="1" si="95"/>
        <v>1.36380174324536E-2</v>
      </c>
      <c r="W657">
        <f t="shared" ca="1" si="95"/>
        <v>1.36380174324536E-2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157</v>
      </c>
      <c r="F658" t="s">
        <v>159</v>
      </c>
      <c r="G658" t="s">
        <v>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157</v>
      </c>
      <c r="F659" t="s">
        <v>159</v>
      </c>
      <c r="G659" t="s">
        <v>67</v>
      </c>
      <c r="K659" t="s">
        <v>63</v>
      </c>
      <c r="L659" t="s">
        <v>68</v>
      </c>
      <c r="M659" cm="1">
        <f t="array" aca="1" ref="M659" ca="1">INDEX([3]!data,_xlfn.XMATCH(_xlfn.CONCAT(
SUBSTITUTE($A659,LEFT($A659,FIND($C659,$A659)+LEN($C659)-1),),
$F659),
[3]!index),_xlfn.XMATCH($G659,[3]!header))</f>
        <v>1950</v>
      </c>
      <c r="N659">
        <f t="shared" ref="N659:W661" ca="1" si="96">M659</f>
        <v>1950</v>
      </c>
      <c r="O659">
        <f t="shared" ca="1" si="96"/>
        <v>1950</v>
      </c>
      <c r="P659">
        <f t="shared" ca="1" si="96"/>
        <v>1950</v>
      </c>
      <c r="Q659">
        <f t="shared" ca="1" si="96"/>
        <v>1950</v>
      </c>
      <c r="R659">
        <f t="shared" ca="1" si="96"/>
        <v>1950</v>
      </c>
      <c r="S659">
        <f t="shared" ca="1" si="96"/>
        <v>1950</v>
      </c>
      <c r="T659">
        <f t="shared" ca="1" si="96"/>
        <v>1950</v>
      </c>
      <c r="U659">
        <f t="shared" ca="1" si="96"/>
        <v>1950</v>
      </c>
      <c r="V659">
        <f t="shared" ca="1" si="96"/>
        <v>1950</v>
      </c>
      <c r="W659">
        <f t="shared" ca="1" si="96"/>
        <v>1950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157</v>
      </c>
      <c r="F660" t="s">
        <v>159</v>
      </c>
      <c r="G660" t="s">
        <v>69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96"/>
        <v>2101</v>
      </c>
      <c r="O660">
        <f t="shared" ca="1" si="96"/>
        <v>2101</v>
      </c>
      <c r="P660">
        <f t="shared" ca="1" si="96"/>
        <v>2101</v>
      </c>
      <c r="Q660">
        <f t="shared" ca="1" si="96"/>
        <v>2101</v>
      </c>
      <c r="R660">
        <f t="shared" ca="1" si="96"/>
        <v>2101</v>
      </c>
      <c r="S660">
        <f t="shared" ca="1" si="96"/>
        <v>2101</v>
      </c>
      <c r="T660">
        <f t="shared" ca="1" si="96"/>
        <v>2101</v>
      </c>
      <c r="U660">
        <f t="shared" ca="1" si="96"/>
        <v>2101</v>
      </c>
      <c r="V660">
        <f t="shared" ca="1" si="96"/>
        <v>2101</v>
      </c>
      <c r="W660">
        <f t="shared" ca="1" si="96"/>
        <v>2101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157</v>
      </c>
      <c r="F661" t="s">
        <v>159</v>
      </c>
      <c r="G661" t="s">
        <v>70</v>
      </c>
      <c r="K661" t="s">
        <v>63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25</v>
      </c>
      <c r="N661">
        <f t="shared" ca="1" si="96"/>
        <v>25</v>
      </c>
      <c r="O661">
        <f t="shared" ca="1" si="96"/>
        <v>25</v>
      </c>
      <c r="P661">
        <f t="shared" ca="1" si="96"/>
        <v>25</v>
      </c>
      <c r="Q661">
        <f t="shared" ca="1" si="96"/>
        <v>25</v>
      </c>
      <c r="R661">
        <f t="shared" ca="1" si="96"/>
        <v>25</v>
      </c>
      <c r="S661">
        <f t="shared" ca="1" si="96"/>
        <v>25</v>
      </c>
      <c r="T661">
        <f t="shared" ca="1" si="96"/>
        <v>25</v>
      </c>
      <c r="U661">
        <f t="shared" ca="1" si="96"/>
        <v>25</v>
      </c>
      <c r="V661">
        <f t="shared" ca="1" si="96"/>
        <v>25</v>
      </c>
      <c r="W661">
        <f t="shared" ca="1" si="96"/>
        <v>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157</v>
      </c>
      <c r="F662" t="s">
        <v>159</v>
      </c>
      <c r="G662" t="s">
        <v>72</v>
      </c>
      <c r="K662" t="s">
        <v>73</v>
      </c>
      <c r="L662" t="s">
        <v>64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0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157</v>
      </c>
      <c r="F663" t="s">
        <v>159</v>
      </c>
      <c r="G663" t="s">
        <v>74</v>
      </c>
      <c r="K663" t="s">
        <v>63</v>
      </c>
      <c r="L663" t="s">
        <v>75</v>
      </c>
      <c r="M663" cm="1">
        <f t="array" aca="1" ref="M663" ca="1">INDEX([3]!data,_xlfn.XMATCH(_xlfn.CONCAT(
SUBSTITUTE($A663,LEFT($A663,FIND($C663,$A663)+LEN($C663)-1),),
$F663),
[3]!index),_xlfn.XMATCH($G663,[3]!header))</f>
        <v>1346625</v>
      </c>
      <c r="N663">
        <f t="shared" ref="N663:W671" ca="1" si="97">M663</f>
        <v>1346625</v>
      </c>
      <c r="O663">
        <f t="shared" ca="1" si="97"/>
        <v>1346625</v>
      </c>
      <c r="P663">
        <f t="shared" ca="1" si="97"/>
        <v>1346625</v>
      </c>
      <c r="Q663">
        <f t="shared" ca="1" si="97"/>
        <v>1346625</v>
      </c>
      <c r="R663">
        <f t="shared" ca="1" si="97"/>
        <v>1346625</v>
      </c>
      <c r="S663">
        <f t="shared" ca="1" si="97"/>
        <v>1346625</v>
      </c>
      <c r="T663">
        <f t="shared" ca="1" si="97"/>
        <v>1346625</v>
      </c>
      <c r="U663">
        <f t="shared" ca="1" si="97"/>
        <v>1346625</v>
      </c>
      <c r="V663">
        <f t="shared" ca="1" si="97"/>
        <v>1346625</v>
      </c>
      <c r="W663">
        <f t="shared" ca="1" si="97"/>
        <v>1346625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157</v>
      </c>
      <c r="F664" t="s">
        <v>159</v>
      </c>
      <c r="G664" t="s">
        <v>76</v>
      </c>
      <c r="K664" t="s">
        <v>63</v>
      </c>
      <c r="L664" t="s">
        <v>77</v>
      </c>
      <c r="M664" cm="1">
        <f t="array" aca="1" ref="M664" ca="1">INDEX([3]!data,_xlfn.XMATCH(_xlfn.CONCAT(
SUBSTITUTE($A664,LEFT($A664,FIND($C664,$A664)+LEN($C664)-1),),
$F664),
[3]!index),_xlfn.XMATCH($G664,[3]!header))</f>
        <v>54922847.076972701</v>
      </c>
      <c r="N664">
        <f t="shared" ca="1" si="97"/>
        <v>54922847.076972701</v>
      </c>
      <c r="O664">
        <f t="shared" ca="1" si="97"/>
        <v>54922847.076972701</v>
      </c>
      <c r="P664">
        <f t="shared" ca="1" si="97"/>
        <v>54922847.076972701</v>
      </c>
      <c r="Q664">
        <f t="shared" ca="1" si="97"/>
        <v>54922847.076972701</v>
      </c>
      <c r="R664">
        <f t="shared" ca="1" si="97"/>
        <v>54922847.076972701</v>
      </c>
      <c r="S664">
        <f t="shared" ca="1" si="97"/>
        <v>54922847.076972701</v>
      </c>
      <c r="T664">
        <f t="shared" ca="1" si="97"/>
        <v>54922847.076972701</v>
      </c>
      <c r="U664">
        <f t="shared" ca="1" si="97"/>
        <v>54922847.076972701</v>
      </c>
      <c r="V664">
        <f t="shared" ca="1" si="97"/>
        <v>54922847.076972701</v>
      </c>
      <c r="W664">
        <f t="shared" ca="1" si="97"/>
        <v>54922847.076972701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157</v>
      </c>
      <c r="F665" t="s">
        <v>159</v>
      </c>
      <c r="G665" t="s">
        <v>78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8238427.0615459103</v>
      </c>
      <c r="N665">
        <f t="shared" ca="1" si="97"/>
        <v>8238427.0615459103</v>
      </c>
      <c r="O665">
        <f t="shared" ca="1" si="97"/>
        <v>8238427.0615459103</v>
      </c>
      <c r="P665">
        <f t="shared" ca="1" si="97"/>
        <v>8238427.0615459103</v>
      </c>
      <c r="Q665">
        <f t="shared" ca="1" si="97"/>
        <v>8238427.0615459103</v>
      </c>
      <c r="R665">
        <f t="shared" ca="1" si="97"/>
        <v>8238427.0615459103</v>
      </c>
      <c r="S665">
        <f t="shared" ca="1" si="97"/>
        <v>8238427.0615459103</v>
      </c>
      <c r="T665">
        <f t="shared" ca="1" si="97"/>
        <v>8238427.0615459103</v>
      </c>
      <c r="U665">
        <f t="shared" ca="1" si="97"/>
        <v>8238427.0615459103</v>
      </c>
      <c r="V665">
        <f t="shared" ca="1" si="97"/>
        <v>8238427.0615459103</v>
      </c>
      <c r="W665">
        <f t="shared" ca="1" si="97"/>
        <v>8238427.0615459103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157</v>
      </c>
      <c r="F666" t="s">
        <v>159</v>
      </c>
      <c r="G666" t="s">
        <v>18</v>
      </c>
      <c r="J666" t="s">
        <v>84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1.5</v>
      </c>
      <c r="N666">
        <f t="shared" ca="1" si="97"/>
        <v>1.5</v>
      </c>
      <c r="O666">
        <f t="shared" ca="1" si="97"/>
        <v>1.5</v>
      </c>
      <c r="P666">
        <f t="shared" ca="1" si="97"/>
        <v>1.5</v>
      </c>
      <c r="Q666">
        <f t="shared" ca="1" si="97"/>
        <v>1.5</v>
      </c>
      <c r="R666">
        <f t="shared" ca="1" si="97"/>
        <v>1.5</v>
      </c>
      <c r="S666">
        <f t="shared" ca="1" si="97"/>
        <v>1.5</v>
      </c>
      <c r="T666">
        <f t="shared" ca="1" si="97"/>
        <v>1.5</v>
      </c>
      <c r="U666">
        <f t="shared" ca="1" si="97"/>
        <v>1.5</v>
      </c>
      <c r="V666">
        <f t="shared" ca="1" si="97"/>
        <v>1.5</v>
      </c>
      <c r="W666">
        <f t="shared" ca="1" si="97"/>
        <v>1.5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157</v>
      </c>
      <c r="F667" t="s">
        <v>159</v>
      </c>
      <c r="G667" t="s">
        <v>18</v>
      </c>
      <c r="J667" t="s">
        <v>102</v>
      </c>
      <c r="K667" t="s">
        <v>80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-0.156</v>
      </c>
      <c r="N667">
        <f t="shared" ca="1" si="97"/>
        <v>-0.156</v>
      </c>
      <c r="O667">
        <f t="shared" ca="1" si="97"/>
        <v>-0.156</v>
      </c>
      <c r="P667">
        <f t="shared" ca="1" si="97"/>
        <v>-0.156</v>
      </c>
      <c r="Q667">
        <f t="shared" ca="1" si="97"/>
        <v>-0.156</v>
      </c>
      <c r="R667">
        <f t="shared" ca="1" si="97"/>
        <v>-0.156</v>
      </c>
      <c r="S667">
        <f t="shared" ca="1" si="97"/>
        <v>-0.156</v>
      </c>
      <c r="T667">
        <f t="shared" ca="1" si="97"/>
        <v>-0.156</v>
      </c>
      <c r="U667">
        <f t="shared" ca="1" si="97"/>
        <v>-0.156</v>
      </c>
      <c r="V667">
        <f t="shared" ca="1" si="97"/>
        <v>-0.156</v>
      </c>
      <c r="W667">
        <f t="shared" ca="1" si="97"/>
        <v>-0.156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157</v>
      </c>
      <c r="F668" t="s">
        <v>159</v>
      </c>
      <c r="G668" t="s">
        <v>18</v>
      </c>
      <c r="J668" t="s">
        <v>82</v>
      </c>
      <c r="K668" t="s">
        <v>80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1.254261648</v>
      </c>
      <c r="N668">
        <f t="shared" ca="1" si="97"/>
        <v>1.254261648</v>
      </c>
      <c r="O668">
        <f t="shared" ca="1" si="97"/>
        <v>1.254261648</v>
      </c>
      <c r="P668">
        <f t="shared" ca="1" si="97"/>
        <v>1.254261648</v>
      </c>
      <c r="Q668">
        <f t="shared" ca="1" si="97"/>
        <v>1.254261648</v>
      </c>
      <c r="R668">
        <f t="shared" ca="1" si="97"/>
        <v>1.254261648</v>
      </c>
      <c r="S668">
        <f t="shared" ca="1" si="97"/>
        <v>1.254261648</v>
      </c>
      <c r="T668">
        <f t="shared" ca="1" si="97"/>
        <v>1.254261648</v>
      </c>
      <c r="U668">
        <f t="shared" ca="1" si="97"/>
        <v>1.254261648</v>
      </c>
      <c r="V668">
        <f t="shared" ca="1" si="97"/>
        <v>1.254261648</v>
      </c>
      <c r="W668">
        <f t="shared" ca="1" si="97"/>
        <v>1.254261648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157</v>
      </c>
      <c r="F669" t="s">
        <v>159</v>
      </c>
      <c r="G669" t="s">
        <v>18</v>
      </c>
      <c r="J669" t="s">
        <v>79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0.107356293599999</v>
      </c>
      <c r="N669">
        <f t="shared" ca="1" si="97"/>
        <v>0.107356293599999</v>
      </c>
      <c r="O669">
        <f t="shared" ca="1" si="97"/>
        <v>0.107356293599999</v>
      </c>
      <c r="P669">
        <f t="shared" ca="1" si="97"/>
        <v>0.107356293599999</v>
      </c>
      <c r="Q669">
        <f t="shared" ca="1" si="97"/>
        <v>0.107356293599999</v>
      </c>
      <c r="R669">
        <f t="shared" ca="1" si="97"/>
        <v>0.107356293599999</v>
      </c>
      <c r="S669">
        <f t="shared" ca="1" si="97"/>
        <v>0.107356293599999</v>
      </c>
      <c r="T669">
        <f t="shared" ca="1" si="97"/>
        <v>0.107356293599999</v>
      </c>
      <c r="U669">
        <f t="shared" ca="1" si="97"/>
        <v>0.107356293599999</v>
      </c>
      <c r="V669">
        <f t="shared" ca="1" si="97"/>
        <v>0.107356293599999</v>
      </c>
      <c r="W669">
        <f t="shared" ca="1" si="97"/>
        <v>0.107356293599999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157</v>
      </c>
      <c r="F670" t="s">
        <v>159</v>
      </c>
      <c r="G670" t="s">
        <v>18</v>
      </c>
      <c r="J670" t="s">
        <v>81</v>
      </c>
      <c r="K670" t="s">
        <v>80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1.7899897880095401E-3</v>
      </c>
      <c r="N670">
        <f t="shared" ca="1" si="97"/>
        <v>1.7899897880095401E-3</v>
      </c>
      <c r="O670">
        <f t="shared" ca="1" si="97"/>
        <v>1.7899897880095401E-3</v>
      </c>
      <c r="P670">
        <f t="shared" ca="1" si="97"/>
        <v>1.7899897880095401E-3</v>
      </c>
      <c r="Q670">
        <f t="shared" ca="1" si="97"/>
        <v>1.7899897880095401E-3</v>
      </c>
      <c r="R670">
        <f t="shared" ca="1" si="97"/>
        <v>1.7899897880095401E-3</v>
      </c>
      <c r="S670">
        <f t="shared" ca="1" si="97"/>
        <v>1.7899897880095401E-3</v>
      </c>
      <c r="T670">
        <f t="shared" ca="1" si="97"/>
        <v>1.7899897880095401E-3</v>
      </c>
      <c r="U670">
        <f t="shared" ca="1" si="97"/>
        <v>1.7899897880095401E-3</v>
      </c>
      <c r="V670">
        <f t="shared" ca="1" si="97"/>
        <v>1.7899897880095401E-3</v>
      </c>
      <c r="W670">
        <f t="shared" ca="1" si="97"/>
        <v>1.7899897880095401E-3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157</v>
      </c>
      <c r="F671" t="s">
        <v>159</v>
      </c>
      <c r="G671" t="s">
        <v>18</v>
      </c>
      <c r="J671" t="s">
        <v>83</v>
      </c>
      <c r="K671" t="s">
        <v>80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1.2501515979749101E-2</v>
      </c>
      <c r="N671">
        <f t="shared" ca="1" si="97"/>
        <v>1.2501515979749101E-2</v>
      </c>
      <c r="O671">
        <f t="shared" ca="1" si="97"/>
        <v>1.2501515979749101E-2</v>
      </c>
      <c r="P671">
        <f t="shared" ca="1" si="97"/>
        <v>1.2501515979749101E-2</v>
      </c>
      <c r="Q671">
        <f t="shared" ca="1" si="97"/>
        <v>1.2501515979749101E-2</v>
      </c>
      <c r="R671">
        <f t="shared" ca="1" si="97"/>
        <v>1.2501515979749101E-2</v>
      </c>
      <c r="S671">
        <f t="shared" ca="1" si="97"/>
        <v>1.2501515979749101E-2</v>
      </c>
      <c r="T671">
        <f t="shared" ca="1" si="97"/>
        <v>1.2501515979749101E-2</v>
      </c>
      <c r="U671">
        <f t="shared" ca="1" si="97"/>
        <v>1.2501515979749101E-2</v>
      </c>
      <c r="V671">
        <f t="shared" ca="1" si="97"/>
        <v>1.2501515979749101E-2</v>
      </c>
      <c r="W671">
        <f t="shared" ca="1" si="97"/>
        <v>1.2501515979749101E-2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157</v>
      </c>
      <c r="F672" t="s">
        <v>160</v>
      </c>
      <c r="G672" t="s">
        <v>7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157</v>
      </c>
      <c r="F673" t="s">
        <v>160</v>
      </c>
      <c r="G673" t="s">
        <v>67</v>
      </c>
      <c r="K673" t="s">
        <v>63</v>
      </c>
      <c r="L673" t="s">
        <v>68</v>
      </c>
      <c r="M673" cm="1">
        <f t="array" aca="1" ref="M673" ca="1">INDEX([3]!data,_xlfn.XMATCH(_xlfn.CONCAT(
SUBSTITUTE($A673,LEFT($A673,FIND($C673,$A673)+LEN($C673)-1),),
$F673),
[3]!index),_xlfn.XMATCH($G673,[3]!header))</f>
        <v>1950</v>
      </c>
      <c r="N673">
        <f t="shared" ref="N673:W675" ca="1" si="98">M673</f>
        <v>1950</v>
      </c>
      <c r="O673">
        <f t="shared" ca="1" si="98"/>
        <v>1950</v>
      </c>
      <c r="P673">
        <f t="shared" ca="1" si="98"/>
        <v>1950</v>
      </c>
      <c r="Q673">
        <f t="shared" ca="1" si="98"/>
        <v>1950</v>
      </c>
      <c r="R673">
        <f t="shared" ca="1" si="98"/>
        <v>1950</v>
      </c>
      <c r="S673">
        <f t="shared" ca="1" si="98"/>
        <v>1950</v>
      </c>
      <c r="T673">
        <f t="shared" ca="1" si="98"/>
        <v>1950</v>
      </c>
      <c r="U673">
        <f t="shared" ca="1" si="98"/>
        <v>1950</v>
      </c>
      <c r="V673">
        <f t="shared" ca="1" si="98"/>
        <v>1950</v>
      </c>
      <c r="W673">
        <f t="shared" ca="1" si="98"/>
        <v>1950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157</v>
      </c>
      <c r="F674" t="s">
        <v>160</v>
      </c>
      <c r="G674" t="s">
        <v>69</v>
      </c>
      <c r="K674" t="s">
        <v>63</v>
      </c>
      <c r="L674" t="s">
        <v>68</v>
      </c>
      <c r="M674" cm="1">
        <f t="array" aca="1" ref="M674" ca="1">INDEX([3]!data,_xlfn.XMATCH(_xlfn.CONCAT(
SUBSTITUTE($A674,LEFT($A674,FIND($C674,$A674)+LEN($C674)-1),),
$F674),
[3]!index),_xlfn.XMATCH($G674,[3]!header))</f>
        <v>2101</v>
      </c>
      <c r="N674">
        <f t="shared" ca="1" si="98"/>
        <v>2101</v>
      </c>
      <c r="O674">
        <f t="shared" ca="1" si="98"/>
        <v>2101</v>
      </c>
      <c r="P674">
        <f t="shared" ca="1" si="98"/>
        <v>2101</v>
      </c>
      <c r="Q674">
        <f t="shared" ca="1" si="98"/>
        <v>2101</v>
      </c>
      <c r="R674">
        <f t="shared" ca="1" si="98"/>
        <v>2101</v>
      </c>
      <c r="S674">
        <f t="shared" ca="1" si="98"/>
        <v>2101</v>
      </c>
      <c r="T674">
        <f t="shared" ca="1" si="98"/>
        <v>2101</v>
      </c>
      <c r="U674">
        <f t="shared" ca="1" si="98"/>
        <v>2101</v>
      </c>
      <c r="V674">
        <f t="shared" ca="1" si="98"/>
        <v>2101</v>
      </c>
      <c r="W674">
        <f t="shared" ca="1" si="98"/>
        <v>2101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157</v>
      </c>
      <c r="F675" t="s">
        <v>160</v>
      </c>
      <c r="G675" t="s">
        <v>70</v>
      </c>
      <c r="K675" t="s">
        <v>63</v>
      </c>
      <c r="L675" t="s">
        <v>71</v>
      </c>
      <c r="M675" cm="1">
        <f t="array" aca="1" ref="M675" ca="1">INDEX([3]!data,_xlfn.XMATCH(_xlfn.CONCAT(
SUBSTITUTE($A675,LEFT($A675,FIND($C675,$A675)+LEN($C675)-1),),
$F675),
[3]!index),_xlfn.XMATCH($G675,[3]!header))</f>
        <v>25</v>
      </c>
      <c r="N675">
        <f t="shared" ca="1" si="98"/>
        <v>25</v>
      </c>
      <c r="O675">
        <f t="shared" ca="1" si="98"/>
        <v>25</v>
      </c>
      <c r="P675">
        <f t="shared" ca="1" si="98"/>
        <v>25</v>
      </c>
      <c r="Q675">
        <f t="shared" ca="1" si="98"/>
        <v>25</v>
      </c>
      <c r="R675">
        <f t="shared" ca="1" si="98"/>
        <v>25</v>
      </c>
      <c r="S675">
        <f t="shared" ca="1" si="98"/>
        <v>25</v>
      </c>
      <c r="T675">
        <f t="shared" ca="1" si="98"/>
        <v>25</v>
      </c>
      <c r="U675">
        <f t="shared" ca="1" si="98"/>
        <v>25</v>
      </c>
      <c r="V675">
        <f t="shared" ca="1" si="98"/>
        <v>25</v>
      </c>
      <c r="W675">
        <f t="shared" ca="1" si="98"/>
        <v>25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157</v>
      </c>
      <c r="F676" t="s">
        <v>160</v>
      </c>
      <c r="G676" t="s">
        <v>72</v>
      </c>
      <c r="K676" t="s">
        <v>73</v>
      </c>
      <c r="L676" t="s">
        <v>64</v>
      </c>
      <c r="M676" cm="1">
        <f t="array" aca="1" ref="M676" ca="1">INDEX([3]!data,_xlfn.XMATCH(_xlfn.CONCAT(
SUBSTITUTE($A676,LEFT($A676,FIND($C676,$A676)+LEN($C676)-1),),
$F676),
[3]!index),_xlfn.XMATCH(_xlfn.CONCAT($C676,$G676),[3]!header))</f>
        <v>0.09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157</v>
      </c>
      <c r="F677" t="s">
        <v>160</v>
      </c>
      <c r="G677" t="s">
        <v>74</v>
      </c>
      <c r="K677" t="s">
        <v>63</v>
      </c>
      <c r="L677" t="s">
        <v>75</v>
      </c>
      <c r="M677" cm="1">
        <f t="array" aca="1" ref="M677" ca="1">INDEX([3]!data,_xlfn.XMATCH(_xlfn.CONCAT(
SUBSTITUTE($A677,LEFT($A677,FIND($C677,$A677)+LEN($C677)-1),),
$F677),
[3]!index),_xlfn.XMATCH($G677,[3]!header))</f>
        <v>767025</v>
      </c>
      <c r="N677">
        <f t="shared" ref="N677:W684" ca="1" si="99">M677</f>
        <v>767025</v>
      </c>
      <c r="O677">
        <f t="shared" ca="1" si="99"/>
        <v>767025</v>
      </c>
      <c r="P677">
        <f t="shared" ca="1" si="99"/>
        <v>767025</v>
      </c>
      <c r="Q677">
        <f t="shared" ca="1" si="99"/>
        <v>767025</v>
      </c>
      <c r="R677">
        <f t="shared" ca="1" si="99"/>
        <v>767025</v>
      </c>
      <c r="S677">
        <f t="shared" ca="1" si="99"/>
        <v>767025</v>
      </c>
      <c r="T677">
        <f t="shared" ca="1" si="99"/>
        <v>767025</v>
      </c>
      <c r="U677">
        <f t="shared" ca="1" si="99"/>
        <v>767025</v>
      </c>
      <c r="V677">
        <f t="shared" ca="1" si="99"/>
        <v>767025</v>
      </c>
      <c r="W677">
        <f t="shared" ca="1" si="99"/>
        <v>767025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157</v>
      </c>
      <c r="F678" t="s">
        <v>160</v>
      </c>
      <c r="G678" t="s">
        <v>76</v>
      </c>
      <c r="K678" t="s">
        <v>63</v>
      </c>
      <c r="L678" t="s">
        <v>77</v>
      </c>
      <c r="M678" cm="1">
        <f t="array" aca="1" ref="M678" ca="1">INDEX([3]!data,_xlfn.XMATCH(_xlfn.CONCAT(
SUBSTITUTE($A678,LEFT($A678,FIND($C678,$A678)+LEN($C678)-1),),
$F678),
[3]!index),_xlfn.XMATCH($G678,[3]!header))</f>
        <v>65087140.204853997</v>
      </c>
      <c r="N678">
        <f t="shared" ca="1" si="99"/>
        <v>65087140.204853997</v>
      </c>
      <c r="O678">
        <f t="shared" ca="1" si="99"/>
        <v>65087140.204853997</v>
      </c>
      <c r="P678">
        <f t="shared" ca="1" si="99"/>
        <v>65087140.204853997</v>
      </c>
      <c r="Q678">
        <f t="shared" ca="1" si="99"/>
        <v>65087140.204853997</v>
      </c>
      <c r="R678">
        <f t="shared" ca="1" si="99"/>
        <v>65087140.204853997</v>
      </c>
      <c r="S678">
        <f t="shared" ca="1" si="99"/>
        <v>65087140.204853997</v>
      </c>
      <c r="T678">
        <f t="shared" ca="1" si="99"/>
        <v>65087140.204853997</v>
      </c>
      <c r="U678">
        <f t="shared" ca="1" si="99"/>
        <v>65087140.204853997</v>
      </c>
      <c r="V678">
        <f t="shared" ca="1" si="99"/>
        <v>65087140.204853997</v>
      </c>
      <c r="W678">
        <f t="shared" ca="1" si="99"/>
        <v>65087140.204853997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157</v>
      </c>
      <c r="F679" t="s">
        <v>160</v>
      </c>
      <c r="G679" t="s">
        <v>78</v>
      </c>
      <c r="K679" t="s">
        <v>63</v>
      </c>
      <c r="L679" t="s">
        <v>77</v>
      </c>
      <c r="M679" cm="1">
        <f t="array" aca="1" ref="M679" ca="1">INDEX([3]!data,_xlfn.XMATCH(_xlfn.CONCAT(
SUBSTITUTE($A679,LEFT($A679,FIND($C679,$A679)+LEN($C679)-1),),
$F679),
[3]!index),_xlfn.XMATCH($G679,[3]!header))</f>
        <v>9763071.0307281092</v>
      </c>
      <c r="N679">
        <f t="shared" ca="1" si="99"/>
        <v>9763071.0307281092</v>
      </c>
      <c r="O679">
        <f t="shared" ca="1" si="99"/>
        <v>9763071.0307281092</v>
      </c>
      <c r="P679">
        <f t="shared" ca="1" si="99"/>
        <v>9763071.0307281092</v>
      </c>
      <c r="Q679">
        <f t="shared" ca="1" si="99"/>
        <v>9763071.0307281092</v>
      </c>
      <c r="R679">
        <f t="shared" ca="1" si="99"/>
        <v>9763071.0307281092</v>
      </c>
      <c r="S679">
        <f t="shared" ca="1" si="99"/>
        <v>9763071.0307281092</v>
      </c>
      <c r="T679">
        <f t="shared" ca="1" si="99"/>
        <v>9763071.0307281092</v>
      </c>
      <c r="U679">
        <f t="shared" ca="1" si="99"/>
        <v>9763071.0307281092</v>
      </c>
      <c r="V679">
        <f t="shared" ca="1" si="99"/>
        <v>9763071.0307281092</v>
      </c>
      <c r="W679">
        <f t="shared" ca="1" si="99"/>
        <v>9763071.0307281092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157</v>
      </c>
      <c r="F680" t="s">
        <v>160</v>
      </c>
      <c r="G680" t="s">
        <v>18</v>
      </c>
      <c r="J680" t="s">
        <v>84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1.5</v>
      </c>
      <c r="N680">
        <f t="shared" ca="1" si="99"/>
        <v>1.5</v>
      </c>
      <c r="O680">
        <f t="shared" ca="1" si="99"/>
        <v>1.5</v>
      </c>
      <c r="P680">
        <f t="shared" ca="1" si="99"/>
        <v>1.5</v>
      </c>
      <c r="Q680">
        <f t="shared" ca="1" si="99"/>
        <v>1.5</v>
      </c>
      <c r="R680">
        <f t="shared" ca="1" si="99"/>
        <v>1.5</v>
      </c>
      <c r="S680">
        <f t="shared" ca="1" si="99"/>
        <v>1.5</v>
      </c>
      <c r="T680">
        <f t="shared" ca="1" si="99"/>
        <v>1.5</v>
      </c>
      <c r="U680">
        <f t="shared" ca="1" si="99"/>
        <v>1.5</v>
      </c>
      <c r="V680">
        <f t="shared" ca="1" si="99"/>
        <v>1.5</v>
      </c>
      <c r="W680">
        <f t="shared" ca="1" si="99"/>
        <v>1.5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157</v>
      </c>
      <c r="F681" t="s">
        <v>160</v>
      </c>
      <c r="G681" t="s">
        <v>18</v>
      </c>
      <c r="J681" t="s">
        <v>102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-0.156</v>
      </c>
      <c r="N681">
        <f t="shared" ca="1" si="99"/>
        <v>-0.156</v>
      </c>
      <c r="O681">
        <f t="shared" ca="1" si="99"/>
        <v>-0.156</v>
      </c>
      <c r="P681">
        <f t="shared" ca="1" si="99"/>
        <v>-0.156</v>
      </c>
      <c r="Q681">
        <f t="shared" ca="1" si="99"/>
        <v>-0.156</v>
      </c>
      <c r="R681">
        <f t="shared" ca="1" si="99"/>
        <v>-0.156</v>
      </c>
      <c r="S681">
        <f t="shared" ca="1" si="99"/>
        <v>-0.156</v>
      </c>
      <c r="T681">
        <f t="shared" ca="1" si="99"/>
        <v>-0.156</v>
      </c>
      <c r="U681">
        <f t="shared" ca="1" si="99"/>
        <v>-0.156</v>
      </c>
      <c r="V681">
        <f t="shared" ca="1" si="99"/>
        <v>-0.156</v>
      </c>
      <c r="W681">
        <f t="shared" ca="1" si="99"/>
        <v>-0.156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157</v>
      </c>
      <c r="F682" t="s">
        <v>160</v>
      </c>
      <c r="G682" t="s">
        <v>18</v>
      </c>
      <c r="J682" t="s">
        <v>82</v>
      </c>
      <c r="K682" t="s">
        <v>80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1.8</v>
      </c>
      <c r="N682">
        <f t="shared" ca="1" si="99"/>
        <v>1.8</v>
      </c>
      <c r="O682">
        <f t="shared" ca="1" si="99"/>
        <v>1.8</v>
      </c>
      <c r="P682">
        <f t="shared" ca="1" si="99"/>
        <v>1.8</v>
      </c>
      <c r="Q682">
        <f t="shared" ca="1" si="99"/>
        <v>1.8</v>
      </c>
      <c r="R682">
        <f t="shared" ca="1" si="99"/>
        <v>1.8</v>
      </c>
      <c r="S682">
        <f t="shared" ca="1" si="99"/>
        <v>1.8</v>
      </c>
      <c r="T682">
        <f t="shared" ca="1" si="99"/>
        <v>1.8</v>
      </c>
      <c r="U682">
        <f t="shared" ca="1" si="99"/>
        <v>1.8</v>
      </c>
      <c r="V682">
        <f t="shared" ca="1" si="99"/>
        <v>1.8</v>
      </c>
      <c r="W682">
        <f t="shared" ca="1" si="99"/>
        <v>1.8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157</v>
      </c>
      <c r="F683" t="s">
        <v>160</v>
      </c>
      <c r="G683" t="s">
        <v>18</v>
      </c>
      <c r="J683" t="s">
        <v>81</v>
      </c>
      <c r="K683" t="s">
        <v>80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2.1025276875032599E-3</v>
      </c>
      <c r="N683">
        <f t="shared" ca="1" si="99"/>
        <v>2.1025276875032599E-3</v>
      </c>
      <c r="O683">
        <f t="shared" ca="1" si="99"/>
        <v>2.1025276875032599E-3</v>
      </c>
      <c r="P683">
        <f t="shared" ca="1" si="99"/>
        <v>2.1025276875032599E-3</v>
      </c>
      <c r="Q683">
        <f t="shared" ca="1" si="99"/>
        <v>2.1025276875032599E-3</v>
      </c>
      <c r="R683">
        <f t="shared" ca="1" si="99"/>
        <v>2.1025276875032599E-3</v>
      </c>
      <c r="S683">
        <f t="shared" ca="1" si="99"/>
        <v>2.1025276875032599E-3</v>
      </c>
      <c r="T683">
        <f t="shared" ca="1" si="99"/>
        <v>2.1025276875032599E-3</v>
      </c>
      <c r="U683">
        <f t="shared" ca="1" si="99"/>
        <v>2.1025276875032599E-3</v>
      </c>
      <c r="V683">
        <f t="shared" ca="1" si="99"/>
        <v>2.1025276875032599E-3</v>
      </c>
      <c r="W683">
        <f t="shared" ca="1" si="99"/>
        <v>2.1025276875032599E-3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157</v>
      </c>
      <c r="F684" t="s">
        <v>160</v>
      </c>
      <c r="G684" t="s">
        <v>18</v>
      </c>
      <c r="J684" t="s">
        <v>83</v>
      </c>
      <c r="K684" t="s">
        <v>80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1.47745188851581E-2</v>
      </c>
      <c r="N684">
        <f t="shared" ca="1" si="99"/>
        <v>1.47745188851581E-2</v>
      </c>
      <c r="O684">
        <f t="shared" ca="1" si="99"/>
        <v>1.47745188851581E-2</v>
      </c>
      <c r="P684">
        <f t="shared" ca="1" si="99"/>
        <v>1.47745188851581E-2</v>
      </c>
      <c r="Q684">
        <f t="shared" ca="1" si="99"/>
        <v>1.47745188851581E-2</v>
      </c>
      <c r="R684">
        <f t="shared" ca="1" si="99"/>
        <v>1.47745188851581E-2</v>
      </c>
      <c r="S684">
        <f t="shared" ca="1" si="99"/>
        <v>1.47745188851581E-2</v>
      </c>
      <c r="T684">
        <f t="shared" ca="1" si="99"/>
        <v>1.47745188851581E-2</v>
      </c>
      <c r="U684">
        <f t="shared" ca="1" si="99"/>
        <v>1.47745188851581E-2</v>
      </c>
      <c r="V684">
        <f t="shared" ca="1" si="99"/>
        <v>1.47745188851581E-2</v>
      </c>
      <c r="W684">
        <f t="shared" ca="1" si="99"/>
        <v>1.47745188851581E-2</v>
      </c>
    </row>
    <row r="685" spans="1:23" x14ac:dyDescent="0.25">
      <c r="A685" t="s">
        <v>52</v>
      </c>
      <c r="B685" t="s">
        <v>6</v>
      </c>
      <c r="C685" t="s">
        <v>16</v>
      </c>
      <c r="D685" t="s">
        <v>17</v>
      </c>
      <c r="E685" t="s">
        <v>157</v>
      </c>
      <c r="F685" t="s">
        <v>161</v>
      </c>
      <c r="G685" t="s">
        <v>7</v>
      </c>
    </row>
    <row r="686" spans="1:23" x14ac:dyDescent="0.25">
      <c r="A686" t="s">
        <v>52</v>
      </c>
      <c r="B686" t="s">
        <v>6</v>
      </c>
      <c r="C686" t="s">
        <v>16</v>
      </c>
      <c r="D686" t="s">
        <v>17</v>
      </c>
      <c r="E686" t="s">
        <v>157</v>
      </c>
      <c r="F686" t="s">
        <v>161</v>
      </c>
      <c r="G686" t="s">
        <v>67</v>
      </c>
      <c r="K686" t="s">
        <v>63</v>
      </c>
      <c r="L686" t="s">
        <v>68</v>
      </c>
      <c r="M686" cm="1">
        <f t="array" aca="1" ref="M686" ca="1">INDEX([3]!data,_xlfn.XMATCH(_xlfn.CONCAT(
SUBSTITUTE($A686,LEFT($A686,FIND($C686,$A686)+LEN($C686)-1),),
$F686),
[3]!index),_xlfn.XMATCH($G686,[3]!header))</f>
        <v>1950</v>
      </c>
      <c r="N686">
        <f t="shared" ref="N686:W688" ca="1" si="100">M686</f>
        <v>1950</v>
      </c>
      <c r="O686">
        <f t="shared" ca="1" si="100"/>
        <v>1950</v>
      </c>
      <c r="P686">
        <f t="shared" ca="1" si="100"/>
        <v>1950</v>
      </c>
      <c r="Q686">
        <f t="shared" ca="1" si="100"/>
        <v>1950</v>
      </c>
      <c r="R686">
        <f t="shared" ca="1" si="100"/>
        <v>1950</v>
      </c>
      <c r="S686">
        <f t="shared" ca="1" si="100"/>
        <v>1950</v>
      </c>
      <c r="T686">
        <f t="shared" ca="1" si="100"/>
        <v>1950</v>
      </c>
      <c r="U686">
        <f t="shared" ca="1" si="100"/>
        <v>1950</v>
      </c>
      <c r="V686">
        <f t="shared" ca="1" si="100"/>
        <v>1950</v>
      </c>
      <c r="W686">
        <f t="shared" ca="1" si="100"/>
        <v>1950</v>
      </c>
    </row>
    <row r="687" spans="1:23" x14ac:dyDescent="0.25">
      <c r="A687" t="s">
        <v>52</v>
      </c>
      <c r="B687" t="s">
        <v>6</v>
      </c>
      <c r="C687" t="s">
        <v>16</v>
      </c>
      <c r="D687" t="s">
        <v>17</v>
      </c>
      <c r="E687" t="s">
        <v>157</v>
      </c>
      <c r="F687" t="s">
        <v>161</v>
      </c>
      <c r="G687" t="s">
        <v>69</v>
      </c>
      <c r="K687" t="s">
        <v>63</v>
      </c>
      <c r="L687" t="s">
        <v>68</v>
      </c>
      <c r="M687" cm="1">
        <f t="array" aca="1" ref="M687" ca="1">INDEX([3]!data,_xlfn.XMATCH(_xlfn.CONCAT(
SUBSTITUTE($A687,LEFT($A687,FIND($C687,$A687)+LEN($C687)-1),),
$F687),
[3]!index),_xlfn.XMATCH($G687,[3]!header))</f>
        <v>2101</v>
      </c>
      <c r="N687">
        <f t="shared" ca="1" si="100"/>
        <v>2101</v>
      </c>
      <c r="O687">
        <f t="shared" ca="1" si="100"/>
        <v>2101</v>
      </c>
      <c r="P687">
        <f t="shared" ca="1" si="100"/>
        <v>2101</v>
      </c>
      <c r="Q687">
        <f t="shared" ca="1" si="100"/>
        <v>2101</v>
      </c>
      <c r="R687">
        <f t="shared" ca="1" si="100"/>
        <v>2101</v>
      </c>
      <c r="S687">
        <f t="shared" ca="1" si="100"/>
        <v>2101</v>
      </c>
      <c r="T687">
        <f t="shared" ca="1" si="100"/>
        <v>2101</v>
      </c>
      <c r="U687">
        <f t="shared" ca="1" si="100"/>
        <v>2101</v>
      </c>
      <c r="V687">
        <f t="shared" ca="1" si="100"/>
        <v>2101</v>
      </c>
      <c r="W687">
        <f t="shared" ca="1" si="100"/>
        <v>2101</v>
      </c>
    </row>
    <row r="688" spans="1:23" x14ac:dyDescent="0.25">
      <c r="A688" t="s">
        <v>52</v>
      </c>
      <c r="B688" t="s">
        <v>6</v>
      </c>
      <c r="C688" t="s">
        <v>16</v>
      </c>
      <c r="D688" t="s">
        <v>17</v>
      </c>
      <c r="E688" t="s">
        <v>157</v>
      </c>
      <c r="F688" t="s">
        <v>161</v>
      </c>
      <c r="G688" t="s">
        <v>70</v>
      </c>
      <c r="K688" t="s">
        <v>63</v>
      </c>
      <c r="L688" t="s">
        <v>71</v>
      </c>
      <c r="M688" cm="1">
        <f t="array" aca="1" ref="M688" ca="1">INDEX([3]!data,_xlfn.XMATCH(_xlfn.CONCAT(
SUBSTITUTE($A688,LEFT($A688,FIND($C688,$A688)+LEN($C688)-1),),
$F688),
[3]!index),_xlfn.XMATCH($G688,[3]!header))</f>
        <v>25</v>
      </c>
      <c r="N688">
        <f t="shared" ca="1" si="100"/>
        <v>25</v>
      </c>
      <c r="O688">
        <f t="shared" ca="1" si="100"/>
        <v>25</v>
      </c>
      <c r="P688">
        <f t="shared" ca="1" si="100"/>
        <v>25</v>
      </c>
      <c r="Q688">
        <f t="shared" ca="1" si="100"/>
        <v>25</v>
      </c>
      <c r="R688">
        <f t="shared" ca="1" si="100"/>
        <v>25</v>
      </c>
      <c r="S688">
        <f t="shared" ca="1" si="100"/>
        <v>25</v>
      </c>
      <c r="T688">
        <f t="shared" ca="1" si="100"/>
        <v>25</v>
      </c>
      <c r="U688">
        <f t="shared" ca="1" si="100"/>
        <v>25</v>
      </c>
      <c r="V688">
        <f t="shared" ca="1" si="100"/>
        <v>25</v>
      </c>
      <c r="W688">
        <f t="shared" ca="1" si="100"/>
        <v>25</v>
      </c>
    </row>
    <row r="689" spans="1:23" x14ac:dyDescent="0.25">
      <c r="A689" t="s">
        <v>52</v>
      </c>
      <c r="B689" t="s">
        <v>6</v>
      </c>
      <c r="C689" t="s">
        <v>16</v>
      </c>
      <c r="D689" t="s">
        <v>17</v>
      </c>
      <c r="E689" t="s">
        <v>157</v>
      </c>
      <c r="F689" t="s">
        <v>161</v>
      </c>
      <c r="G689" t="s">
        <v>72</v>
      </c>
      <c r="K689" t="s">
        <v>73</v>
      </c>
      <c r="L689" t="s">
        <v>64</v>
      </c>
      <c r="M689" cm="1">
        <f t="array" aca="1" ref="M689" ca="1">INDEX([3]!data,_xlfn.XMATCH(_xlfn.CONCAT(
SUBSTITUTE($A689,LEFT($A689,FIND($C689,$A689)+LEN($C689)-1),),
$F689),
[3]!index),_xlfn.XMATCH(_xlfn.CONCAT($C689,$G689),[3]!header))</f>
        <v>0</v>
      </c>
    </row>
    <row r="690" spans="1:23" x14ac:dyDescent="0.25">
      <c r="A690" t="s">
        <v>52</v>
      </c>
      <c r="B690" t="s">
        <v>6</v>
      </c>
      <c r="C690" t="s">
        <v>16</v>
      </c>
      <c r="D690" t="s">
        <v>17</v>
      </c>
      <c r="E690" t="s">
        <v>157</v>
      </c>
      <c r="F690" t="s">
        <v>161</v>
      </c>
      <c r="G690" t="s">
        <v>74</v>
      </c>
      <c r="K690" t="s">
        <v>63</v>
      </c>
      <c r="L690" t="s">
        <v>75</v>
      </c>
      <c r="M690" cm="1">
        <f t="array" aca="1" ref="M690" ca="1">INDEX([3]!data,_xlfn.XMATCH(_xlfn.CONCAT(
SUBSTITUTE($A690,LEFT($A690,FIND($C690,$A690)+LEN($C690)-1),),
$F690),
[3]!index),_xlfn.XMATCH($G690,[3]!header))</f>
        <v>767025</v>
      </c>
      <c r="N690">
        <f t="shared" ref="N690:W697" ca="1" si="101">M690</f>
        <v>767025</v>
      </c>
      <c r="O690">
        <f t="shared" ca="1" si="101"/>
        <v>767025</v>
      </c>
      <c r="P690">
        <f t="shared" ca="1" si="101"/>
        <v>767025</v>
      </c>
      <c r="Q690">
        <f t="shared" ca="1" si="101"/>
        <v>767025</v>
      </c>
      <c r="R690">
        <f t="shared" ca="1" si="101"/>
        <v>767025</v>
      </c>
      <c r="S690">
        <f t="shared" ca="1" si="101"/>
        <v>767025</v>
      </c>
      <c r="T690">
        <f t="shared" ca="1" si="101"/>
        <v>767025</v>
      </c>
      <c r="U690">
        <f t="shared" ca="1" si="101"/>
        <v>767025</v>
      </c>
      <c r="V690">
        <f t="shared" ca="1" si="101"/>
        <v>767025</v>
      </c>
      <c r="W690">
        <f t="shared" ca="1" si="101"/>
        <v>767025</v>
      </c>
    </row>
    <row r="691" spans="1:23" x14ac:dyDescent="0.25">
      <c r="A691" t="s">
        <v>52</v>
      </c>
      <c r="B691" t="s">
        <v>6</v>
      </c>
      <c r="C691" t="s">
        <v>16</v>
      </c>
      <c r="D691" t="s">
        <v>17</v>
      </c>
      <c r="E691" t="s">
        <v>157</v>
      </c>
      <c r="F691" t="s">
        <v>161</v>
      </c>
      <c r="G691" t="s">
        <v>76</v>
      </c>
      <c r="K691" t="s">
        <v>63</v>
      </c>
      <c r="L691" t="s">
        <v>77</v>
      </c>
      <c r="M691" cm="1">
        <f t="array" aca="1" ref="M691" ca="1">INDEX([3]!data,_xlfn.XMATCH(_xlfn.CONCAT(
SUBSTITUTE($A691,LEFT($A691,FIND($C691,$A691)+LEN($C691)-1),),
$F691),
[3]!index),_xlfn.XMATCH($G691,[3]!header))</f>
        <v>71595854.225339398</v>
      </c>
      <c r="N691">
        <f t="shared" ca="1" si="101"/>
        <v>71595854.225339398</v>
      </c>
      <c r="O691">
        <f t="shared" ca="1" si="101"/>
        <v>71595854.225339398</v>
      </c>
      <c r="P691">
        <f t="shared" ca="1" si="101"/>
        <v>71595854.225339398</v>
      </c>
      <c r="Q691">
        <f t="shared" ca="1" si="101"/>
        <v>71595854.225339398</v>
      </c>
      <c r="R691">
        <f t="shared" ca="1" si="101"/>
        <v>71595854.225339398</v>
      </c>
      <c r="S691">
        <f t="shared" ca="1" si="101"/>
        <v>71595854.225339398</v>
      </c>
      <c r="T691">
        <f t="shared" ca="1" si="101"/>
        <v>71595854.225339398</v>
      </c>
      <c r="U691">
        <f t="shared" ca="1" si="101"/>
        <v>71595854.225339398</v>
      </c>
      <c r="V691">
        <f t="shared" ca="1" si="101"/>
        <v>71595854.225339398</v>
      </c>
      <c r="W691">
        <f t="shared" ca="1" si="101"/>
        <v>71595854.225339398</v>
      </c>
    </row>
    <row r="692" spans="1:23" x14ac:dyDescent="0.25">
      <c r="A692" t="s">
        <v>52</v>
      </c>
      <c r="B692" t="s">
        <v>6</v>
      </c>
      <c r="C692" t="s">
        <v>16</v>
      </c>
      <c r="D692" t="s">
        <v>17</v>
      </c>
      <c r="E692" t="s">
        <v>157</v>
      </c>
      <c r="F692" t="s">
        <v>161</v>
      </c>
      <c r="G692" t="s">
        <v>78</v>
      </c>
      <c r="K692" t="s">
        <v>63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10739378.1338009</v>
      </c>
      <c r="N692">
        <f t="shared" ca="1" si="101"/>
        <v>10739378.1338009</v>
      </c>
      <c r="O692">
        <f t="shared" ca="1" si="101"/>
        <v>10739378.1338009</v>
      </c>
      <c r="P692">
        <f t="shared" ca="1" si="101"/>
        <v>10739378.1338009</v>
      </c>
      <c r="Q692">
        <f t="shared" ca="1" si="101"/>
        <v>10739378.1338009</v>
      </c>
      <c r="R692">
        <f t="shared" ca="1" si="101"/>
        <v>10739378.1338009</v>
      </c>
      <c r="S692">
        <f t="shared" ca="1" si="101"/>
        <v>10739378.1338009</v>
      </c>
      <c r="T692">
        <f t="shared" ca="1" si="101"/>
        <v>10739378.1338009</v>
      </c>
      <c r="U692">
        <f t="shared" ca="1" si="101"/>
        <v>10739378.1338009</v>
      </c>
      <c r="V692">
        <f t="shared" ca="1" si="101"/>
        <v>10739378.1338009</v>
      </c>
      <c r="W692">
        <f t="shared" ca="1" si="101"/>
        <v>10739378.1338009</v>
      </c>
    </row>
    <row r="693" spans="1:23" x14ac:dyDescent="0.25">
      <c r="A693" t="s">
        <v>52</v>
      </c>
      <c r="B693" t="s">
        <v>6</v>
      </c>
      <c r="C693" t="s">
        <v>16</v>
      </c>
      <c r="D693" t="s">
        <v>17</v>
      </c>
      <c r="E693" t="s">
        <v>157</v>
      </c>
      <c r="F693" t="s">
        <v>161</v>
      </c>
      <c r="G693" t="s">
        <v>18</v>
      </c>
      <c r="J693" t="s">
        <v>84</v>
      </c>
      <c r="K693" t="s">
        <v>80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1.5</v>
      </c>
      <c r="N693">
        <f t="shared" ca="1" si="101"/>
        <v>1.5</v>
      </c>
      <c r="O693">
        <f t="shared" ca="1" si="101"/>
        <v>1.5</v>
      </c>
      <c r="P693">
        <f t="shared" ca="1" si="101"/>
        <v>1.5</v>
      </c>
      <c r="Q693">
        <f t="shared" ca="1" si="101"/>
        <v>1.5</v>
      </c>
      <c r="R693">
        <f t="shared" ca="1" si="101"/>
        <v>1.5</v>
      </c>
      <c r="S693">
        <f t="shared" ca="1" si="101"/>
        <v>1.5</v>
      </c>
      <c r="T693">
        <f t="shared" ca="1" si="101"/>
        <v>1.5</v>
      </c>
      <c r="U693">
        <f t="shared" ca="1" si="101"/>
        <v>1.5</v>
      </c>
      <c r="V693">
        <f t="shared" ca="1" si="101"/>
        <v>1.5</v>
      </c>
      <c r="W693">
        <f t="shared" ca="1" si="101"/>
        <v>1.5</v>
      </c>
    </row>
    <row r="694" spans="1:23" x14ac:dyDescent="0.25">
      <c r="A694" t="s">
        <v>52</v>
      </c>
      <c r="B694" t="s">
        <v>6</v>
      </c>
      <c r="C694" t="s">
        <v>16</v>
      </c>
      <c r="D694" t="s">
        <v>17</v>
      </c>
      <c r="E694" t="s">
        <v>157</v>
      </c>
      <c r="F694" t="s">
        <v>161</v>
      </c>
      <c r="G694" t="s">
        <v>18</v>
      </c>
      <c r="J694" t="s">
        <v>102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-0.156</v>
      </c>
      <c r="N694">
        <f t="shared" ca="1" si="101"/>
        <v>-0.156</v>
      </c>
      <c r="O694">
        <f t="shared" ca="1" si="101"/>
        <v>-0.156</v>
      </c>
      <c r="P694">
        <f t="shared" ca="1" si="101"/>
        <v>-0.156</v>
      </c>
      <c r="Q694">
        <f t="shared" ca="1" si="101"/>
        <v>-0.156</v>
      </c>
      <c r="R694">
        <f t="shared" ca="1" si="101"/>
        <v>-0.156</v>
      </c>
      <c r="S694">
        <f t="shared" ca="1" si="101"/>
        <v>-0.156</v>
      </c>
      <c r="T694">
        <f t="shared" ca="1" si="101"/>
        <v>-0.156</v>
      </c>
      <c r="U694">
        <f t="shared" ca="1" si="101"/>
        <v>-0.156</v>
      </c>
      <c r="V694">
        <f t="shared" ca="1" si="101"/>
        <v>-0.156</v>
      </c>
      <c r="W694">
        <f t="shared" ca="1" si="101"/>
        <v>-0.156</v>
      </c>
    </row>
    <row r="695" spans="1:23" x14ac:dyDescent="0.25">
      <c r="A695" t="s">
        <v>52</v>
      </c>
      <c r="B695" t="s">
        <v>6</v>
      </c>
      <c r="C695" t="s">
        <v>16</v>
      </c>
      <c r="D695" t="s">
        <v>17</v>
      </c>
      <c r="E695" t="s">
        <v>157</v>
      </c>
      <c r="F695" t="s">
        <v>161</v>
      </c>
      <c r="G695" t="s">
        <v>18</v>
      </c>
      <c r="J695" t="s">
        <v>82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1.7</v>
      </c>
      <c r="N695">
        <f t="shared" ca="1" si="101"/>
        <v>1.7</v>
      </c>
      <c r="O695">
        <f t="shared" ca="1" si="101"/>
        <v>1.7</v>
      </c>
      <c r="P695">
        <f t="shared" ca="1" si="101"/>
        <v>1.7</v>
      </c>
      <c r="Q695">
        <f t="shared" ca="1" si="101"/>
        <v>1.7</v>
      </c>
      <c r="R695">
        <f t="shared" ca="1" si="101"/>
        <v>1.7</v>
      </c>
      <c r="S695">
        <f t="shared" ca="1" si="101"/>
        <v>1.7</v>
      </c>
      <c r="T695">
        <f t="shared" ca="1" si="101"/>
        <v>1.7</v>
      </c>
      <c r="U695">
        <f t="shared" ca="1" si="101"/>
        <v>1.7</v>
      </c>
      <c r="V695">
        <f t="shared" ca="1" si="101"/>
        <v>1.7</v>
      </c>
      <c r="W695">
        <f t="shared" ca="1" si="101"/>
        <v>1.7</v>
      </c>
    </row>
    <row r="696" spans="1:23" x14ac:dyDescent="0.25">
      <c r="A696" t="s">
        <v>52</v>
      </c>
      <c r="B696" t="s">
        <v>6</v>
      </c>
      <c r="C696" t="s">
        <v>16</v>
      </c>
      <c r="D696" t="s">
        <v>17</v>
      </c>
      <c r="E696" t="s">
        <v>157</v>
      </c>
      <c r="F696" t="s">
        <v>161</v>
      </c>
      <c r="G696" t="s">
        <v>18</v>
      </c>
      <c r="J696" t="s">
        <v>81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1.9604650059152099E-3</v>
      </c>
      <c r="N696">
        <f t="shared" ca="1" si="101"/>
        <v>1.9604650059152099E-3</v>
      </c>
      <c r="O696">
        <f t="shared" ca="1" si="101"/>
        <v>1.9604650059152099E-3</v>
      </c>
      <c r="P696">
        <f t="shared" ca="1" si="101"/>
        <v>1.9604650059152099E-3</v>
      </c>
      <c r="Q696">
        <f t="shared" ca="1" si="101"/>
        <v>1.9604650059152099E-3</v>
      </c>
      <c r="R696">
        <f t="shared" ca="1" si="101"/>
        <v>1.9604650059152099E-3</v>
      </c>
      <c r="S696">
        <f t="shared" ca="1" si="101"/>
        <v>1.9604650059152099E-3</v>
      </c>
      <c r="T696">
        <f t="shared" ca="1" si="101"/>
        <v>1.9604650059152099E-3</v>
      </c>
      <c r="U696">
        <f t="shared" ca="1" si="101"/>
        <v>1.9604650059152099E-3</v>
      </c>
      <c r="V696">
        <f t="shared" ca="1" si="101"/>
        <v>1.9604650059152099E-3</v>
      </c>
      <c r="W696">
        <f t="shared" ca="1" si="101"/>
        <v>1.9604650059152099E-3</v>
      </c>
    </row>
    <row r="697" spans="1:23" x14ac:dyDescent="0.25">
      <c r="A697" t="s">
        <v>52</v>
      </c>
      <c r="B697" t="s">
        <v>6</v>
      </c>
      <c r="C697" t="s">
        <v>16</v>
      </c>
      <c r="D697" t="s">
        <v>17</v>
      </c>
      <c r="E697" t="s">
        <v>157</v>
      </c>
      <c r="F697" t="s">
        <v>161</v>
      </c>
      <c r="G697" t="s">
        <v>18</v>
      </c>
      <c r="J697" t="s">
        <v>83</v>
      </c>
      <c r="K697" t="s">
        <v>80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1.36380174324536E-2</v>
      </c>
      <c r="N697">
        <f t="shared" ca="1" si="101"/>
        <v>1.36380174324536E-2</v>
      </c>
      <c r="O697">
        <f t="shared" ca="1" si="101"/>
        <v>1.36380174324536E-2</v>
      </c>
      <c r="P697">
        <f t="shared" ca="1" si="101"/>
        <v>1.36380174324536E-2</v>
      </c>
      <c r="Q697">
        <f t="shared" ca="1" si="101"/>
        <v>1.36380174324536E-2</v>
      </c>
      <c r="R697">
        <f t="shared" ca="1" si="101"/>
        <v>1.36380174324536E-2</v>
      </c>
      <c r="S697">
        <f t="shared" ca="1" si="101"/>
        <v>1.36380174324536E-2</v>
      </c>
      <c r="T697">
        <f t="shared" ca="1" si="101"/>
        <v>1.36380174324536E-2</v>
      </c>
      <c r="U697">
        <f t="shared" ca="1" si="101"/>
        <v>1.36380174324536E-2</v>
      </c>
      <c r="V697">
        <f t="shared" ca="1" si="101"/>
        <v>1.36380174324536E-2</v>
      </c>
      <c r="W697">
        <f t="shared" ca="1" si="101"/>
        <v>1.36380174324536E-2</v>
      </c>
    </row>
    <row r="698" spans="1:23" x14ac:dyDescent="0.25">
      <c r="A698" t="s">
        <v>84</v>
      </c>
      <c r="B698" t="s">
        <v>6</v>
      </c>
      <c r="C698" t="s">
        <v>16</v>
      </c>
      <c r="D698" t="s">
        <v>17</v>
      </c>
      <c r="E698" t="s">
        <v>162</v>
      </c>
      <c r="G698" t="s">
        <v>21</v>
      </c>
      <c r="K698" t="s">
        <v>22</v>
      </c>
      <c r="L698" t="str" cm="1">
        <f t="array" aca="1" ref="L698" ca="1">INDEX([1]!data,_xlfn.XMATCH(_xlfn.CONCAT(
SUBSTITUTE($A698,LEFT($A698,FIND($C698,$A698)+LEN($C698)-1),),
$F698:$I698,
SUBSTITUTE($J698,LEFT($A698,FIND($C698,$A698)+LEN($C698)-1),)),
[1]!index),_xlfn.XMATCH(L$2,[1]!header))</f>
        <v>GJ</v>
      </c>
    </row>
    <row r="699" spans="1:23" x14ac:dyDescent="0.25">
      <c r="A699" t="s">
        <v>84</v>
      </c>
      <c r="B699" t="s">
        <v>6</v>
      </c>
      <c r="C699" t="s">
        <v>16</v>
      </c>
      <c r="D699" t="s">
        <v>17</v>
      </c>
      <c r="E699" t="s">
        <v>162</v>
      </c>
      <c r="G699" t="s">
        <v>23</v>
      </c>
      <c r="H699" t="s">
        <v>49</v>
      </c>
    </row>
    <row r="700" spans="1:23" x14ac:dyDescent="0.25">
      <c r="A700" t="s">
        <v>84</v>
      </c>
      <c r="B700" t="s">
        <v>6</v>
      </c>
      <c r="C700" t="s">
        <v>16</v>
      </c>
      <c r="D700" t="s">
        <v>17</v>
      </c>
      <c r="E700" t="s">
        <v>162</v>
      </c>
      <c r="G700" t="s">
        <v>18</v>
      </c>
      <c r="J700" t="s">
        <v>163</v>
      </c>
      <c r="K700" t="s">
        <v>20</v>
      </c>
      <c r="L700" t="str" cm="1">
        <f t="array" aca="1" ref="L700" ca="1">INDEX([1]!data,_xlfn.XMATCH(_xlfn.CONCAT(
SUBSTITUTE($A700,LEFT($A700,FIND($C700,$A700)+LEN($C700)-1),),
$C700,
$F700:$I700,
SUBSTITUTE($J700,LEFT($A700,FIND($C700,$A700)+LEN($C700)-1),)),
[1]!index),_xlfn.XMATCH(L$2,[1]!header))</f>
        <v>GJ</v>
      </c>
      <c r="M700" cm="1">
        <f t="array" aca="1" ref="M700" ca="1">INDEX([1]!data,_xlfn.XMATCH(_xlfn.CONCAT(
SUBSTITUTE($A700,LEFT($A700,FIND($C700,$A700)+LEN($C700)-1),),
$C700,
$F700:$I700,
SUBSTITUTE($J700,LEFT($A700,FIND($C700,$A700)+LEN($C700)-1),)),
[1]!index),_xlfn.XMATCH(M$2,[1]!header))</f>
        <v>0.25</v>
      </c>
      <c r="N700" cm="1">
        <f t="array" aca="1" ref="N700" ca="1">INDEX([1]!data,_xlfn.XMATCH(_xlfn.CONCAT(
SUBSTITUTE($A700,LEFT($A700,FIND($C700,$A700)+LEN($C700)-1),),
$C700,
$F700:$I700,
SUBSTITUTE($J700,LEFT($A700,FIND($C700,$A700)+LEN($C700)-1),)),
[1]!index),_xlfn.XMATCH(N$2,[1]!header))</f>
        <v>0.25</v>
      </c>
      <c r="O700" cm="1">
        <f t="array" aca="1" ref="O700" ca="1">INDEX([1]!data,_xlfn.XMATCH(_xlfn.CONCAT(
SUBSTITUTE($A700,LEFT($A700,FIND($C700,$A700)+LEN($C700)-1),),
$C700,
$F700:$I700,
SUBSTITUTE($J700,LEFT($A700,FIND($C700,$A700)+LEN($C700)-1),)),
[1]!index),_xlfn.XMATCH(O$2,[1]!header))</f>
        <v>0.25</v>
      </c>
      <c r="P700" cm="1">
        <f t="array" aca="1" ref="P700" ca="1">INDEX([1]!data,_xlfn.XMATCH(_xlfn.CONCAT(
SUBSTITUTE($A700,LEFT($A700,FIND($C700,$A700)+LEN($C700)-1),),
$C700,
$F700:$I700,
SUBSTITUTE($J700,LEFT($A700,FIND($C700,$A700)+LEN($C700)-1),)),
[1]!index),_xlfn.XMATCH(P$2,[1]!header))</f>
        <v>0.25</v>
      </c>
      <c r="Q700" cm="1">
        <f t="array" aca="1" ref="Q700" ca="1">INDEX([1]!data,_xlfn.XMATCH(_xlfn.CONCAT(
SUBSTITUTE($A700,LEFT($A700,FIND($C700,$A700)+LEN($C700)-1),),
$C700,
$F700:$I700,
SUBSTITUTE($J700,LEFT($A700,FIND($C700,$A700)+LEN($C700)-1),)),
[1]!index),_xlfn.XMATCH(Q$2,[1]!header))</f>
        <v>0.25</v>
      </c>
      <c r="R700" cm="1">
        <f t="array" aca="1" ref="R700" ca="1">INDEX([1]!data,_xlfn.XMATCH(_xlfn.CONCAT(
SUBSTITUTE($A700,LEFT($A700,FIND($C700,$A700)+LEN($C700)-1),),
$C700,
$F700:$I700,
SUBSTITUTE($J700,LEFT($A700,FIND($C700,$A700)+LEN($C700)-1),)),
[1]!index),_xlfn.XMATCH(R$2,[1]!header))</f>
        <v>0.25</v>
      </c>
      <c r="S700" cm="1">
        <f t="array" aca="1" ref="S700" ca="1">INDEX([1]!data,_xlfn.XMATCH(_xlfn.CONCAT(
SUBSTITUTE($A700,LEFT($A700,FIND($C700,$A700)+LEN($C700)-1),),
$C700,
$F700:$I700,
SUBSTITUTE($J700,LEFT($A700,FIND($C700,$A700)+LEN($C700)-1),)),
[1]!index),_xlfn.XMATCH(S$2,[1]!header))</f>
        <v>0.25</v>
      </c>
      <c r="T700" cm="1">
        <f t="array" aca="1" ref="T700" ca="1">INDEX([1]!data,_xlfn.XMATCH(_xlfn.CONCAT(
SUBSTITUTE($A700,LEFT($A700,FIND($C700,$A700)+LEN($C700)-1),),
$C700,
$F700:$I700,
SUBSTITUTE($J700,LEFT($A700,FIND($C700,$A700)+LEN($C700)-1),)),
[1]!index),_xlfn.XMATCH(T$2,[1]!header))</f>
        <v>0.25</v>
      </c>
      <c r="U700" cm="1">
        <f t="array" aca="1" ref="U700" ca="1">INDEX([1]!data,_xlfn.XMATCH(_xlfn.CONCAT(
SUBSTITUTE($A700,LEFT($A700,FIND($C700,$A700)+LEN($C700)-1),),
$C700,
$F700:$I700,
SUBSTITUTE($J700,LEFT($A700,FIND($C700,$A700)+LEN($C700)-1),)),
[1]!index),_xlfn.XMATCH(U$2,[1]!header))</f>
        <v>0.25</v>
      </c>
      <c r="V700" cm="1">
        <f t="array" aca="1" ref="V700" ca="1">INDEX([1]!data,_xlfn.XMATCH(_xlfn.CONCAT(
SUBSTITUTE($A700,LEFT($A700,FIND($C700,$A700)+LEN($C700)-1),),
$C700,
$F700:$I700,
SUBSTITUTE($J700,LEFT($A700,FIND($C700,$A700)+LEN($C700)-1),)),
[1]!index),_xlfn.XMATCH(V$2,[1]!header))</f>
        <v>0.25</v>
      </c>
      <c r="W700" cm="1">
        <f t="array" aca="1" ref="W700" ca="1">INDEX([1]!data,_xlfn.XMATCH(_xlfn.CONCAT(
SUBSTITUTE($A700,LEFT($A700,FIND($C700,$A700)+LEN($C700)-1),),
$C700,
$F700:$I700,
SUBSTITUTE($J700,LEFT($A700,FIND($C700,$A700)+LEN($C700)-1),)),
[1]!index),_xlfn.XMATCH(W$2,[1]!header))</f>
        <v>0.25</v>
      </c>
    </row>
    <row r="701" spans="1:23" x14ac:dyDescent="0.25">
      <c r="A701" t="s">
        <v>84</v>
      </c>
      <c r="B701" t="s">
        <v>6</v>
      </c>
      <c r="C701" t="s">
        <v>16</v>
      </c>
      <c r="D701" t="s">
        <v>17</v>
      </c>
      <c r="E701" t="s">
        <v>162</v>
      </c>
      <c r="G701" t="s">
        <v>18</v>
      </c>
      <c r="J701" t="s">
        <v>164</v>
      </c>
      <c r="K701" t="s">
        <v>20</v>
      </c>
      <c r="L701" t="str" cm="1">
        <f t="array" aca="1" ref="L701" ca="1">INDEX([1]!data,_xlfn.XMATCH(_xlfn.CONCAT(
SUBSTITUTE($A701,LEFT($A701,FIND($C701,$A701)+LEN($C701)-1),),
$C701,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$C701,
$F701:$I701,
SUBSTITUTE($J701,LEFT($A701,FIND($C701,$A701)+LEN($C701)-1),)),
[1]!index),_xlfn.XMATCH(M$2,[1]!header))</f>
        <v>0.75</v>
      </c>
      <c r="N701" cm="1">
        <f t="array" aca="1" ref="N701" ca="1">INDEX([1]!data,_xlfn.XMATCH(_xlfn.CONCAT(
SUBSTITUTE($A701,LEFT($A701,FIND($C701,$A701)+LEN($C701)-1),),
$C701,
$F701:$I701,
SUBSTITUTE($J701,LEFT($A701,FIND($C701,$A701)+LEN($C701)-1),)),
[1]!index),_xlfn.XMATCH(N$2,[1]!header))</f>
        <v>0.75</v>
      </c>
      <c r="O701" cm="1">
        <f t="array" aca="1" ref="O701" ca="1">INDEX([1]!data,_xlfn.XMATCH(_xlfn.CONCAT(
SUBSTITUTE($A701,LEFT($A701,FIND($C701,$A701)+LEN($C701)-1),),
$C701,
$F701:$I701,
SUBSTITUTE($J701,LEFT($A701,FIND($C701,$A701)+LEN($C701)-1),)),
[1]!index),_xlfn.XMATCH(O$2,[1]!header))</f>
        <v>0.75</v>
      </c>
      <c r="P701" cm="1">
        <f t="array" aca="1" ref="P701" ca="1">INDEX([1]!data,_xlfn.XMATCH(_xlfn.CONCAT(
SUBSTITUTE($A701,LEFT($A701,FIND($C701,$A701)+LEN($C701)-1),),
$C701,
$F701:$I701,
SUBSTITUTE($J701,LEFT($A701,FIND($C701,$A701)+LEN($C701)-1),)),
[1]!index),_xlfn.XMATCH(P$2,[1]!header))</f>
        <v>0.75</v>
      </c>
      <c r="Q701" cm="1">
        <f t="array" aca="1" ref="Q701" ca="1">INDEX([1]!data,_xlfn.XMATCH(_xlfn.CONCAT(
SUBSTITUTE($A701,LEFT($A701,FIND($C701,$A701)+LEN($C701)-1),),
$C701,
$F701:$I701,
SUBSTITUTE($J701,LEFT($A701,FIND($C701,$A701)+LEN($C701)-1),)),
[1]!index),_xlfn.XMATCH(Q$2,[1]!header))</f>
        <v>0.75</v>
      </c>
      <c r="R701" cm="1">
        <f t="array" aca="1" ref="R701" ca="1">INDEX([1]!data,_xlfn.XMATCH(_xlfn.CONCAT(
SUBSTITUTE($A701,LEFT($A701,FIND($C701,$A701)+LEN($C701)-1),),
$C701,
$F701:$I701,
SUBSTITUTE($J701,LEFT($A701,FIND($C701,$A701)+LEN($C701)-1),)),
[1]!index),_xlfn.XMATCH(R$2,[1]!header))</f>
        <v>0.75</v>
      </c>
      <c r="S701" cm="1">
        <f t="array" aca="1" ref="S701" ca="1">INDEX([1]!data,_xlfn.XMATCH(_xlfn.CONCAT(
SUBSTITUTE($A701,LEFT($A701,FIND($C701,$A701)+LEN($C701)-1),),
$C701,
$F701:$I701,
SUBSTITUTE($J701,LEFT($A701,FIND($C701,$A701)+LEN($C701)-1),)),
[1]!index),_xlfn.XMATCH(S$2,[1]!header))</f>
        <v>0.75</v>
      </c>
      <c r="T701" cm="1">
        <f t="array" aca="1" ref="T701" ca="1">INDEX([1]!data,_xlfn.XMATCH(_xlfn.CONCAT(
SUBSTITUTE($A701,LEFT($A701,FIND($C701,$A701)+LEN($C701)-1),),
$C701,
$F701:$I701,
SUBSTITUTE($J701,LEFT($A701,FIND($C701,$A701)+LEN($C701)-1),)),
[1]!index),_xlfn.XMATCH(T$2,[1]!header))</f>
        <v>0.75</v>
      </c>
      <c r="U701" cm="1">
        <f t="array" aca="1" ref="U701" ca="1">INDEX([1]!data,_xlfn.XMATCH(_xlfn.CONCAT(
SUBSTITUTE($A701,LEFT($A701,FIND($C701,$A701)+LEN($C701)-1),),
$C701,
$F701:$I701,
SUBSTITUTE($J701,LEFT($A701,FIND($C701,$A701)+LEN($C701)-1),)),
[1]!index),_xlfn.XMATCH(U$2,[1]!header))</f>
        <v>0.75</v>
      </c>
      <c r="V701" cm="1">
        <f t="array" aca="1" ref="V701" ca="1">INDEX([1]!data,_xlfn.XMATCH(_xlfn.CONCAT(
SUBSTITUTE($A701,LEFT($A701,FIND($C701,$A701)+LEN($C701)-1),),
$C701,
$F701:$I701,
SUBSTITUTE($J701,LEFT($A701,FIND($C701,$A701)+LEN($C701)-1),)),
[1]!index),_xlfn.XMATCH(V$2,[1]!header))</f>
        <v>0.75</v>
      </c>
      <c r="W701" cm="1">
        <f t="array" aca="1" ref="W701" ca="1">INDEX([1]!data,_xlfn.XMATCH(_xlfn.CONCAT(
SUBSTITUTE($A701,LEFT($A701,FIND($C701,$A701)+LEN($C701)-1),),
$C701,
$F701:$I701,
SUBSTITUTE($J701,LEFT($A701,FIND($C701,$A701)+LEN($C701)-1),)),
[1]!index),_xlfn.XMATCH(W$2,[1]!header))</f>
        <v>0.75</v>
      </c>
    </row>
    <row r="702" spans="1:23" x14ac:dyDescent="0.25">
      <c r="A702" t="s">
        <v>163</v>
      </c>
      <c r="B702" t="s">
        <v>6</v>
      </c>
      <c r="C702" t="s">
        <v>16</v>
      </c>
      <c r="D702" t="s">
        <v>17</v>
      </c>
      <c r="E702" t="s">
        <v>165</v>
      </c>
      <c r="G702" t="s">
        <v>21</v>
      </c>
      <c r="K702" t="s">
        <v>22</v>
      </c>
      <c r="L702" t="str" cm="1">
        <f t="array" aca="1" ref="L702" ca="1">INDEX([1]!data,_xlfn.XMATCH(_xlfn.CONCAT(
SUBSTITUTE($A702,LEFT($A702,FIND($C702,$A702)+LEN($C702)-1),),
$F702:$I702,
SUBSTITUTE($J702,LEFT($A702,FIND($C702,$A702)+LEN($C702)-1),)),
[1]!index),_xlfn.XMATCH(L$2,[1]!header))</f>
        <v>GJ</v>
      </c>
    </row>
    <row r="703" spans="1:23" x14ac:dyDescent="0.25">
      <c r="A703" t="s">
        <v>163</v>
      </c>
      <c r="B703" t="s">
        <v>6</v>
      </c>
      <c r="C703" t="s">
        <v>16</v>
      </c>
      <c r="D703" t="s">
        <v>17</v>
      </c>
      <c r="E703" t="s">
        <v>165</v>
      </c>
      <c r="G703" t="s">
        <v>23</v>
      </c>
      <c r="H703" t="s">
        <v>61</v>
      </c>
    </row>
    <row r="704" spans="1:23" x14ac:dyDescent="0.25">
      <c r="A704" t="s">
        <v>163</v>
      </c>
      <c r="B704" t="s">
        <v>6</v>
      </c>
      <c r="C704" t="s">
        <v>16</v>
      </c>
      <c r="D704" t="s">
        <v>17</v>
      </c>
      <c r="E704" t="s">
        <v>165</v>
      </c>
      <c r="G704" t="s">
        <v>62</v>
      </c>
      <c r="K704" t="s">
        <v>63</v>
      </c>
      <c r="L704" t="s">
        <v>64</v>
      </c>
      <c r="M704" cm="1">
        <f t="array" aca="1" ref="M704" ca="1">INDEX([3]!data,_xlfn.XMATCH(_xlfn.CONCAT(
SUBSTITUTE($A704,LEFT($A704,FIND($C704,$A704)+LEN($C704)-1),),
$F704),
[3]!index),_xlfn.XMATCH($G704,[3]!header))</f>
        <v>0.4</v>
      </c>
      <c r="N704">
        <f t="shared" ref="N704:W705" ca="1" si="102">M704</f>
        <v>0.4</v>
      </c>
      <c r="O704">
        <f t="shared" ca="1" si="102"/>
        <v>0.4</v>
      </c>
      <c r="P704">
        <f t="shared" ca="1" si="102"/>
        <v>0.4</v>
      </c>
      <c r="Q704">
        <f t="shared" ca="1" si="102"/>
        <v>0.4</v>
      </c>
      <c r="R704">
        <f t="shared" ca="1" si="102"/>
        <v>0.4</v>
      </c>
      <c r="S704">
        <f t="shared" ca="1" si="102"/>
        <v>0.4</v>
      </c>
      <c r="T704">
        <f t="shared" ca="1" si="102"/>
        <v>0.4</v>
      </c>
      <c r="U704">
        <f t="shared" ca="1" si="102"/>
        <v>0.4</v>
      </c>
      <c r="V704">
        <f t="shared" ca="1" si="102"/>
        <v>0.4</v>
      </c>
      <c r="W704">
        <f t="shared" ca="1" si="102"/>
        <v>0.4</v>
      </c>
    </row>
    <row r="705" spans="1:23" x14ac:dyDescent="0.25">
      <c r="A705" t="s">
        <v>163</v>
      </c>
      <c r="B705" t="s">
        <v>6</v>
      </c>
      <c r="C705" t="s">
        <v>16</v>
      </c>
      <c r="D705" t="s">
        <v>17</v>
      </c>
      <c r="E705" t="s">
        <v>165</v>
      </c>
      <c r="G705" t="s">
        <v>65</v>
      </c>
      <c r="K705" t="s">
        <v>63</v>
      </c>
      <c r="M705" cm="1">
        <f t="array" aca="1" ref="M705" ca="1">INDEX([3]!data,_xlfn.XMATCH(_xlfn.CONCAT(
SUBSTITUTE($A705,LEFT($A705,FIND($C705,$A705)+LEN($C705)-1),),
$F705),
[3]!index),_xlfn.XMATCH($G705,[3]!header))</f>
        <v>8</v>
      </c>
      <c r="N705">
        <f t="shared" ca="1" si="102"/>
        <v>8</v>
      </c>
      <c r="O705">
        <f t="shared" ca="1" si="102"/>
        <v>8</v>
      </c>
      <c r="P705">
        <f t="shared" ca="1" si="102"/>
        <v>8</v>
      </c>
      <c r="Q705">
        <f t="shared" ca="1" si="102"/>
        <v>8</v>
      </c>
      <c r="R705">
        <f t="shared" ca="1" si="102"/>
        <v>8</v>
      </c>
      <c r="S705">
        <f t="shared" ca="1" si="102"/>
        <v>8</v>
      </c>
      <c r="T705">
        <f t="shared" ca="1" si="102"/>
        <v>8</v>
      </c>
      <c r="U705">
        <f t="shared" ca="1" si="102"/>
        <v>8</v>
      </c>
      <c r="V705">
        <f t="shared" ca="1" si="102"/>
        <v>8</v>
      </c>
      <c r="W705">
        <f t="shared" ca="1" si="102"/>
        <v>8</v>
      </c>
    </row>
    <row r="706" spans="1:23" x14ac:dyDescent="0.25">
      <c r="A706" t="s">
        <v>163</v>
      </c>
      <c r="B706" t="s">
        <v>6</v>
      </c>
      <c r="C706" t="s">
        <v>16</v>
      </c>
      <c r="D706" t="s">
        <v>17</v>
      </c>
      <c r="E706" t="s">
        <v>165</v>
      </c>
      <c r="F706" t="s">
        <v>166</v>
      </c>
      <c r="G706" t="s">
        <v>7</v>
      </c>
    </row>
    <row r="707" spans="1:23" x14ac:dyDescent="0.25">
      <c r="A707" t="s">
        <v>163</v>
      </c>
      <c r="B707" t="s">
        <v>6</v>
      </c>
      <c r="C707" t="s">
        <v>16</v>
      </c>
      <c r="D707" t="s">
        <v>17</v>
      </c>
      <c r="E707" t="s">
        <v>165</v>
      </c>
      <c r="F707" t="s">
        <v>166</v>
      </c>
      <c r="G707" t="s">
        <v>67</v>
      </c>
      <c r="K707" t="s">
        <v>63</v>
      </c>
      <c r="L707" t="s">
        <v>68</v>
      </c>
      <c r="M707" cm="1">
        <f t="array" aca="1" ref="M707" ca="1">INDEX([3]!data,_xlfn.XMATCH(_xlfn.CONCAT(
SUBSTITUTE($A707,LEFT($A707,FIND($C707,$A707)+LEN($C707)-1),),
$F707),
[3]!index),_xlfn.XMATCH($G707,[3]!header))</f>
        <v>1950</v>
      </c>
      <c r="N707">
        <f t="shared" ref="N707:W709" ca="1" si="103">M707</f>
        <v>1950</v>
      </c>
      <c r="O707">
        <f t="shared" ca="1" si="103"/>
        <v>1950</v>
      </c>
      <c r="P707">
        <f t="shared" ca="1" si="103"/>
        <v>1950</v>
      </c>
      <c r="Q707">
        <f t="shared" ca="1" si="103"/>
        <v>1950</v>
      </c>
      <c r="R707">
        <f t="shared" ca="1" si="103"/>
        <v>1950</v>
      </c>
      <c r="S707">
        <f t="shared" ca="1" si="103"/>
        <v>1950</v>
      </c>
      <c r="T707">
        <f t="shared" ca="1" si="103"/>
        <v>1950</v>
      </c>
      <c r="U707">
        <f t="shared" ca="1" si="103"/>
        <v>1950</v>
      </c>
      <c r="V707">
        <f t="shared" ca="1" si="103"/>
        <v>1950</v>
      </c>
      <c r="W707">
        <f t="shared" ca="1" si="103"/>
        <v>1950</v>
      </c>
    </row>
    <row r="708" spans="1:23" x14ac:dyDescent="0.25">
      <c r="A708" t="s">
        <v>163</v>
      </c>
      <c r="B708" t="s">
        <v>6</v>
      </c>
      <c r="C708" t="s">
        <v>16</v>
      </c>
      <c r="D708" t="s">
        <v>17</v>
      </c>
      <c r="E708" t="s">
        <v>165</v>
      </c>
      <c r="F708" t="s">
        <v>166</v>
      </c>
      <c r="G708" t="s">
        <v>69</v>
      </c>
      <c r="K708" t="s">
        <v>63</v>
      </c>
      <c r="L708" t="s">
        <v>68</v>
      </c>
      <c r="M708" cm="1">
        <f t="array" aca="1" ref="M708" ca="1">INDEX([3]!data,_xlfn.XMATCH(_xlfn.CONCAT(
SUBSTITUTE($A708,LEFT($A708,FIND($C708,$A708)+LEN($C708)-1),),
$F708),
[3]!index),_xlfn.XMATCH($G708,[3]!header))</f>
        <v>2101</v>
      </c>
      <c r="N708">
        <f t="shared" ca="1" si="103"/>
        <v>2101</v>
      </c>
      <c r="O708">
        <f t="shared" ca="1" si="103"/>
        <v>2101</v>
      </c>
      <c r="P708">
        <f t="shared" ca="1" si="103"/>
        <v>2101</v>
      </c>
      <c r="Q708">
        <f t="shared" ca="1" si="103"/>
        <v>2101</v>
      </c>
      <c r="R708">
        <f t="shared" ca="1" si="103"/>
        <v>2101</v>
      </c>
      <c r="S708">
        <f t="shared" ca="1" si="103"/>
        <v>2101</v>
      </c>
      <c r="T708">
        <f t="shared" ca="1" si="103"/>
        <v>2101</v>
      </c>
      <c r="U708">
        <f t="shared" ca="1" si="103"/>
        <v>2101</v>
      </c>
      <c r="V708">
        <f t="shared" ca="1" si="103"/>
        <v>2101</v>
      </c>
      <c r="W708">
        <f t="shared" ca="1" si="103"/>
        <v>2101</v>
      </c>
    </row>
    <row r="709" spans="1:23" x14ac:dyDescent="0.25">
      <c r="A709" t="s">
        <v>163</v>
      </c>
      <c r="B709" t="s">
        <v>6</v>
      </c>
      <c r="C709" t="s">
        <v>16</v>
      </c>
      <c r="D709" t="s">
        <v>17</v>
      </c>
      <c r="E709" t="s">
        <v>165</v>
      </c>
      <c r="F709" t="s">
        <v>166</v>
      </c>
      <c r="G709" t="s">
        <v>70</v>
      </c>
      <c r="K709" t="s">
        <v>63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25</v>
      </c>
      <c r="N709">
        <f t="shared" ca="1" si="103"/>
        <v>25</v>
      </c>
      <c r="O709">
        <f t="shared" ca="1" si="103"/>
        <v>25</v>
      </c>
      <c r="P709">
        <f t="shared" ca="1" si="103"/>
        <v>25</v>
      </c>
      <c r="Q709">
        <f t="shared" ca="1" si="103"/>
        <v>25</v>
      </c>
      <c r="R709">
        <f t="shared" ca="1" si="103"/>
        <v>25</v>
      </c>
      <c r="S709">
        <f t="shared" ca="1" si="103"/>
        <v>25</v>
      </c>
      <c r="T709">
        <f t="shared" ca="1" si="103"/>
        <v>25</v>
      </c>
      <c r="U709">
        <f t="shared" ca="1" si="103"/>
        <v>25</v>
      </c>
      <c r="V709">
        <f t="shared" ca="1" si="103"/>
        <v>25</v>
      </c>
      <c r="W709">
        <f t="shared" ca="1" si="103"/>
        <v>25</v>
      </c>
    </row>
    <row r="710" spans="1:23" x14ac:dyDescent="0.25">
      <c r="A710" t="s">
        <v>163</v>
      </c>
      <c r="B710" t="s">
        <v>6</v>
      </c>
      <c r="C710" t="s">
        <v>16</v>
      </c>
      <c r="D710" t="s">
        <v>17</v>
      </c>
      <c r="E710" t="s">
        <v>165</v>
      </c>
      <c r="F710" t="s">
        <v>166</v>
      </c>
      <c r="G710" t="s">
        <v>72</v>
      </c>
      <c r="K710" t="s">
        <v>73</v>
      </c>
      <c r="L710" t="s">
        <v>64</v>
      </c>
      <c r="M710" cm="1">
        <f t="array" aca="1" ref="M710" ca="1">INDEX([3]!data,_xlfn.XMATCH(_xlfn.CONCAT(
SUBSTITUTE($A710,LEFT($A710,FIND($C710,$A710)+LEN($C710)-1),),
$F710),
[3]!index),_xlfn.XMATCH(_xlfn.CONCAT($C710,$G710),[3]!header))</f>
        <v>1</v>
      </c>
    </row>
    <row r="711" spans="1:23" x14ac:dyDescent="0.25">
      <c r="A711" t="s">
        <v>163</v>
      </c>
      <c r="B711" t="s">
        <v>6</v>
      </c>
      <c r="C711" t="s">
        <v>16</v>
      </c>
      <c r="D711" t="s">
        <v>17</v>
      </c>
      <c r="E711" t="s">
        <v>165</v>
      </c>
      <c r="F711" t="s">
        <v>166</v>
      </c>
      <c r="G711" t="s">
        <v>74</v>
      </c>
      <c r="K711" t="s">
        <v>63</v>
      </c>
      <c r="L711" t="s">
        <v>75</v>
      </c>
      <c r="M711" cm="1">
        <f t="array" aca="1" ref="M711" ca="1">INDEX([3]!data,_xlfn.XMATCH(_xlfn.CONCAT(
SUBSTITUTE($A711,LEFT($A711,FIND($C711,$A711)+LEN($C711)-1),),
$F711),
[3]!index),_xlfn.XMATCH($G711,[3]!header))</f>
        <v>2032320</v>
      </c>
      <c r="N711">
        <f t="shared" ref="N711:W715" ca="1" si="104">M711</f>
        <v>2032320</v>
      </c>
      <c r="O711">
        <f t="shared" ca="1" si="104"/>
        <v>2032320</v>
      </c>
      <c r="P711">
        <f t="shared" ca="1" si="104"/>
        <v>2032320</v>
      </c>
      <c r="Q711">
        <f t="shared" ca="1" si="104"/>
        <v>2032320</v>
      </c>
      <c r="R711">
        <f t="shared" ca="1" si="104"/>
        <v>2032320</v>
      </c>
      <c r="S711">
        <f t="shared" ca="1" si="104"/>
        <v>2032320</v>
      </c>
      <c r="T711">
        <f t="shared" ca="1" si="104"/>
        <v>2032320</v>
      </c>
      <c r="U711">
        <f t="shared" ca="1" si="104"/>
        <v>2032320</v>
      </c>
      <c r="V711">
        <f t="shared" ca="1" si="104"/>
        <v>2032320</v>
      </c>
      <c r="W711">
        <f t="shared" ca="1" si="104"/>
        <v>2032320</v>
      </c>
    </row>
    <row r="712" spans="1:23" x14ac:dyDescent="0.25">
      <c r="A712" t="s">
        <v>163</v>
      </c>
      <c r="B712" t="s">
        <v>6</v>
      </c>
      <c r="C712" t="s">
        <v>16</v>
      </c>
      <c r="D712" t="s">
        <v>17</v>
      </c>
      <c r="E712" t="s">
        <v>165</v>
      </c>
      <c r="F712" t="s">
        <v>166</v>
      </c>
      <c r="G712" t="s">
        <v>76</v>
      </c>
      <c r="K712" t="s">
        <v>63</v>
      </c>
      <c r="L712" t="s">
        <v>77</v>
      </c>
      <c r="M712" cm="1">
        <f t="array" aca="1" ref="M712" ca="1">INDEX([3]!data,_xlfn.XMATCH(_xlfn.CONCAT(
SUBSTITUTE($A712,LEFT($A712,FIND($C712,$A712)+LEN($C712)-1),),
$F712),
[3]!index),_xlfn.XMATCH($G712,[3]!header))</f>
        <v>10248189.560000701</v>
      </c>
      <c r="N712">
        <f t="shared" ca="1" si="104"/>
        <v>10248189.560000701</v>
      </c>
      <c r="O712">
        <f t="shared" ca="1" si="104"/>
        <v>10248189.560000701</v>
      </c>
      <c r="P712">
        <f t="shared" ca="1" si="104"/>
        <v>10248189.560000701</v>
      </c>
      <c r="Q712">
        <f t="shared" ca="1" si="104"/>
        <v>10248189.560000701</v>
      </c>
      <c r="R712">
        <f t="shared" ca="1" si="104"/>
        <v>10248189.560000701</v>
      </c>
      <c r="S712">
        <f t="shared" ca="1" si="104"/>
        <v>10248189.560000701</v>
      </c>
      <c r="T712">
        <f t="shared" ca="1" si="104"/>
        <v>10248189.560000701</v>
      </c>
      <c r="U712">
        <f t="shared" ca="1" si="104"/>
        <v>10248189.560000701</v>
      </c>
      <c r="V712">
        <f t="shared" ca="1" si="104"/>
        <v>10248189.560000701</v>
      </c>
      <c r="W712">
        <f t="shared" ca="1" si="104"/>
        <v>10248189.560000701</v>
      </c>
    </row>
    <row r="713" spans="1:23" x14ac:dyDescent="0.25">
      <c r="A713" t="s">
        <v>163</v>
      </c>
      <c r="B713" t="s">
        <v>6</v>
      </c>
      <c r="C713" t="s">
        <v>16</v>
      </c>
      <c r="D713" t="s">
        <v>17</v>
      </c>
      <c r="E713" t="s">
        <v>165</v>
      </c>
      <c r="F713" t="s">
        <v>166</v>
      </c>
      <c r="G713" t="s">
        <v>78</v>
      </c>
      <c r="K713" t="s">
        <v>63</v>
      </c>
      <c r="L713" t="s">
        <v>77</v>
      </c>
      <c r="M713" cm="1">
        <f t="array" aca="1" ref="M713" ca="1">INDEX([3]!data,_xlfn.XMATCH(_xlfn.CONCAT(
SUBSTITUTE($A713,LEFT($A713,FIND($C713,$A713)+LEN($C713)-1),),
$F713),
[3]!index),_xlfn.XMATCH($G713,[3]!header))</f>
        <v>409927.72505677398</v>
      </c>
      <c r="N713">
        <f t="shared" ca="1" si="104"/>
        <v>409927.72505677398</v>
      </c>
      <c r="O713">
        <f t="shared" ca="1" si="104"/>
        <v>409927.72505677398</v>
      </c>
      <c r="P713">
        <f t="shared" ca="1" si="104"/>
        <v>409927.72505677398</v>
      </c>
      <c r="Q713">
        <f t="shared" ca="1" si="104"/>
        <v>409927.72505677398</v>
      </c>
      <c r="R713">
        <f t="shared" ca="1" si="104"/>
        <v>409927.72505677398</v>
      </c>
      <c r="S713">
        <f t="shared" ca="1" si="104"/>
        <v>409927.72505677398</v>
      </c>
      <c r="T713">
        <f t="shared" ca="1" si="104"/>
        <v>409927.72505677398</v>
      </c>
      <c r="U713">
        <f t="shared" ca="1" si="104"/>
        <v>409927.72505677398</v>
      </c>
      <c r="V713">
        <f t="shared" ca="1" si="104"/>
        <v>409927.72505677398</v>
      </c>
      <c r="W713">
        <f t="shared" ca="1" si="104"/>
        <v>409927.72505677398</v>
      </c>
    </row>
    <row r="714" spans="1:23" x14ac:dyDescent="0.25">
      <c r="A714" t="s">
        <v>163</v>
      </c>
      <c r="B714" t="s">
        <v>6</v>
      </c>
      <c r="C714" t="s">
        <v>16</v>
      </c>
      <c r="D714" t="s">
        <v>17</v>
      </c>
      <c r="E714" t="s">
        <v>165</v>
      </c>
      <c r="F714" t="s">
        <v>166</v>
      </c>
      <c r="G714" t="s">
        <v>18</v>
      </c>
      <c r="J714" t="s">
        <v>79</v>
      </c>
      <c r="K714" t="s">
        <v>80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-0.76</v>
      </c>
      <c r="N714">
        <f t="shared" ca="1" si="104"/>
        <v>-0.76</v>
      </c>
      <c r="O714">
        <f t="shared" ca="1" si="104"/>
        <v>-0.76</v>
      </c>
      <c r="P714">
        <f t="shared" ca="1" si="104"/>
        <v>-0.76</v>
      </c>
      <c r="Q714">
        <f t="shared" ca="1" si="104"/>
        <v>-0.76</v>
      </c>
      <c r="R714">
        <f t="shared" ca="1" si="104"/>
        <v>-0.76</v>
      </c>
      <c r="S714">
        <f t="shared" ca="1" si="104"/>
        <v>-0.76</v>
      </c>
      <c r="T714">
        <f t="shared" ca="1" si="104"/>
        <v>-0.76</v>
      </c>
      <c r="U714">
        <f t="shared" ca="1" si="104"/>
        <v>-0.76</v>
      </c>
      <c r="V714">
        <f t="shared" ca="1" si="104"/>
        <v>-0.76</v>
      </c>
      <c r="W714">
        <f t="shared" ca="1" si="104"/>
        <v>-0.76</v>
      </c>
    </row>
    <row r="715" spans="1:23" x14ac:dyDescent="0.25">
      <c r="A715" t="s">
        <v>163</v>
      </c>
      <c r="B715" t="s">
        <v>6</v>
      </c>
      <c r="C715" t="s">
        <v>16</v>
      </c>
      <c r="D715" t="s">
        <v>17</v>
      </c>
      <c r="E715" t="s">
        <v>165</v>
      </c>
      <c r="F715" t="s">
        <v>166</v>
      </c>
      <c r="G715" t="s">
        <v>18</v>
      </c>
      <c r="J715" t="s">
        <v>43</v>
      </c>
      <c r="K715" t="s">
        <v>80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1</v>
      </c>
      <c r="N715">
        <f t="shared" ca="1" si="104"/>
        <v>1</v>
      </c>
      <c r="O715">
        <f t="shared" ca="1" si="104"/>
        <v>1</v>
      </c>
      <c r="P715">
        <f t="shared" ca="1" si="104"/>
        <v>1</v>
      </c>
      <c r="Q715">
        <f t="shared" ca="1" si="104"/>
        <v>1</v>
      </c>
      <c r="R715">
        <f t="shared" ca="1" si="104"/>
        <v>1</v>
      </c>
      <c r="S715">
        <f t="shared" ca="1" si="104"/>
        <v>1</v>
      </c>
      <c r="T715">
        <f t="shared" ca="1" si="104"/>
        <v>1</v>
      </c>
      <c r="U715">
        <f t="shared" ca="1" si="104"/>
        <v>1</v>
      </c>
      <c r="V715">
        <f t="shared" ca="1" si="104"/>
        <v>1</v>
      </c>
      <c r="W715">
        <f t="shared" ca="1" si="104"/>
        <v>1</v>
      </c>
    </row>
    <row r="716" spans="1:23" x14ac:dyDescent="0.25">
      <c r="A716" t="s">
        <v>163</v>
      </c>
      <c r="B716" t="s">
        <v>6</v>
      </c>
      <c r="C716" t="s">
        <v>16</v>
      </c>
      <c r="D716" t="s">
        <v>17</v>
      </c>
      <c r="E716" t="s">
        <v>165</v>
      </c>
      <c r="F716" t="s">
        <v>167</v>
      </c>
      <c r="G716" t="s">
        <v>7</v>
      </c>
    </row>
    <row r="717" spans="1:23" x14ac:dyDescent="0.25">
      <c r="A717" t="s">
        <v>163</v>
      </c>
      <c r="B717" t="s">
        <v>6</v>
      </c>
      <c r="C717" t="s">
        <v>16</v>
      </c>
      <c r="D717" t="s">
        <v>17</v>
      </c>
      <c r="E717" t="s">
        <v>165</v>
      </c>
      <c r="F717" t="s">
        <v>167</v>
      </c>
      <c r="G717" t="s">
        <v>67</v>
      </c>
      <c r="K717" t="s">
        <v>63</v>
      </c>
      <c r="L717" t="s">
        <v>68</v>
      </c>
      <c r="M717" cm="1">
        <f t="array" aca="1" ref="M717" ca="1">INDEX([3]!data,_xlfn.XMATCH(_xlfn.CONCAT(
SUBSTITUTE($A717,LEFT($A717,FIND($C717,$A717)+LEN($C717)-1),),
$F717),
[3]!index),_xlfn.XMATCH($G717,[3]!header))</f>
        <v>1950</v>
      </c>
      <c r="N717">
        <f t="shared" ref="N717:W719" ca="1" si="105">M717</f>
        <v>1950</v>
      </c>
      <c r="O717">
        <f t="shared" ca="1" si="105"/>
        <v>1950</v>
      </c>
      <c r="P717">
        <f t="shared" ca="1" si="105"/>
        <v>1950</v>
      </c>
      <c r="Q717">
        <f t="shared" ca="1" si="105"/>
        <v>1950</v>
      </c>
      <c r="R717">
        <f t="shared" ca="1" si="105"/>
        <v>1950</v>
      </c>
      <c r="S717">
        <f t="shared" ca="1" si="105"/>
        <v>1950</v>
      </c>
      <c r="T717">
        <f t="shared" ca="1" si="105"/>
        <v>1950</v>
      </c>
      <c r="U717">
        <f t="shared" ca="1" si="105"/>
        <v>1950</v>
      </c>
      <c r="V717">
        <f t="shared" ca="1" si="105"/>
        <v>1950</v>
      </c>
      <c r="W717">
        <f t="shared" ca="1" si="105"/>
        <v>1950</v>
      </c>
    </row>
    <row r="718" spans="1:23" x14ac:dyDescent="0.25">
      <c r="A718" t="s">
        <v>163</v>
      </c>
      <c r="B718" t="s">
        <v>6</v>
      </c>
      <c r="C718" t="s">
        <v>16</v>
      </c>
      <c r="D718" t="s">
        <v>17</v>
      </c>
      <c r="E718" t="s">
        <v>165</v>
      </c>
      <c r="F718" t="s">
        <v>167</v>
      </c>
      <c r="G718" t="s">
        <v>69</v>
      </c>
      <c r="K718" t="s">
        <v>63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05"/>
        <v>2101</v>
      </c>
      <c r="O718">
        <f t="shared" ca="1" si="105"/>
        <v>2101</v>
      </c>
      <c r="P718">
        <f t="shared" ca="1" si="105"/>
        <v>2101</v>
      </c>
      <c r="Q718">
        <f t="shared" ca="1" si="105"/>
        <v>2101</v>
      </c>
      <c r="R718">
        <f t="shared" ca="1" si="105"/>
        <v>2101</v>
      </c>
      <c r="S718">
        <f t="shared" ca="1" si="105"/>
        <v>2101</v>
      </c>
      <c r="T718">
        <f t="shared" ca="1" si="105"/>
        <v>2101</v>
      </c>
      <c r="U718">
        <f t="shared" ca="1" si="105"/>
        <v>2101</v>
      </c>
      <c r="V718">
        <f t="shared" ca="1" si="105"/>
        <v>2101</v>
      </c>
      <c r="W718">
        <f t="shared" ca="1" si="105"/>
        <v>2101</v>
      </c>
    </row>
    <row r="719" spans="1:23" x14ac:dyDescent="0.25">
      <c r="A719" t="s">
        <v>163</v>
      </c>
      <c r="B719" t="s">
        <v>6</v>
      </c>
      <c r="C719" t="s">
        <v>16</v>
      </c>
      <c r="D719" t="s">
        <v>17</v>
      </c>
      <c r="E719" t="s">
        <v>165</v>
      </c>
      <c r="F719" t="s">
        <v>167</v>
      </c>
      <c r="G719" t="s">
        <v>70</v>
      </c>
      <c r="K719" t="s">
        <v>63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25</v>
      </c>
      <c r="N719">
        <f t="shared" ca="1" si="105"/>
        <v>25</v>
      </c>
      <c r="O719">
        <f t="shared" ca="1" si="105"/>
        <v>25</v>
      </c>
      <c r="P719">
        <f t="shared" ca="1" si="105"/>
        <v>25</v>
      </c>
      <c r="Q719">
        <f t="shared" ca="1" si="105"/>
        <v>25</v>
      </c>
      <c r="R719">
        <f t="shared" ca="1" si="105"/>
        <v>25</v>
      </c>
      <c r="S719">
        <f t="shared" ca="1" si="105"/>
        <v>25</v>
      </c>
      <c r="T719">
        <f t="shared" ca="1" si="105"/>
        <v>25</v>
      </c>
      <c r="U719">
        <f t="shared" ca="1" si="105"/>
        <v>25</v>
      </c>
      <c r="V719">
        <f t="shared" ca="1" si="105"/>
        <v>25</v>
      </c>
      <c r="W719">
        <f t="shared" ca="1" si="105"/>
        <v>25</v>
      </c>
    </row>
    <row r="720" spans="1:23" x14ac:dyDescent="0.25">
      <c r="A720" t="s">
        <v>163</v>
      </c>
      <c r="B720" t="s">
        <v>6</v>
      </c>
      <c r="C720" t="s">
        <v>16</v>
      </c>
      <c r="D720" t="s">
        <v>17</v>
      </c>
      <c r="E720" t="s">
        <v>165</v>
      </c>
      <c r="F720" t="s">
        <v>167</v>
      </c>
      <c r="G720" t="s">
        <v>72</v>
      </c>
      <c r="K720" t="s">
        <v>73</v>
      </c>
      <c r="L720" t="s">
        <v>64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0</v>
      </c>
    </row>
    <row r="721" spans="1:23" x14ac:dyDescent="0.25">
      <c r="A721" t="s">
        <v>163</v>
      </c>
      <c r="B721" t="s">
        <v>6</v>
      </c>
      <c r="C721" t="s">
        <v>16</v>
      </c>
      <c r="D721" t="s">
        <v>17</v>
      </c>
      <c r="E721" t="s">
        <v>165</v>
      </c>
      <c r="F721" t="s">
        <v>167</v>
      </c>
      <c r="G721" t="s">
        <v>74</v>
      </c>
      <c r="K721" t="s">
        <v>63</v>
      </c>
      <c r="L721" t="s">
        <v>75</v>
      </c>
      <c r="M721" cm="1">
        <f t="array" aca="1" ref="M721" ca="1">INDEX([3]!data,_xlfn.XMATCH(_xlfn.CONCAT(
SUBSTITUTE($A721,LEFT($A721,FIND($C721,$A721)+LEN($C721)-1),),
$F721),
[3]!index),_xlfn.XMATCH($G721,[3]!header))</f>
        <v>2032320</v>
      </c>
      <c r="N721">
        <f t="shared" ref="N721:W725" ca="1" si="106">M721</f>
        <v>2032320</v>
      </c>
      <c r="O721">
        <f t="shared" ca="1" si="106"/>
        <v>2032320</v>
      </c>
      <c r="P721">
        <f t="shared" ca="1" si="106"/>
        <v>2032320</v>
      </c>
      <c r="Q721">
        <f t="shared" ca="1" si="106"/>
        <v>2032320</v>
      </c>
      <c r="R721">
        <f t="shared" ca="1" si="106"/>
        <v>2032320</v>
      </c>
      <c r="S721">
        <f t="shared" ca="1" si="106"/>
        <v>2032320</v>
      </c>
      <c r="T721">
        <f t="shared" ca="1" si="106"/>
        <v>2032320</v>
      </c>
      <c r="U721">
        <f t="shared" ca="1" si="106"/>
        <v>2032320</v>
      </c>
      <c r="V721">
        <f t="shared" ca="1" si="106"/>
        <v>2032320</v>
      </c>
      <c r="W721">
        <f t="shared" ca="1" si="106"/>
        <v>2032320</v>
      </c>
    </row>
    <row r="722" spans="1:23" x14ac:dyDescent="0.25">
      <c r="A722" t="s">
        <v>163</v>
      </c>
      <c r="B722" t="s">
        <v>6</v>
      </c>
      <c r="C722" t="s">
        <v>16</v>
      </c>
      <c r="D722" t="s">
        <v>17</v>
      </c>
      <c r="E722" t="s">
        <v>165</v>
      </c>
      <c r="F722" t="s">
        <v>167</v>
      </c>
      <c r="G722" t="s">
        <v>76</v>
      </c>
      <c r="K722" t="s">
        <v>63</v>
      </c>
      <c r="L722" t="s">
        <v>77</v>
      </c>
      <c r="M722" cm="1">
        <f t="array" aca="1" ref="M722" ca="1">INDEX([3]!data,_xlfn.XMATCH(_xlfn.CONCAT(
SUBSTITUTE($A722,LEFT($A722,FIND($C722,$A722)+LEN($C722)-1),),
$F722),
[3]!index),_xlfn.XMATCH($G722,[3]!header))</f>
        <v>12297827.2936799</v>
      </c>
      <c r="N722">
        <f t="shared" ca="1" si="106"/>
        <v>12297827.2936799</v>
      </c>
      <c r="O722">
        <f t="shared" ca="1" si="106"/>
        <v>12297827.2936799</v>
      </c>
      <c r="P722">
        <f t="shared" ca="1" si="106"/>
        <v>12297827.2936799</v>
      </c>
      <c r="Q722">
        <f t="shared" ca="1" si="106"/>
        <v>12297827.2936799</v>
      </c>
      <c r="R722">
        <f t="shared" ca="1" si="106"/>
        <v>12297827.2936799</v>
      </c>
      <c r="S722">
        <f t="shared" ca="1" si="106"/>
        <v>12297827.2936799</v>
      </c>
      <c r="T722">
        <f t="shared" ca="1" si="106"/>
        <v>12297827.2936799</v>
      </c>
      <c r="U722">
        <f t="shared" ca="1" si="106"/>
        <v>12297827.2936799</v>
      </c>
      <c r="V722">
        <f t="shared" ca="1" si="106"/>
        <v>12297827.2936799</v>
      </c>
      <c r="W722">
        <f t="shared" ca="1" si="106"/>
        <v>12297827.2936799</v>
      </c>
    </row>
    <row r="723" spans="1:23" x14ac:dyDescent="0.25">
      <c r="A723" t="s">
        <v>163</v>
      </c>
      <c r="B723" t="s">
        <v>6</v>
      </c>
      <c r="C723" t="s">
        <v>16</v>
      </c>
      <c r="D723" t="s">
        <v>17</v>
      </c>
      <c r="E723" t="s">
        <v>165</v>
      </c>
      <c r="F723" t="s">
        <v>167</v>
      </c>
      <c r="G723" t="s">
        <v>78</v>
      </c>
      <c r="K723" t="s">
        <v>63</v>
      </c>
      <c r="L723" t="s">
        <v>77</v>
      </c>
      <c r="M723" cm="1">
        <f t="array" aca="1" ref="M723" ca="1">INDEX([3]!data,_xlfn.XMATCH(_xlfn.CONCAT(
SUBSTITUTE($A723,LEFT($A723,FIND($C723,$A723)+LEN($C723)-1),),
$F723),
[3]!index),_xlfn.XMATCH($G723,[3]!header))</f>
        <v>491912.55678440002</v>
      </c>
      <c r="N723">
        <f t="shared" ca="1" si="106"/>
        <v>491912.55678440002</v>
      </c>
      <c r="O723">
        <f t="shared" ca="1" si="106"/>
        <v>491912.55678440002</v>
      </c>
      <c r="P723">
        <f t="shared" ca="1" si="106"/>
        <v>491912.55678440002</v>
      </c>
      <c r="Q723">
        <f t="shared" ca="1" si="106"/>
        <v>491912.55678440002</v>
      </c>
      <c r="R723">
        <f t="shared" ca="1" si="106"/>
        <v>491912.55678440002</v>
      </c>
      <c r="S723">
        <f t="shared" ca="1" si="106"/>
        <v>491912.55678440002</v>
      </c>
      <c r="T723">
        <f t="shared" ca="1" si="106"/>
        <v>491912.55678440002</v>
      </c>
      <c r="U723">
        <f t="shared" ca="1" si="106"/>
        <v>491912.55678440002</v>
      </c>
      <c r="V723">
        <f t="shared" ca="1" si="106"/>
        <v>491912.55678440002</v>
      </c>
      <c r="W723">
        <f t="shared" ca="1" si="106"/>
        <v>491912.55678440002</v>
      </c>
    </row>
    <row r="724" spans="1:23" x14ac:dyDescent="0.25">
      <c r="A724" t="s">
        <v>163</v>
      </c>
      <c r="B724" t="s">
        <v>6</v>
      </c>
      <c r="C724" t="s">
        <v>16</v>
      </c>
      <c r="D724" t="s">
        <v>17</v>
      </c>
      <c r="E724" t="s">
        <v>165</v>
      </c>
      <c r="F724" t="s">
        <v>167</v>
      </c>
      <c r="G724" t="s">
        <v>18</v>
      </c>
      <c r="J724" t="s">
        <v>79</v>
      </c>
      <c r="K724" t="s">
        <v>80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-0.83</v>
      </c>
      <c r="N724">
        <f t="shared" ca="1" si="106"/>
        <v>-0.83</v>
      </c>
      <c r="O724">
        <f t="shared" ca="1" si="106"/>
        <v>-0.83</v>
      </c>
      <c r="P724">
        <f t="shared" ca="1" si="106"/>
        <v>-0.83</v>
      </c>
      <c r="Q724">
        <f t="shared" ca="1" si="106"/>
        <v>-0.83</v>
      </c>
      <c r="R724">
        <f t="shared" ca="1" si="106"/>
        <v>-0.83</v>
      </c>
      <c r="S724">
        <f t="shared" ca="1" si="106"/>
        <v>-0.83</v>
      </c>
      <c r="T724">
        <f t="shared" ca="1" si="106"/>
        <v>-0.83</v>
      </c>
      <c r="U724">
        <f t="shared" ca="1" si="106"/>
        <v>-0.83</v>
      </c>
      <c r="V724">
        <f t="shared" ca="1" si="106"/>
        <v>-0.83</v>
      </c>
      <c r="W724">
        <f t="shared" ca="1" si="106"/>
        <v>-0.83</v>
      </c>
    </row>
    <row r="725" spans="1:23" x14ac:dyDescent="0.25">
      <c r="A725" t="s">
        <v>163</v>
      </c>
      <c r="B725" t="s">
        <v>6</v>
      </c>
      <c r="C725" t="s">
        <v>16</v>
      </c>
      <c r="D725" t="s">
        <v>17</v>
      </c>
      <c r="E725" t="s">
        <v>165</v>
      </c>
      <c r="F725" t="s">
        <v>167</v>
      </c>
      <c r="G725" t="s">
        <v>18</v>
      </c>
      <c r="J725" t="s">
        <v>43</v>
      </c>
      <c r="K725" t="s">
        <v>80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1</v>
      </c>
      <c r="N725">
        <f t="shared" ca="1" si="106"/>
        <v>1</v>
      </c>
      <c r="O725">
        <f t="shared" ca="1" si="106"/>
        <v>1</v>
      </c>
      <c r="P725">
        <f t="shared" ca="1" si="106"/>
        <v>1</v>
      </c>
      <c r="Q725">
        <f t="shared" ca="1" si="106"/>
        <v>1</v>
      </c>
      <c r="R725">
        <f t="shared" ca="1" si="106"/>
        <v>1</v>
      </c>
      <c r="S725">
        <f t="shared" ca="1" si="106"/>
        <v>1</v>
      </c>
      <c r="T725">
        <f t="shared" ca="1" si="106"/>
        <v>1</v>
      </c>
      <c r="U725">
        <f t="shared" ca="1" si="106"/>
        <v>1</v>
      </c>
      <c r="V725">
        <f t="shared" ca="1" si="106"/>
        <v>1</v>
      </c>
      <c r="W725">
        <f t="shared" ca="1" si="106"/>
        <v>1</v>
      </c>
    </row>
    <row r="726" spans="1:23" x14ac:dyDescent="0.25">
      <c r="A726" t="s">
        <v>163</v>
      </c>
      <c r="B726" t="s">
        <v>6</v>
      </c>
      <c r="C726" t="s">
        <v>16</v>
      </c>
      <c r="D726" t="s">
        <v>17</v>
      </c>
      <c r="E726" t="s">
        <v>165</v>
      </c>
      <c r="F726" t="s">
        <v>168</v>
      </c>
      <c r="G726" t="s">
        <v>7</v>
      </c>
    </row>
    <row r="727" spans="1:23" x14ac:dyDescent="0.25">
      <c r="A727" t="s">
        <v>163</v>
      </c>
      <c r="B727" t="s">
        <v>6</v>
      </c>
      <c r="C727" t="s">
        <v>16</v>
      </c>
      <c r="D727" t="s">
        <v>17</v>
      </c>
      <c r="E727" t="s">
        <v>165</v>
      </c>
      <c r="F727" t="s">
        <v>168</v>
      </c>
      <c r="G727" t="s">
        <v>67</v>
      </c>
      <c r="K727" t="s">
        <v>63</v>
      </c>
      <c r="L727" t="s">
        <v>68</v>
      </c>
      <c r="M727" cm="1">
        <f t="array" aca="1" ref="M727" ca="1">INDEX([3]!data,_xlfn.XMATCH(_xlfn.CONCAT(
SUBSTITUTE($A727,LEFT($A727,FIND($C727,$A727)+LEN($C727)-1),),
$F727),
[3]!index),_xlfn.XMATCH($G727,[3]!header))</f>
        <v>2015</v>
      </c>
      <c r="N727">
        <f t="shared" ref="N727:W729" ca="1" si="107">M727</f>
        <v>2015</v>
      </c>
      <c r="O727">
        <f t="shared" ca="1" si="107"/>
        <v>2015</v>
      </c>
      <c r="P727">
        <f t="shared" ca="1" si="107"/>
        <v>2015</v>
      </c>
      <c r="Q727">
        <f t="shared" ca="1" si="107"/>
        <v>2015</v>
      </c>
      <c r="R727">
        <f t="shared" ca="1" si="107"/>
        <v>2015</v>
      </c>
      <c r="S727">
        <f t="shared" ca="1" si="107"/>
        <v>2015</v>
      </c>
      <c r="T727">
        <f t="shared" ca="1" si="107"/>
        <v>2015</v>
      </c>
      <c r="U727">
        <f t="shared" ca="1" si="107"/>
        <v>2015</v>
      </c>
      <c r="V727">
        <f t="shared" ca="1" si="107"/>
        <v>2015</v>
      </c>
      <c r="W727">
        <f t="shared" ca="1" si="107"/>
        <v>2015</v>
      </c>
    </row>
    <row r="728" spans="1:23" x14ac:dyDescent="0.25">
      <c r="A728" t="s">
        <v>163</v>
      </c>
      <c r="B728" t="s">
        <v>6</v>
      </c>
      <c r="C728" t="s">
        <v>16</v>
      </c>
      <c r="D728" t="s">
        <v>17</v>
      </c>
      <c r="E728" t="s">
        <v>165</v>
      </c>
      <c r="F728" t="s">
        <v>168</v>
      </c>
      <c r="G728" t="s">
        <v>69</v>
      </c>
      <c r="K728" t="s">
        <v>63</v>
      </c>
      <c r="L728" t="s">
        <v>68</v>
      </c>
      <c r="M728" cm="1">
        <f t="array" aca="1" ref="M728" ca="1">INDEX([3]!data,_xlfn.XMATCH(_xlfn.CONCAT(
SUBSTITUTE($A728,LEFT($A728,FIND($C728,$A728)+LEN($C728)-1),),
$F728),
[3]!index),_xlfn.XMATCH($G728,[3]!header))</f>
        <v>2101</v>
      </c>
      <c r="N728">
        <f t="shared" ca="1" si="107"/>
        <v>2101</v>
      </c>
      <c r="O728">
        <f t="shared" ca="1" si="107"/>
        <v>2101</v>
      </c>
      <c r="P728">
        <f t="shared" ca="1" si="107"/>
        <v>2101</v>
      </c>
      <c r="Q728">
        <f t="shared" ca="1" si="107"/>
        <v>2101</v>
      </c>
      <c r="R728">
        <f t="shared" ca="1" si="107"/>
        <v>2101</v>
      </c>
      <c r="S728">
        <f t="shared" ca="1" si="107"/>
        <v>2101</v>
      </c>
      <c r="T728">
        <f t="shared" ca="1" si="107"/>
        <v>2101</v>
      </c>
      <c r="U728">
        <f t="shared" ca="1" si="107"/>
        <v>2101</v>
      </c>
      <c r="V728">
        <f t="shared" ca="1" si="107"/>
        <v>2101</v>
      </c>
      <c r="W728">
        <f t="shared" ca="1" si="107"/>
        <v>2101</v>
      </c>
    </row>
    <row r="729" spans="1:23" x14ac:dyDescent="0.25">
      <c r="A729" t="s">
        <v>163</v>
      </c>
      <c r="B729" t="s">
        <v>6</v>
      </c>
      <c r="C729" t="s">
        <v>16</v>
      </c>
      <c r="D729" t="s">
        <v>17</v>
      </c>
      <c r="E729" t="s">
        <v>165</v>
      </c>
      <c r="F729" t="s">
        <v>168</v>
      </c>
      <c r="G729" t="s">
        <v>70</v>
      </c>
      <c r="K729" t="s">
        <v>63</v>
      </c>
      <c r="L729" t="s">
        <v>71</v>
      </c>
      <c r="M729" cm="1">
        <f t="array" aca="1" ref="M729" ca="1">INDEX([3]!data,_xlfn.XMATCH(_xlfn.CONCAT(
SUBSTITUTE($A729,LEFT($A729,FIND($C729,$A729)+LEN($C729)-1),),
$F729),
[3]!index),_xlfn.XMATCH($G729,[3]!header))</f>
        <v>25</v>
      </c>
      <c r="N729">
        <f t="shared" ca="1" si="107"/>
        <v>25</v>
      </c>
      <c r="O729">
        <f t="shared" ca="1" si="107"/>
        <v>25</v>
      </c>
      <c r="P729">
        <f t="shared" ca="1" si="107"/>
        <v>25</v>
      </c>
      <c r="Q729">
        <f t="shared" ca="1" si="107"/>
        <v>25</v>
      </c>
      <c r="R729">
        <f t="shared" ca="1" si="107"/>
        <v>25</v>
      </c>
      <c r="S729">
        <f t="shared" ca="1" si="107"/>
        <v>25</v>
      </c>
      <c r="T729">
        <f t="shared" ca="1" si="107"/>
        <v>25</v>
      </c>
      <c r="U729">
        <f t="shared" ca="1" si="107"/>
        <v>25</v>
      </c>
      <c r="V729">
        <f t="shared" ca="1" si="107"/>
        <v>25</v>
      </c>
      <c r="W729">
        <f t="shared" ca="1" si="107"/>
        <v>25</v>
      </c>
    </row>
    <row r="730" spans="1:23" x14ac:dyDescent="0.25">
      <c r="A730" t="s">
        <v>163</v>
      </c>
      <c r="B730" t="s">
        <v>6</v>
      </c>
      <c r="C730" t="s">
        <v>16</v>
      </c>
      <c r="D730" t="s">
        <v>17</v>
      </c>
      <c r="E730" t="s">
        <v>165</v>
      </c>
      <c r="F730" t="s">
        <v>168</v>
      </c>
      <c r="G730" t="s">
        <v>72</v>
      </c>
      <c r="K730" t="s">
        <v>73</v>
      </c>
      <c r="L730" t="s">
        <v>64</v>
      </c>
      <c r="M730" cm="1">
        <f t="array" aca="1" ref="M730" ca="1">INDEX([3]!data,_xlfn.XMATCH(_xlfn.CONCAT(
SUBSTITUTE($A730,LEFT($A730,FIND($C730,$A730)+LEN($C730)-1),),
$F730),
[3]!index),_xlfn.XMATCH(_xlfn.CONCAT($C730,$G730),[3]!header))</f>
        <v>0</v>
      </c>
    </row>
    <row r="731" spans="1:23" x14ac:dyDescent="0.25">
      <c r="A731" t="s">
        <v>163</v>
      </c>
      <c r="B731" t="s">
        <v>6</v>
      </c>
      <c r="C731" t="s">
        <v>16</v>
      </c>
      <c r="D731" t="s">
        <v>17</v>
      </c>
      <c r="E731" t="s">
        <v>165</v>
      </c>
      <c r="F731" t="s">
        <v>168</v>
      </c>
      <c r="G731" t="s">
        <v>74</v>
      </c>
      <c r="K731" t="s">
        <v>63</v>
      </c>
      <c r="L731" t="s">
        <v>75</v>
      </c>
      <c r="M731" cm="1">
        <f t="array" aca="1" ref="M731" ca="1">INDEX([3]!data,_xlfn.XMATCH(_xlfn.CONCAT(
SUBSTITUTE($A731,LEFT($A731,FIND($C731,$A731)+LEN($C731)-1),),
$F731),
[3]!index),_xlfn.XMATCH($G731,[3]!header))</f>
        <v>2032320</v>
      </c>
      <c r="N731">
        <f t="shared" ref="N731:W736" ca="1" si="108">M731</f>
        <v>2032320</v>
      </c>
      <c r="O731">
        <f t="shared" ca="1" si="108"/>
        <v>2032320</v>
      </c>
      <c r="P731">
        <f t="shared" ca="1" si="108"/>
        <v>2032320</v>
      </c>
      <c r="Q731">
        <f t="shared" ca="1" si="108"/>
        <v>2032320</v>
      </c>
      <c r="R731">
        <f t="shared" ca="1" si="108"/>
        <v>2032320</v>
      </c>
      <c r="S731">
        <f t="shared" ca="1" si="108"/>
        <v>2032320</v>
      </c>
      <c r="T731">
        <f t="shared" ca="1" si="108"/>
        <v>2032320</v>
      </c>
      <c r="U731">
        <f t="shared" ca="1" si="108"/>
        <v>2032320</v>
      </c>
      <c r="V731">
        <f t="shared" ca="1" si="108"/>
        <v>2032320</v>
      </c>
      <c r="W731">
        <f t="shared" ca="1" si="108"/>
        <v>2032320</v>
      </c>
    </row>
    <row r="732" spans="1:23" x14ac:dyDescent="0.25">
      <c r="A732" t="s">
        <v>163</v>
      </c>
      <c r="B732" t="s">
        <v>6</v>
      </c>
      <c r="C732" t="s">
        <v>16</v>
      </c>
      <c r="D732" t="s">
        <v>17</v>
      </c>
      <c r="E732" t="s">
        <v>165</v>
      </c>
      <c r="F732" t="s">
        <v>168</v>
      </c>
      <c r="G732" t="s">
        <v>76</v>
      </c>
      <c r="K732" t="s">
        <v>63</v>
      </c>
      <c r="L732" t="s">
        <v>77</v>
      </c>
      <c r="M732" cm="1">
        <f t="array" aca="1" ref="M732" ca="1">INDEX([3]!data,_xlfn.XMATCH(_xlfn.CONCAT(
SUBSTITUTE($A732,LEFT($A732,FIND($C732,$A732)+LEN($C732)-1),),
$F732),
[3]!index),_xlfn.XMATCH($G732,[3]!header))</f>
        <v>12297827.2936799</v>
      </c>
      <c r="N732">
        <f t="shared" ca="1" si="108"/>
        <v>12297827.2936799</v>
      </c>
      <c r="O732">
        <f t="shared" ca="1" si="108"/>
        <v>12297827.2936799</v>
      </c>
      <c r="P732">
        <f t="shared" ca="1" si="108"/>
        <v>12297827.2936799</v>
      </c>
      <c r="Q732">
        <f t="shared" ca="1" si="108"/>
        <v>12297827.2936799</v>
      </c>
      <c r="R732">
        <f t="shared" ca="1" si="108"/>
        <v>12297827.2936799</v>
      </c>
      <c r="S732">
        <f t="shared" ca="1" si="108"/>
        <v>12297827.2936799</v>
      </c>
      <c r="T732">
        <f t="shared" ca="1" si="108"/>
        <v>12297827.2936799</v>
      </c>
      <c r="U732">
        <f t="shared" ca="1" si="108"/>
        <v>12297827.2936799</v>
      </c>
      <c r="V732">
        <f t="shared" ca="1" si="108"/>
        <v>12297827.2936799</v>
      </c>
      <c r="W732">
        <f t="shared" ca="1" si="108"/>
        <v>12297827.2936799</v>
      </c>
    </row>
    <row r="733" spans="1:23" x14ac:dyDescent="0.25">
      <c r="A733" t="s">
        <v>163</v>
      </c>
      <c r="B733" t="s">
        <v>6</v>
      </c>
      <c r="C733" t="s">
        <v>16</v>
      </c>
      <c r="D733" t="s">
        <v>17</v>
      </c>
      <c r="E733" t="s">
        <v>165</v>
      </c>
      <c r="F733" t="s">
        <v>168</v>
      </c>
      <c r="G733" t="s">
        <v>78</v>
      </c>
      <c r="K733" t="s">
        <v>63</v>
      </c>
      <c r="L733" t="s">
        <v>77</v>
      </c>
      <c r="M733" cm="1">
        <f t="array" aca="1" ref="M733" ca="1">INDEX([3]!data,_xlfn.XMATCH(_xlfn.CONCAT(
SUBSTITUTE($A733,LEFT($A733,FIND($C733,$A733)+LEN($C733)-1),),
$F733),
[3]!index),_xlfn.XMATCH($G733,[3]!header))</f>
        <v>491912.55678440002</v>
      </c>
      <c r="N733">
        <f t="shared" ca="1" si="108"/>
        <v>491912.55678440002</v>
      </c>
      <c r="O733">
        <f t="shared" ca="1" si="108"/>
        <v>491912.55678440002</v>
      </c>
      <c r="P733">
        <f t="shared" ca="1" si="108"/>
        <v>491912.55678440002</v>
      </c>
      <c r="Q733">
        <f t="shared" ca="1" si="108"/>
        <v>491912.55678440002</v>
      </c>
      <c r="R733">
        <f t="shared" ca="1" si="108"/>
        <v>491912.55678440002</v>
      </c>
      <c r="S733">
        <f t="shared" ca="1" si="108"/>
        <v>491912.55678440002</v>
      </c>
      <c r="T733">
        <f t="shared" ca="1" si="108"/>
        <v>491912.55678440002</v>
      </c>
      <c r="U733">
        <f t="shared" ca="1" si="108"/>
        <v>491912.55678440002</v>
      </c>
      <c r="V733">
        <f t="shared" ca="1" si="108"/>
        <v>491912.55678440002</v>
      </c>
      <c r="W733">
        <f t="shared" ca="1" si="108"/>
        <v>491912.55678440002</v>
      </c>
    </row>
    <row r="734" spans="1:23" x14ac:dyDescent="0.25">
      <c r="A734" t="s">
        <v>163</v>
      </c>
      <c r="B734" t="s">
        <v>6</v>
      </c>
      <c r="C734" t="s">
        <v>16</v>
      </c>
      <c r="D734" t="s">
        <v>17</v>
      </c>
      <c r="E734" t="s">
        <v>165</v>
      </c>
      <c r="F734" t="s">
        <v>168</v>
      </c>
      <c r="G734" t="s">
        <v>18</v>
      </c>
      <c r="J734" t="s">
        <v>134</v>
      </c>
      <c r="K734" t="s">
        <v>80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tCO2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5.5133286339005098E-2</v>
      </c>
      <c r="N734">
        <f t="shared" ca="1" si="108"/>
        <v>5.5133286339005098E-2</v>
      </c>
      <c r="O734">
        <f t="shared" ca="1" si="108"/>
        <v>5.5133286339005098E-2</v>
      </c>
      <c r="P734">
        <f t="shared" ca="1" si="108"/>
        <v>5.5133286339005098E-2</v>
      </c>
      <c r="Q734">
        <f t="shared" ca="1" si="108"/>
        <v>5.5133286339005098E-2</v>
      </c>
      <c r="R734">
        <f t="shared" ca="1" si="108"/>
        <v>5.5133286339005098E-2</v>
      </c>
      <c r="S734">
        <f t="shared" ca="1" si="108"/>
        <v>5.5133286339005098E-2</v>
      </c>
      <c r="T734">
        <f t="shared" ca="1" si="108"/>
        <v>5.5133286339005098E-2</v>
      </c>
      <c r="U734">
        <f t="shared" ca="1" si="108"/>
        <v>5.5133286339005098E-2</v>
      </c>
      <c r="V734">
        <f t="shared" ca="1" si="108"/>
        <v>5.5133286339005098E-2</v>
      </c>
      <c r="W734">
        <f t="shared" ca="1" si="108"/>
        <v>5.5133286339005098E-2</v>
      </c>
    </row>
    <row r="735" spans="1:23" x14ac:dyDescent="0.25">
      <c r="A735" t="s">
        <v>163</v>
      </c>
      <c r="B735" t="s">
        <v>6</v>
      </c>
      <c r="C735" t="s">
        <v>16</v>
      </c>
      <c r="D735" t="s">
        <v>17</v>
      </c>
      <c r="E735" t="s">
        <v>165</v>
      </c>
      <c r="F735" t="s">
        <v>168</v>
      </c>
      <c r="G735" t="s">
        <v>18</v>
      </c>
      <c r="J735" t="s">
        <v>79</v>
      </c>
      <c r="K735" t="s">
        <v>80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-0.83</v>
      </c>
      <c r="N735">
        <f t="shared" ca="1" si="108"/>
        <v>-0.83</v>
      </c>
      <c r="O735">
        <f t="shared" ca="1" si="108"/>
        <v>-0.83</v>
      </c>
      <c r="P735">
        <f t="shared" ca="1" si="108"/>
        <v>-0.83</v>
      </c>
      <c r="Q735">
        <f t="shared" ca="1" si="108"/>
        <v>-0.83</v>
      </c>
      <c r="R735">
        <f t="shared" ca="1" si="108"/>
        <v>-0.83</v>
      </c>
      <c r="S735">
        <f t="shared" ca="1" si="108"/>
        <v>-0.83</v>
      </c>
      <c r="T735">
        <f t="shared" ca="1" si="108"/>
        <v>-0.83</v>
      </c>
      <c r="U735">
        <f t="shared" ca="1" si="108"/>
        <v>-0.83</v>
      </c>
      <c r="V735">
        <f t="shared" ca="1" si="108"/>
        <v>-0.83</v>
      </c>
      <c r="W735">
        <f t="shared" ca="1" si="108"/>
        <v>-0.83</v>
      </c>
    </row>
    <row r="736" spans="1:23" x14ac:dyDescent="0.25">
      <c r="A736" t="s">
        <v>163</v>
      </c>
      <c r="B736" t="s">
        <v>6</v>
      </c>
      <c r="C736" t="s">
        <v>16</v>
      </c>
      <c r="D736" t="s">
        <v>17</v>
      </c>
      <c r="E736" t="s">
        <v>165</v>
      </c>
      <c r="F736" t="s">
        <v>168</v>
      </c>
      <c r="G736" t="s">
        <v>18</v>
      </c>
      <c r="J736" t="s">
        <v>43</v>
      </c>
      <c r="K736" t="s">
        <v>80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</v>
      </c>
      <c r="N736">
        <f t="shared" ca="1" si="108"/>
        <v>1</v>
      </c>
      <c r="O736">
        <f t="shared" ca="1" si="108"/>
        <v>1</v>
      </c>
      <c r="P736">
        <f t="shared" ca="1" si="108"/>
        <v>1</v>
      </c>
      <c r="Q736">
        <f t="shared" ca="1" si="108"/>
        <v>1</v>
      </c>
      <c r="R736">
        <f t="shared" ca="1" si="108"/>
        <v>1</v>
      </c>
      <c r="S736">
        <f t="shared" ca="1" si="108"/>
        <v>1</v>
      </c>
      <c r="T736">
        <f t="shared" ca="1" si="108"/>
        <v>1</v>
      </c>
      <c r="U736">
        <f t="shared" ca="1" si="108"/>
        <v>1</v>
      </c>
      <c r="V736">
        <f t="shared" ca="1" si="108"/>
        <v>1</v>
      </c>
      <c r="W736">
        <f t="shared" ca="1" si="108"/>
        <v>1</v>
      </c>
    </row>
    <row r="737" spans="1:23" x14ac:dyDescent="0.25">
      <c r="A737" t="s">
        <v>163</v>
      </c>
      <c r="B737" t="s">
        <v>6</v>
      </c>
      <c r="C737" t="s">
        <v>16</v>
      </c>
      <c r="D737" t="s">
        <v>17</v>
      </c>
      <c r="E737" t="s">
        <v>165</v>
      </c>
      <c r="F737" t="s">
        <v>169</v>
      </c>
      <c r="G737" t="s">
        <v>7</v>
      </c>
    </row>
    <row r="738" spans="1:23" x14ac:dyDescent="0.25">
      <c r="A738" t="s">
        <v>163</v>
      </c>
      <c r="B738" t="s">
        <v>6</v>
      </c>
      <c r="C738" t="s">
        <v>16</v>
      </c>
      <c r="D738" t="s">
        <v>17</v>
      </c>
      <c r="E738" t="s">
        <v>165</v>
      </c>
      <c r="F738" t="s">
        <v>169</v>
      </c>
      <c r="G738" t="s">
        <v>67</v>
      </c>
      <c r="K738" t="s">
        <v>63</v>
      </c>
      <c r="L738" t="s">
        <v>68</v>
      </c>
      <c r="M738" cm="1">
        <f t="array" aca="1" ref="M738" ca="1">INDEX([3]!data,_xlfn.XMATCH(_xlfn.CONCAT(
SUBSTITUTE($A738,LEFT($A738,FIND($C738,$A738)+LEN($C738)-1),),
$F738),
[3]!index),_xlfn.XMATCH($G738,[3]!header))</f>
        <v>1950</v>
      </c>
      <c r="N738">
        <f t="shared" ref="N738:W740" ca="1" si="109">M738</f>
        <v>1950</v>
      </c>
      <c r="O738">
        <f t="shared" ca="1" si="109"/>
        <v>1950</v>
      </c>
      <c r="P738">
        <f t="shared" ca="1" si="109"/>
        <v>1950</v>
      </c>
      <c r="Q738">
        <f t="shared" ca="1" si="109"/>
        <v>1950</v>
      </c>
      <c r="R738">
        <f t="shared" ca="1" si="109"/>
        <v>1950</v>
      </c>
      <c r="S738">
        <f t="shared" ca="1" si="109"/>
        <v>1950</v>
      </c>
      <c r="T738">
        <f t="shared" ca="1" si="109"/>
        <v>1950</v>
      </c>
      <c r="U738">
        <f t="shared" ca="1" si="109"/>
        <v>1950</v>
      </c>
      <c r="V738">
        <f t="shared" ca="1" si="109"/>
        <v>1950</v>
      </c>
      <c r="W738">
        <f t="shared" ca="1" si="109"/>
        <v>1950</v>
      </c>
    </row>
    <row r="739" spans="1:23" x14ac:dyDescent="0.25">
      <c r="A739" t="s">
        <v>163</v>
      </c>
      <c r="B739" t="s">
        <v>6</v>
      </c>
      <c r="C739" t="s">
        <v>16</v>
      </c>
      <c r="D739" t="s">
        <v>17</v>
      </c>
      <c r="E739" t="s">
        <v>165</v>
      </c>
      <c r="F739" t="s">
        <v>169</v>
      </c>
      <c r="G739" t="s">
        <v>69</v>
      </c>
      <c r="K739" t="s">
        <v>63</v>
      </c>
      <c r="L739" t="s">
        <v>68</v>
      </c>
      <c r="M739" cm="1">
        <f t="array" aca="1" ref="M739" ca="1">INDEX([3]!data,_xlfn.XMATCH(_xlfn.CONCAT(
SUBSTITUTE($A739,LEFT($A739,FIND($C739,$A739)+LEN($C739)-1),),
$F739),
[3]!index),_xlfn.XMATCH($G739,[3]!header))</f>
        <v>2101</v>
      </c>
      <c r="N739">
        <f t="shared" ca="1" si="109"/>
        <v>2101</v>
      </c>
      <c r="O739">
        <f t="shared" ca="1" si="109"/>
        <v>2101</v>
      </c>
      <c r="P739">
        <f t="shared" ca="1" si="109"/>
        <v>2101</v>
      </c>
      <c r="Q739">
        <f t="shared" ca="1" si="109"/>
        <v>2101</v>
      </c>
      <c r="R739">
        <f t="shared" ca="1" si="109"/>
        <v>2101</v>
      </c>
      <c r="S739">
        <f t="shared" ca="1" si="109"/>
        <v>2101</v>
      </c>
      <c r="T739">
        <f t="shared" ca="1" si="109"/>
        <v>2101</v>
      </c>
      <c r="U739">
        <f t="shared" ca="1" si="109"/>
        <v>2101</v>
      </c>
      <c r="V739">
        <f t="shared" ca="1" si="109"/>
        <v>2101</v>
      </c>
      <c r="W739">
        <f t="shared" ca="1" si="109"/>
        <v>2101</v>
      </c>
    </row>
    <row r="740" spans="1:23" x14ac:dyDescent="0.25">
      <c r="A740" t="s">
        <v>163</v>
      </c>
      <c r="B740" t="s">
        <v>6</v>
      </c>
      <c r="C740" t="s">
        <v>16</v>
      </c>
      <c r="D740" t="s">
        <v>17</v>
      </c>
      <c r="E740" t="s">
        <v>165</v>
      </c>
      <c r="F740" t="s">
        <v>169</v>
      </c>
      <c r="G740" t="s">
        <v>70</v>
      </c>
      <c r="K740" t="s">
        <v>63</v>
      </c>
      <c r="L740" t="s">
        <v>71</v>
      </c>
      <c r="M740" cm="1">
        <f t="array" aca="1" ref="M740" ca="1">INDEX([3]!data,_xlfn.XMATCH(_xlfn.CONCAT(
SUBSTITUTE($A740,LEFT($A740,FIND($C740,$A740)+LEN($C740)-1),),
$F740),
[3]!index),_xlfn.XMATCH($G740,[3]!header))</f>
        <v>25</v>
      </c>
      <c r="N740">
        <f t="shared" ca="1" si="109"/>
        <v>25</v>
      </c>
      <c r="O740">
        <f t="shared" ca="1" si="109"/>
        <v>25</v>
      </c>
      <c r="P740">
        <f t="shared" ca="1" si="109"/>
        <v>25</v>
      </c>
      <c r="Q740">
        <f t="shared" ca="1" si="109"/>
        <v>25</v>
      </c>
      <c r="R740">
        <f t="shared" ca="1" si="109"/>
        <v>25</v>
      </c>
      <c r="S740">
        <f t="shared" ca="1" si="109"/>
        <v>25</v>
      </c>
      <c r="T740">
        <f t="shared" ca="1" si="109"/>
        <v>25</v>
      </c>
      <c r="U740">
        <f t="shared" ca="1" si="109"/>
        <v>25</v>
      </c>
      <c r="V740">
        <f t="shared" ca="1" si="109"/>
        <v>25</v>
      </c>
      <c r="W740">
        <f t="shared" ca="1" si="109"/>
        <v>25</v>
      </c>
    </row>
    <row r="741" spans="1:23" x14ac:dyDescent="0.25">
      <c r="A741" t="s">
        <v>163</v>
      </c>
      <c r="B741" t="s">
        <v>6</v>
      </c>
      <c r="C741" t="s">
        <v>16</v>
      </c>
      <c r="D741" t="s">
        <v>17</v>
      </c>
      <c r="E741" t="s">
        <v>165</v>
      </c>
      <c r="F741" t="s">
        <v>169</v>
      </c>
      <c r="G741" t="s">
        <v>72</v>
      </c>
      <c r="K741" t="s">
        <v>73</v>
      </c>
      <c r="L741" t="s">
        <v>64</v>
      </c>
      <c r="M741" cm="1">
        <f t="array" aca="1" ref="M741" ca="1">INDEX([3]!data,_xlfn.XMATCH(_xlfn.CONCAT(
SUBSTITUTE($A741,LEFT($A741,FIND($C741,$A741)+LEN($C741)-1),),
$F741),
[3]!index),_xlfn.XMATCH(_xlfn.CONCAT($C741,$G741),[3]!header))</f>
        <v>0</v>
      </c>
    </row>
    <row r="742" spans="1:23" x14ac:dyDescent="0.25">
      <c r="A742" t="s">
        <v>163</v>
      </c>
      <c r="B742" t="s">
        <v>6</v>
      </c>
      <c r="C742" t="s">
        <v>16</v>
      </c>
      <c r="D742" t="s">
        <v>17</v>
      </c>
      <c r="E742" t="s">
        <v>165</v>
      </c>
      <c r="F742" t="s">
        <v>169</v>
      </c>
      <c r="G742" t="s">
        <v>74</v>
      </c>
      <c r="K742" t="s">
        <v>63</v>
      </c>
      <c r="L742" t="s">
        <v>75</v>
      </c>
      <c r="M742" cm="1">
        <f t="array" aca="1" ref="M742" ca="1">INDEX([3]!data,_xlfn.XMATCH(_xlfn.CONCAT(
SUBSTITUTE($A742,LEFT($A742,FIND($C742,$A742)+LEN($C742)-1),),
$F742),
[3]!index),_xlfn.XMATCH($G742,[3]!header))</f>
        <v>2032320</v>
      </c>
      <c r="N742">
        <f t="shared" ref="N742:W747" ca="1" si="110">M742</f>
        <v>2032320</v>
      </c>
      <c r="O742">
        <f t="shared" ca="1" si="110"/>
        <v>2032320</v>
      </c>
      <c r="P742">
        <f t="shared" ca="1" si="110"/>
        <v>2032320</v>
      </c>
      <c r="Q742">
        <f t="shared" ca="1" si="110"/>
        <v>2032320</v>
      </c>
      <c r="R742">
        <f t="shared" ca="1" si="110"/>
        <v>2032320</v>
      </c>
      <c r="S742">
        <f t="shared" ca="1" si="110"/>
        <v>2032320</v>
      </c>
      <c r="T742">
        <f t="shared" ca="1" si="110"/>
        <v>2032320</v>
      </c>
      <c r="U742">
        <f t="shared" ca="1" si="110"/>
        <v>2032320</v>
      </c>
      <c r="V742">
        <f t="shared" ca="1" si="110"/>
        <v>2032320</v>
      </c>
      <c r="W742">
        <f t="shared" ca="1" si="110"/>
        <v>2032320</v>
      </c>
    </row>
    <row r="743" spans="1:23" x14ac:dyDescent="0.25">
      <c r="A743" t="s">
        <v>163</v>
      </c>
      <c r="B743" t="s">
        <v>6</v>
      </c>
      <c r="C743" t="s">
        <v>16</v>
      </c>
      <c r="D743" t="s">
        <v>17</v>
      </c>
      <c r="E743" t="s">
        <v>165</v>
      </c>
      <c r="F743" t="s">
        <v>169</v>
      </c>
      <c r="G743" t="s">
        <v>76</v>
      </c>
      <c r="K743" t="s">
        <v>63</v>
      </c>
      <c r="L743" t="s">
        <v>77</v>
      </c>
      <c r="M743" cm="1">
        <f t="array" aca="1" ref="M743" ca="1">INDEX([3]!data,_xlfn.XMATCH(_xlfn.CONCAT(
SUBSTITUTE($A743,LEFT($A743,FIND($C743,$A743)+LEN($C743)-1),),
$F743),
[3]!index),_xlfn.XMATCH($G743,[3]!header))</f>
        <v>21036605.950120401</v>
      </c>
      <c r="N743">
        <f t="shared" ca="1" si="110"/>
        <v>21036605.950120401</v>
      </c>
      <c r="O743">
        <f t="shared" ca="1" si="110"/>
        <v>21036605.950120401</v>
      </c>
      <c r="P743">
        <f t="shared" ca="1" si="110"/>
        <v>21036605.950120401</v>
      </c>
      <c r="Q743">
        <f t="shared" ca="1" si="110"/>
        <v>21036605.950120401</v>
      </c>
      <c r="R743">
        <f t="shared" ca="1" si="110"/>
        <v>21036605.950120401</v>
      </c>
      <c r="S743">
        <f t="shared" ca="1" si="110"/>
        <v>21036605.950120401</v>
      </c>
      <c r="T743">
        <f t="shared" ca="1" si="110"/>
        <v>21036605.950120401</v>
      </c>
      <c r="U743">
        <f t="shared" ca="1" si="110"/>
        <v>21036605.950120401</v>
      </c>
      <c r="V743">
        <f t="shared" ca="1" si="110"/>
        <v>21036605.950120401</v>
      </c>
      <c r="W743">
        <f t="shared" ca="1" si="110"/>
        <v>21036605.950120401</v>
      </c>
    </row>
    <row r="744" spans="1:23" x14ac:dyDescent="0.25">
      <c r="A744" t="s">
        <v>163</v>
      </c>
      <c r="B744" t="s">
        <v>6</v>
      </c>
      <c r="C744" t="s">
        <v>16</v>
      </c>
      <c r="D744" t="s">
        <v>17</v>
      </c>
      <c r="E744" t="s">
        <v>165</v>
      </c>
      <c r="F744" t="s">
        <v>169</v>
      </c>
      <c r="G744" t="s">
        <v>78</v>
      </c>
      <c r="K744" t="s">
        <v>63</v>
      </c>
      <c r="L744" t="s">
        <v>77</v>
      </c>
      <c r="M744" cm="1">
        <f t="array" aca="1" ref="M744" ca="1">INDEX([3]!data,_xlfn.XMATCH(_xlfn.CONCAT(
SUBSTITUTE($A744,LEFT($A744,FIND($C744,$A744)+LEN($C744)-1),),
$F744),
[3]!index),_xlfn.XMATCH($G744,[3]!header))</f>
        <v>841464.38066155999</v>
      </c>
      <c r="N744">
        <f t="shared" ca="1" si="110"/>
        <v>841464.38066155999</v>
      </c>
      <c r="O744">
        <f t="shared" ca="1" si="110"/>
        <v>841464.38066155999</v>
      </c>
      <c r="P744">
        <f t="shared" ca="1" si="110"/>
        <v>841464.38066155999</v>
      </c>
      <c r="Q744">
        <f t="shared" ca="1" si="110"/>
        <v>841464.38066155999</v>
      </c>
      <c r="R744">
        <f t="shared" ca="1" si="110"/>
        <v>841464.38066155999</v>
      </c>
      <c r="S744">
        <f t="shared" ca="1" si="110"/>
        <v>841464.38066155999</v>
      </c>
      <c r="T744">
        <f t="shared" ca="1" si="110"/>
        <v>841464.38066155999</v>
      </c>
      <c r="U744">
        <f t="shared" ca="1" si="110"/>
        <v>841464.38066155999</v>
      </c>
      <c r="V744">
        <f t="shared" ca="1" si="110"/>
        <v>841464.38066155999</v>
      </c>
      <c r="W744">
        <f t="shared" ca="1" si="110"/>
        <v>841464.38066155999</v>
      </c>
    </row>
    <row r="745" spans="1:23" x14ac:dyDescent="0.25">
      <c r="A745" t="s">
        <v>163</v>
      </c>
      <c r="B745" t="s">
        <v>6</v>
      </c>
      <c r="C745" t="s">
        <v>16</v>
      </c>
      <c r="D745" t="s">
        <v>17</v>
      </c>
      <c r="E745" t="s">
        <v>165</v>
      </c>
      <c r="F745" t="s">
        <v>169</v>
      </c>
      <c r="G745" t="s">
        <v>18</v>
      </c>
      <c r="J745" t="s">
        <v>79</v>
      </c>
      <c r="K745" t="s">
        <v>80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-0.75</v>
      </c>
      <c r="N745">
        <f t="shared" ca="1" si="110"/>
        <v>-0.75</v>
      </c>
      <c r="O745">
        <f t="shared" ca="1" si="110"/>
        <v>-0.75</v>
      </c>
      <c r="P745">
        <f t="shared" ca="1" si="110"/>
        <v>-0.75</v>
      </c>
      <c r="Q745">
        <f t="shared" ca="1" si="110"/>
        <v>-0.75</v>
      </c>
      <c r="R745">
        <f t="shared" ca="1" si="110"/>
        <v>-0.75</v>
      </c>
      <c r="S745">
        <f t="shared" ca="1" si="110"/>
        <v>-0.75</v>
      </c>
      <c r="T745">
        <f t="shared" ca="1" si="110"/>
        <v>-0.75</v>
      </c>
      <c r="U745">
        <f t="shared" ca="1" si="110"/>
        <v>-0.75</v>
      </c>
      <c r="V745">
        <f t="shared" ca="1" si="110"/>
        <v>-0.75</v>
      </c>
      <c r="W745">
        <f t="shared" ca="1" si="110"/>
        <v>-0.75</v>
      </c>
    </row>
    <row r="746" spans="1:23" x14ac:dyDescent="0.25">
      <c r="A746" t="s">
        <v>163</v>
      </c>
      <c r="B746" t="s">
        <v>6</v>
      </c>
      <c r="C746" t="s">
        <v>16</v>
      </c>
      <c r="D746" t="s">
        <v>17</v>
      </c>
      <c r="E746" t="s">
        <v>165</v>
      </c>
      <c r="F746" t="s">
        <v>169</v>
      </c>
      <c r="G746" t="s">
        <v>18</v>
      </c>
      <c r="J746" t="s">
        <v>43</v>
      </c>
      <c r="K746" t="s">
        <v>80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1</v>
      </c>
      <c r="N746">
        <f t="shared" ca="1" si="110"/>
        <v>1</v>
      </c>
      <c r="O746">
        <f t="shared" ca="1" si="110"/>
        <v>1</v>
      </c>
      <c r="P746">
        <f t="shared" ca="1" si="110"/>
        <v>1</v>
      </c>
      <c r="Q746">
        <f t="shared" ca="1" si="110"/>
        <v>1</v>
      </c>
      <c r="R746">
        <f t="shared" ca="1" si="110"/>
        <v>1</v>
      </c>
      <c r="S746">
        <f t="shared" ca="1" si="110"/>
        <v>1</v>
      </c>
      <c r="T746">
        <f t="shared" ca="1" si="110"/>
        <v>1</v>
      </c>
      <c r="U746">
        <f t="shared" ca="1" si="110"/>
        <v>1</v>
      </c>
      <c r="V746">
        <f t="shared" ca="1" si="110"/>
        <v>1</v>
      </c>
      <c r="W746">
        <f t="shared" ca="1" si="110"/>
        <v>1</v>
      </c>
    </row>
    <row r="747" spans="1:23" x14ac:dyDescent="0.25">
      <c r="A747" t="s">
        <v>163</v>
      </c>
      <c r="B747" t="s">
        <v>6</v>
      </c>
      <c r="C747" t="s">
        <v>16</v>
      </c>
      <c r="D747" t="s">
        <v>17</v>
      </c>
      <c r="E747" t="s">
        <v>165</v>
      </c>
      <c r="F747" t="s">
        <v>169</v>
      </c>
      <c r="G747" t="s">
        <v>18</v>
      </c>
      <c r="J747" t="s">
        <v>32</v>
      </c>
      <c r="K747" t="s">
        <v>80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-0.10299999999999999</v>
      </c>
      <c r="N747">
        <f t="shared" ca="1" si="110"/>
        <v>-0.10299999999999999</v>
      </c>
      <c r="O747">
        <f t="shared" ca="1" si="110"/>
        <v>-0.10299999999999999</v>
      </c>
      <c r="P747">
        <f t="shared" ca="1" si="110"/>
        <v>-0.10299999999999999</v>
      </c>
      <c r="Q747">
        <f t="shared" ca="1" si="110"/>
        <v>-0.10299999999999999</v>
      </c>
      <c r="R747">
        <f t="shared" ca="1" si="110"/>
        <v>-0.10299999999999999</v>
      </c>
      <c r="S747">
        <f t="shared" ca="1" si="110"/>
        <v>-0.10299999999999999</v>
      </c>
      <c r="T747">
        <f t="shared" ca="1" si="110"/>
        <v>-0.10299999999999999</v>
      </c>
      <c r="U747">
        <f t="shared" ca="1" si="110"/>
        <v>-0.10299999999999999</v>
      </c>
      <c r="V747">
        <f t="shared" ca="1" si="110"/>
        <v>-0.10299999999999999</v>
      </c>
      <c r="W747">
        <f t="shared" ca="1" si="110"/>
        <v>-0.10299999999999999</v>
      </c>
    </row>
    <row r="748" spans="1:23" x14ac:dyDescent="0.25">
      <c r="A748" t="s">
        <v>163</v>
      </c>
      <c r="B748" t="s">
        <v>6</v>
      </c>
      <c r="C748" t="s">
        <v>16</v>
      </c>
      <c r="D748" t="s">
        <v>17</v>
      </c>
      <c r="E748" t="s">
        <v>165</v>
      </c>
      <c r="F748" t="s">
        <v>170</v>
      </c>
      <c r="G748" t="s">
        <v>7</v>
      </c>
    </row>
    <row r="749" spans="1:23" x14ac:dyDescent="0.25">
      <c r="A749" t="s">
        <v>163</v>
      </c>
      <c r="B749" t="s">
        <v>6</v>
      </c>
      <c r="C749" t="s">
        <v>16</v>
      </c>
      <c r="D749" t="s">
        <v>17</v>
      </c>
      <c r="E749" t="s">
        <v>165</v>
      </c>
      <c r="F749" t="s">
        <v>170</v>
      </c>
      <c r="G749" t="s">
        <v>67</v>
      </c>
      <c r="K749" t="s">
        <v>63</v>
      </c>
      <c r="L749" t="s">
        <v>68</v>
      </c>
      <c r="M749" cm="1">
        <f t="array" aca="1" ref="M749" ca="1">INDEX([3]!data,_xlfn.XMATCH(_xlfn.CONCAT(
SUBSTITUTE($A749,LEFT($A749,FIND($C749,$A749)+LEN($C749)-1),),
$F749),
[3]!index),_xlfn.XMATCH($G749,[3]!header))</f>
        <v>2015</v>
      </c>
      <c r="N749">
        <f t="shared" ref="N749:W751" ca="1" si="111">M749</f>
        <v>2015</v>
      </c>
      <c r="O749">
        <f t="shared" ca="1" si="111"/>
        <v>2015</v>
      </c>
      <c r="P749">
        <f t="shared" ca="1" si="111"/>
        <v>2015</v>
      </c>
      <c r="Q749">
        <f t="shared" ca="1" si="111"/>
        <v>2015</v>
      </c>
      <c r="R749">
        <f t="shared" ca="1" si="111"/>
        <v>2015</v>
      </c>
      <c r="S749">
        <f t="shared" ca="1" si="111"/>
        <v>2015</v>
      </c>
      <c r="T749">
        <f t="shared" ca="1" si="111"/>
        <v>2015</v>
      </c>
      <c r="U749">
        <f t="shared" ca="1" si="111"/>
        <v>2015</v>
      </c>
      <c r="V749">
        <f t="shared" ca="1" si="111"/>
        <v>2015</v>
      </c>
      <c r="W749">
        <f t="shared" ca="1" si="111"/>
        <v>2015</v>
      </c>
    </row>
    <row r="750" spans="1:23" x14ac:dyDescent="0.25">
      <c r="A750" t="s">
        <v>163</v>
      </c>
      <c r="B750" t="s">
        <v>6</v>
      </c>
      <c r="C750" t="s">
        <v>16</v>
      </c>
      <c r="D750" t="s">
        <v>17</v>
      </c>
      <c r="E750" t="s">
        <v>165</v>
      </c>
      <c r="F750" t="s">
        <v>170</v>
      </c>
      <c r="G750" t="s">
        <v>69</v>
      </c>
      <c r="K750" t="s">
        <v>63</v>
      </c>
      <c r="L750" t="s">
        <v>68</v>
      </c>
      <c r="M750" cm="1">
        <f t="array" aca="1" ref="M750" ca="1">INDEX([3]!data,_xlfn.XMATCH(_xlfn.CONCAT(
SUBSTITUTE($A750,LEFT($A750,FIND($C750,$A750)+LEN($C750)-1),),
$F750),
[3]!index),_xlfn.XMATCH($G750,[3]!header))</f>
        <v>2101</v>
      </c>
      <c r="N750">
        <f t="shared" ca="1" si="111"/>
        <v>2101</v>
      </c>
      <c r="O750">
        <f t="shared" ca="1" si="111"/>
        <v>2101</v>
      </c>
      <c r="P750">
        <f t="shared" ca="1" si="111"/>
        <v>2101</v>
      </c>
      <c r="Q750">
        <f t="shared" ca="1" si="111"/>
        <v>2101</v>
      </c>
      <c r="R750">
        <f t="shared" ca="1" si="111"/>
        <v>2101</v>
      </c>
      <c r="S750">
        <f t="shared" ca="1" si="111"/>
        <v>2101</v>
      </c>
      <c r="T750">
        <f t="shared" ca="1" si="111"/>
        <v>2101</v>
      </c>
      <c r="U750">
        <f t="shared" ca="1" si="111"/>
        <v>2101</v>
      </c>
      <c r="V750">
        <f t="shared" ca="1" si="111"/>
        <v>2101</v>
      </c>
      <c r="W750">
        <f t="shared" ca="1" si="111"/>
        <v>2101</v>
      </c>
    </row>
    <row r="751" spans="1:23" x14ac:dyDescent="0.25">
      <c r="A751" t="s">
        <v>163</v>
      </c>
      <c r="B751" t="s">
        <v>6</v>
      </c>
      <c r="C751" t="s">
        <v>16</v>
      </c>
      <c r="D751" t="s">
        <v>17</v>
      </c>
      <c r="E751" t="s">
        <v>165</v>
      </c>
      <c r="F751" t="s">
        <v>170</v>
      </c>
      <c r="G751" t="s">
        <v>70</v>
      </c>
      <c r="K751" t="s">
        <v>63</v>
      </c>
      <c r="L751" t="s">
        <v>71</v>
      </c>
      <c r="M751" cm="1">
        <f t="array" aca="1" ref="M751" ca="1">INDEX([3]!data,_xlfn.XMATCH(_xlfn.CONCAT(
SUBSTITUTE($A751,LEFT($A751,FIND($C751,$A751)+LEN($C751)-1),),
$F751),
[3]!index),_xlfn.XMATCH($G751,[3]!header))</f>
        <v>25</v>
      </c>
      <c r="N751">
        <f t="shared" ca="1" si="111"/>
        <v>25</v>
      </c>
      <c r="O751">
        <f t="shared" ca="1" si="111"/>
        <v>25</v>
      </c>
      <c r="P751">
        <f t="shared" ca="1" si="111"/>
        <v>25</v>
      </c>
      <c r="Q751">
        <f t="shared" ca="1" si="111"/>
        <v>25</v>
      </c>
      <c r="R751">
        <f t="shared" ca="1" si="111"/>
        <v>25</v>
      </c>
      <c r="S751">
        <f t="shared" ca="1" si="111"/>
        <v>25</v>
      </c>
      <c r="T751">
        <f t="shared" ca="1" si="111"/>
        <v>25</v>
      </c>
      <c r="U751">
        <f t="shared" ca="1" si="111"/>
        <v>25</v>
      </c>
      <c r="V751">
        <f t="shared" ca="1" si="111"/>
        <v>25</v>
      </c>
      <c r="W751">
        <f t="shared" ca="1" si="111"/>
        <v>25</v>
      </c>
    </row>
    <row r="752" spans="1:23" x14ac:dyDescent="0.25">
      <c r="A752" t="s">
        <v>163</v>
      </c>
      <c r="B752" t="s">
        <v>6</v>
      </c>
      <c r="C752" t="s">
        <v>16</v>
      </c>
      <c r="D752" t="s">
        <v>17</v>
      </c>
      <c r="E752" t="s">
        <v>165</v>
      </c>
      <c r="F752" t="s">
        <v>170</v>
      </c>
      <c r="G752" t="s">
        <v>72</v>
      </c>
      <c r="K752" t="s">
        <v>73</v>
      </c>
      <c r="L752" t="s">
        <v>64</v>
      </c>
      <c r="M752" cm="1">
        <f t="array" aca="1" ref="M752" ca="1">INDEX([3]!data,_xlfn.XMATCH(_xlfn.CONCAT(
SUBSTITUTE($A752,LEFT($A752,FIND($C752,$A752)+LEN($C752)-1),),
$F752),
[3]!index),_xlfn.XMATCH(_xlfn.CONCAT($C752,$G752),[3]!header))</f>
        <v>0</v>
      </c>
    </row>
    <row r="753" spans="1:23" x14ac:dyDescent="0.25">
      <c r="A753" t="s">
        <v>163</v>
      </c>
      <c r="B753" t="s">
        <v>6</v>
      </c>
      <c r="C753" t="s">
        <v>16</v>
      </c>
      <c r="D753" t="s">
        <v>17</v>
      </c>
      <c r="E753" t="s">
        <v>165</v>
      </c>
      <c r="F753" t="s">
        <v>170</v>
      </c>
      <c r="G753" t="s">
        <v>74</v>
      </c>
      <c r="K753" t="s">
        <v>63</v>
      </c>
      <c r="L753" t="s">
        <v>75</v>
      </c>
      <c r="M753" cm="1">
        <f t="array" aca="1" ref="M753" ca="1">INDEX([3]!data,_xlfn.XMATCH(_xlfn.CONCAT(
SUBSTITUTE($A753,LEFT($A753,FIND($C753,$A753)+LEN($C753)-1),),
$F753),
[3]!index),_xlfn.XMATCH($G753,[3]!header))</f>
        <v>2032320</v>
      </c>
      <c r="N753">
        <f t="shared" ref="N753:W759" ca="1" si="112">M753</f>
        <v>2032320</v>
      </c>
      <c r="O753">
        <f t="shared" ca="1" si="112"/>
        <v>2032320</v>
      </c>
      <c r="P753">
        <f t="shared" ca="1" si="112"/>
        <v>2032320</v>
      </c>
      <c r="Q753">
        <f t="shared" ca="1" si="112"/>
        <v>2032320</v>
      </c>
      <c r="R753">
        <f t="shared" ca="1" si="112"/>
        <v>2032320</v>
      </c>
      <c r="S753">
        <f t="shared" ca="1" si="112"/>
        <v>2032320</v>
      </c>
      <c r="T753">
        <f t="shared" ca="1" si="112"/>
        <v>2032320</v>
      </c>
      <c r="U753">
        <f t="shared" ca="1" si="112"/>
        <v>2032320</v>
      </c>
      <c r="V753">
        <f t="shared" ca="1" si="112"/>
        <v>2032320</v>
      </c>
      <c r="W753">
        <f t="shared" ca="1" si="112"/>
        <v>2032320</v>
      </c>
    </row>
    <row r="754" spans="1:23" x14ac:dyDescent="0.25">
      <c r="A754" t="s">
        <v>163</v>
      </c>
      <c r="B754" t="s">
        <v>6</v>
      </c>
      <c r="C754" t="s">
        <v>16</v>
      </c>
      <c r="D754" t="s">
        <v>17</v>
      </c>
      <c r="E754" t="s">
        <v>165</v>
      </c>
      <c r="F754" t="s">
        <v>170</v>
      </c>
      <c r="G754" t="s">
        <v>76</v>
      </c>
      <c r="K754" t="s">
        <v>63</v>
      </c>
      <c r="L754" t="s">
        <v>77</v>
      </c>
      <c r="M754" cm="1">
        <f t="array" aca="1" ref="M754" ca="1">INDEX([3]!data,_xlfn.XMATCH(_xlfn.CONCAT(
SUBSTITUTE($A754,LEFT($A754,FIND($C754,$A754)+LEN($C754)-1),),
$F754),
[3]!index),_xlfn.XMATCH($G754,[3]!header))</f>
        <v>21036605.950120401</v>
      </c>
      <c r="N754">
        <f t="shared" ca="1" si="112"/>
        <v>21036605.950120401</v>
      </c>
      <c r="O754">
        <f t="shared" ca="1" si="112"/>
        <v>21036605.950120401</v>
      </c>
      <c r="P754">
        <f t="shared" ca="1" si="112"/>
        <v>21036605.950120401</v>
      </c>
      <c r="Q754">
        <f t="shared" ca="1" si="112"/>
        <v>21036605.950120401</v>
      </c>
      <c r="R754">
        <f t="shared" ca="1" si="112"/>
        <v>21036605.950120401</v>
      </c>
      <c r="S754">
        <f t="shared" ca="1" si="112"/>
        <v>21036605.950120401</v>
      </c>
      <c r="T754">
        <f t="shared" ca="1" si="112"/>
        <v>21036605.950120401</v>
      </c>
      <c r="U754">
        <f t="shared" ca="1" si="112"/>
        <v>21036605.950120401</v>
      </c>
      <c r="V754">
        <f t="shared" ca="1" si="112"/>
        <v>21036605.950120401</v>
      </c>
      <c r="W754">
        <f t="shared" ca="1" si="112"/>
        <v>21036605.950120401</v>
      </c>
    </row>
    <row r="755" spans="1:23" x14ac:dyDescent="0.25">
      <c r="A755" t="s">
        <v>163</v>
      </c>
      <c r="B755" t="s">
        <v>6</v>
      </c>
      <c r="C755" t="s">
        <v>16</v>
      </c>
      <c r="D755" t="s">
        <v>17</v>
      </c>
      <c r="E755" t="s">
        <v>165</v>
      </c>
      <c r="F755" t="s">
        <v>170</v>
      </c>
      <c r="G755" t="s">
        <v>78</v>
      </c>
      <c r="K755" t="s">
        <v>63</v>
      </c>
      <c r="L755" t="s">
        <v>77</v>
      </c>
      <c r="M755" cm="1">
        <f t="array" aca="1" ref="M755" ca="1">INDEX([3]!data,_xlfn.XMATCH(_xlfn.CONCAT(
SUBSTITUTE($A755,LEFT($A755,FIND($C755,$A755)+LEN($C755)-1),),
$F755),
[3]!index),_xlfn.XMATCH($G755,[3]!header))</f>
        <v>841464.38066155999</v>
      </c>
      <c r="N755">
        <f t="shared" ca="1" si="112"/>
        <v>841464.38066155999</v>
      </c>
      <c r="O755">
        <f t="shared" ca="1" si="112"/>
        <v>841464.38066155999</v>
      </c>
      <c r="P755">
        <f t="shared" ca="1" si="112"/>
        <v>841464.38066155999</v>
      </c>
      <c r="Q755">
        <f t="shared" ca="1" si="112"/>
        <v>841464.38066155999</v>
      </c>
      <c r="R755">
        <f t="shared" ca="1" si="112"/>
        <v>841464.38066155999</v>
      </c>
      <c r="S755">
        <f t="shared" ca="1" si="112"/>
        <v>841464.38066155999</v>
      </c>
      <c r="T755">
        <f t="shared" ca="1" si="112"/>
        <v>841464.38066155999</v>
      </c>
      <c r="U755">
        <f t="shared" ca="1" si="112"/>
        <v>841464.38066155999</v>
      </c>
      <c r="V755">
        <f t="shared" ca="1" si="112"/>
        <v>841464.38066155999</v>
      </c>
      <c r="W755">
        <f t="shared" ca="1" si="112"/>
        <v>841464.38066155999</v>
      </c>
    </row>
    <row r="756" spans="1:23" x14ac:dyDescent="0.25">
      <c r="A756" t="s">
        <v>163</v>
      </c>
      <c r="B756" t="s">
        <v>6</v>
      </c>
      <c r="C756" t="s">
        <v>16</v>
      </c>
      <c r="D756" t="s">
        <v>17</v>
      </c>
      <c r="E756" t="s">
        <v>165</v>
      </c>
      <c r="F756" t="s">
        <v>170</v>
      </c>
      <c r="G756" t="s">
        <v>18</v>
      </c>
      <c r="J756" t="s">
        <v>79</v>
      </c>
      <c r="K756" t="s">
        <v>80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-0.75</v>
      </c>
      <c r="N756">
        <f t="shared" ca="1" si="112"/>
        <v>-0.75</v>
      </c>
      <c r="O756">
        <f t="shared" ca="1" si="112"/>
        <v>-0.75</v>
      </c>
      <c r="P756">
        <f t="shared" ca="1" si="112"/>
        <v>-0.75</v>
      </c>
      <c r="Q756">
        <f t="shared" ca="1" si="112"/>
        <v>-0.75</v>
      </c>
      <c r="R756">
        <f t="shared" ca="1" si="112"/>
        <v>-0.75</v>
      </c>
      <c r="S756">
        <f t="shared" ca="1" si="112"/>
        <v>-0.75</v>
      </c>
      <c r="T756">
        <f t="shared" ca="1" si="112"/>
        <v>-0.75</v>
      </c>
      <c r="U756">
        <f t="shared" ca="1" si="112"/>
        <v>-0.75</v>
      </c>
      <c r="V756">
        <f t="shared" ca="1" si="112"/>
        <v>-0.75</v>
      </c>
      <c r="W756">
        <f t="shared" ca="1" si="112"/>
        <v>-0.75</v>
      </c>
    </row>
    <row r="757" spans="1:23" x14ac:dyDescent="0.25">
      <c r="A757" t="s">
        <v>163</v>
      </c>
      <c r="B757" t="s">
        <v>6</v>
      </c>
      <c r="C757" t="s">
        <v>16</v>
      </c>
      <c r="D757" t="s">
        <v>17</v>
      </c>
      <c r="E757" t="s">
        <v>165</v>
      </c>
      <c r="F757" t="s">
        <v>170</v>
      </c>
      <c r="G757" t="s">
        <v>18</v>
      </c>
      <c r="J757" t="s">
        <v>43</v>
      </c>
      <c r="K757" t="s">
        <v>80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</v>
      </c>
      <c r="N757">
        <f t="shared" ca="1" si="112"/>
        <v>1</v>
      </c>
      <c r="O757">
        <f t="shared" ca="1" si="112"/>
        <v>1</v>
      </c>
      <c r="P757">
        <f t="shared" ca="1" si="112"/>
        <v>1</v>
      </c>
      <c r="Q757">
        <f t="shared" ca="1" si="112"/>
        <v>1</v>
      </c>
      <c r="R757">
        <f t="shared" ca="1" si="112"/>
        <v>1</v>
      </c>
      <c r="S757">
        <f t="shared" ca="1" si="112"/>
        <v>1</v>
      </c>
      <c r="T757">
        <f t="shared" ca="1" si="112"/>
        <v>1</v>
      </c>
      <c r="U757">
        <f t="shared" ca="1" si="112"/>
        <v>1</v>
      </c>
      <c r="V757">
        <f t="shared" ca="1" si="112"/>
        <v>1</v>
      </c>
      <c r="W757">
        <f t="shared" ca="1" si="112"/>
        <v>1</v>
      </c>
    </row>
    <row r="758" spans="1:23" x14ac:dyDescent="0.25">
      <c r="A758" t="s">
        <v>163</v>
      </c>
      <c r="B758" t="s">
        <v>6</v>
      </c>
      <c r="C758" t="s">
        <v>16</v>
      </c>
      <c r="D758" t="s">
        <v>17</v>
      </c>
      <c r="E758" t="s">
        <v>165</v>
      </c>
      <c r="F758" t="s">
        <v>170</v>
      </c>
      <c r="G758" t="s">
        <v>18</v>
      </c>
      <c r="J758" t="s">
        <v>32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-0.10299999999999999</v>
      </c>
      <c r="N758">
        <f t="shared" ca="1" si="112"/>
        <v>-0.10299999999999999</v>
      </c>
      <c r="O758">
        <f t="shared" ca="1" si="112"/>
        <v>-0.10299999999999999</v>
      </c>
      <c r="P758">
        <f t="shared" ca="1" si="112"/>
        <v>-0.10299999999999999</v>
      </c>
      <c r="Q758">
        <f t="shared" ca="1" si="112"/>
        <v>-0.10299999999999999</v>
      </c>
      <c r="R758">
        <f t="shared" ca="1" si="112"/>
        <v>-0.10299999999999999</v>
      </c>
      <c r="S758">
        <f t="shared" ca="1" si="112"/>
        <v>-0.10299999999999999</v>
      </c>
      <c r="T758">
        <f t="shared" ca="1" si="112"/>
        <v>-0.10299999999999999</v>
      </c>
      <c r="U758">
        <f t="shared" ca="1" si="112"/>
        <v>-0.10299999999999999</v>
      </c>
      <c r="V758">
        <f t="shared" ca="1" si="112"/>
        <v>-0.10299999999999999</v>
      </c>
      <c r="W758">
        <f t="shared" ca="1" si="112"/>
        <v>-0.10299999999999999</v>
      </c>
    </row>
    <row r="759" spans="1:23" x14ac:dyDescent="0.25">
      <c r="A759" t="s">
        <v>163</v>
      </c>
      <c r="B759" t="s">
        <v>6</v>
      </c>
      <c r="C759" t="s">
        <v>16</v>
      </c>
      <c r="D759" t="s">
        <v>17</v>
      </c>
      <c r="E759" t="s">
        <v>165</v>
      </c>
      <c r="F759" t="s">
        <v>170</v>
      </c>
      <c r="G759" t="s">
        <v>18</v>
      </c>
      <c r="J759" t="s">
        <v>134</v>
      </c>
      <c r="K759" t="s">
        <v>80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tCO2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5.5133286339005098E-2</v>
      </c>
      <c r="N759">
        <f t="shared" ca="1" si="112"/>
        <v>5.5133286339005098E-2</v>
      </c>
      <c r="O759">
        <f t="shared" ca="1" si="112"/>
        <v>5.5133286339005098E-2</v>
      </c>
      <c r="P759">
        <f t="shared" ca="1" si="112"/>
        <v>5.5133286339005098E-2</v>
      </c>
      <c r="Q759">
        <f t="shared" ca="1" si="112"/>
        <v>5.5133286339005098E-2</v>
      </c>
      <c r="R759">
        <f t="shared" ca="1" si="112"/>
        <v>5.5133286339005098E-2</v>
      </c>
      <c r="S759">
        <f t="shared" ca="1" si="112"/>
        <v>5.5133286339005098E-2</v>
      </c>
      <c r="T759">
        <f t="shared" ca="1" si="112"/>
        <v>5.5133286339005098E-2</v>
      </c>
      <c r="U759">
        <f t="shared" ca="1" si="112"/>
        <v>5.5133286339005098E-2</v>
      </c>
      <c r="V759">
        <f t="shared" ca="1" si="112"/>
        <v>5.5133286339005098E-2</v>
      </c>
      <c r="W759">
        <f t="shared" ca="1" si="112"/>
        <v>5.5133286339005098E-2</v>
      </c>
    </row>
    <row r="760" spans="1:23" x14ac:dyDescent="0.25">
      <c r="A760" t="s">
        <v>164</v>
      </c>
      <c r="B760" t="s">
        <v>6</v>
      </c>
      <c r="C760" t="s">
        <v>16</v>
      </c>
      <c r="D760" t="s">
        <v>17</v>
      </c>
      <c r="E760" t="s">
        <v>171</v>
      </c>
      <c r="G760" t="s">
        <v>21</v>
      </c>
      <c r="K760" t="s">
        <v>22</v>
      </c>
      <c r="L760" t="str" cm="1">
        <f t="array" aca="1" ref="L760" ca="1">INDEX([1]!data,_xlfn.XMATCH(_xlfn.CONCAT(
SUBSTITUTE($A760,LEFT($A760,FIND($C760,$A760)+LEN($C760)-1),),
$F760:$I760,
SUBSTITUTE($J760,LEFT($A760,FIND($C760,$A760)+LEN($C760)-1),)),
[1]!index),_xlfn.XMATCH(L$2,[1]!header))</f>
        <v>GJ</v>
      </c>
    </row>
    <row r="761" spans="1:23" x14ac:dyDescent="0.25">
      <c r="A761" t="s">
        <v>164</v>
      </c>
      <c r="B761" t="s">
        <v>6</v>
      </c>
      <c r="C761" t="s">
        <v>16</v>
      </c>
      <c r="D761" t="s">
        <v>17</v>
      </c>
      <c r="E761" t="s">
        <v>171</v>
      </c>
      <c r="G761" t="s">
        <v>23</v>
      </c>
      <c r="H761" t="s">
        <v>61</v>
      </c>
    </row>
    <row r="762" spans="1:23" x14ac:dyDescent="0.25">
      <c r="A762" t="s">
        <v>164</v>
      </c>
      <c r="B762" t="s">
        <v>6</v>
      </c>
      <c r="C762" t="s">
        <v>16</v>
      </c>
      <c r="D762" t="s">
        <v>17</v>
      </c>
      <c r="E762" t="s">
        <v>171</v>
      </c>
      <c r="G762" t="s">
        <v>62</v>
      </c>
      <c r="K762" t="s">
        <v>63</v>
      </c>
      <c r="L762" t="s">
        <v>64</v>
      </c>
      <c r="M762" cm="1">
        <f t="array" aca="1" ref="M762" ca="1">INDEX([3]!data,_xlfn.XMATCH(_xlfn.CONCAT(
SUBSTITUTE($A762,LEFT($A762,FIND($C762,$A762)+LEN($C762)-1),),
$F762),
[3]!index),_xlfn.XMATCH($G762,[3]!header))</f>
        <v>0.4</v>
      </c>
      <c r="N762">
        <f t="shared" ref="N762:W763" ca="1" si="113">M762</f>
        <v>0.4</v>
      </c>
      <c r="O762">
        <f t="shared" ca="1" si="113"/>
        <v>0.4</v>
      </c>
      <c r="P762">
        <f t="shared" ca="1" si="113"/>
        <v>0.4</v>
      </c>
      <c r="Q762">
        <f t="shared" ca="1" si="113"/>
        <v>0.4</v>
      </c>
      <c r="R762">
        <f t="shared" ca="1" si="113"/>
        <v>0.4</v>
      </c>
      <c r="S762">
        <f t="shared" ca="1" si="113"/>
        <v>0.4</v>
      </c>
      <c r="T762">
        <f t="shared" ca="1" si="113"/>
        <v>0.4</v>
      </c>
      <c r="U762">
        <f t="shared" ca="1" si="113"/>
        <v>0.4</v>
      </c>
      <c r="V762">
        <f t="shared" ca="1" si="113"/>
        <v>0.4</v>
      </c>
      <c r="W762">
        <f t="shared" ca="1" si="113"/>
        <v>0.4</v>
      </c>
    </row>
    <row r="763" spans="1:23" x14ac:dyDescent="0.25">
      <c r="A763" t="s">
        <v>164</v>
      </c>
      <c r="B763" t="s">
        <v>6</v>
      </c>
      <c r="C763" t="s">
        <v>16</v>
      </c>
      <c r="D763" t="s">
        <v>17</v>
      </c>
      <c r="E763" t="s">
        <v>171</v>
      </c>
      <c r="G763" t="s">
        <v>65</v>
      </c>
      <c r="K763" t="s">
        <v>63</v>
      </c>
      <c r="M763" cm="1">
        <f t="array" aca="1" ref="M763" ca="1">INDEX([3]!data,_xlfn.XMATCH(_xlfn.CONCAT(
SUBSTITUTE($A763,LEFT($A763,FIND($C763,$A763)+LEN($C763)-1),),
$F763),
[3]!index),_xlfn.XMATCH($G763,[3]!header))</f>
        <v>8</v>
      </c>
      <c r="N763">
        <f t="shared" ca="1" si="113"/>
        <v>8</v>
      </c>
      <c r="O763">
        <f t="shared" ca="1" si="113"/>
        <v>8</v>
      </c>
      <c r="P763">
        <f t="shared" ca="1" si="113"/>
        <v>8</v>
      </c>
      <c r="Q763">
        <f t="shared" ca="1" si="113"/>
        <v>8</v>
      </c>
      <c r="R763">
        <f t="shared" ca="1" si="113"/>
        <v>8</v>
      </c>
      <c r="S763">
        <f t="shared" ca="1" si="113"/>
        <v>8</v>
      </c>
      <c r="T763">
        <f t="shared" ca="1" si="113"/>
        <v>8</v>
      </c>
      <c r="U763">
        <f t="shared" ca="1" si="113"/>
        <v>8</v>
      </c>
      <c r="V763">
        <f t="shared" ca="1" si="113"/>
        <v>8</v>
      </c>
      <c r="W763">
        <f t="shared" ca="1" si="113"/>
        <v>8</v>
      </c>
    </row>
    <row r="764" spans="1:23" x14ac:dyDescent="0.25">
      <c r="A764" t="s">
        <v>164</v>
      </c>
      <c r="B764" t="s">
        <v>6</v>
      </c>
      <c r="C764" t="s">
        <v>16</v>
      </c>
      <c r="D764" t="s">
        <v>17</v>
      </c>
      <c r="E764" t="s">
        <v>171</v>
      </c>
      <c r="F764" t="s">
        <v>172</v>
      </c>
      <c r="G764" t="s">
        <v>7</v>
      </c>
    </row>
    <row r="765" spans="1:23" x14ac:dyDescent="0.25">
      <c r="A765" t="s">
        <v>164</v>
      </c>
      <c r="B765" t="s">
        <v>6</v>
      </c>
      <c r="C765" t="s">
        <v>16</v>
      </c>
      <c r="D765" t="s">
        <v>17</v>
      </c>
      <c r="E765" t="s">
        <v>171</v>
      </c>
      <c r="F765" t="s">
        <v>172</v>
      </c>
      <c r="G765" t="s">
        <v>67</v>
      </c>
      <c r="K765" t="s">
        <v>63</v>
      </c>
      <c r="L765" t="s">
        <v>68</v>
      </c>
      <c r="M765" cm="1">
        <f t="array" aca="1" ref="M765" ca="1">INDEX([3]!data,_xlfn.XMATCH(_xlfn.CONCAT(
SUBSTITUTE($A765,LEFT($A765,FIND($C765,$A765)+LEN($C765)-1),),
$F765),
[3]!index),_xlfn.XMATCH($G765,[3]!header))</f>
        <v>1950</v>
      </c>
      <c r="N765">
        <f t="shared" ref="N765:W767" ca="1" si="114">M765</f>
        <v>1950</v>
      </c>
      <c r="O765">
        <f t="shared" ca="1" si="114"/>
        <v>1950</v>
      </c>
      <c r="P765">
        <f t="shared" ca="1" si="114"/>
        <v>1950</v>
      </c>
      <c r="Q765">
        <f t="shared" ca="1" si="114"/>
        <v>1950</v>
      </c>
      <c r="R765">
        <f t="shared" ca="1" si="114"/>
        <v>1950</v>
      </c>
      <c r="S765">
        <f t="shared" ca="1" si="114"/>
        <v>1950</v>
      </c>
      <c r="T765">
        <f t="shared" ca="1" si="114"/>
        <v>1950</v>
      </c>
      <c r="U765">
        <f t="shared" ca="1" si="114"/>
        <v>1950</v>
      </c>
      <c r="V765">
        <f t="shared" ca="1" si="114"/>
        <v>1950</v>
      </c>
      <c r="W765">
        <f t="shared" ca="1" si="114"/>
        <v>1950</v>
      </c>
    </row>
    <row r="766" spans="1:23" x14ac:dyDescent="0.25">
      <c r="A766" t="s">
        <v>164</v>
      </c>
      <c r="B766" t="s">
        <v>6</v>
      </c>
      <c r="C766" t="s">
        <v>16</v>
      </c>
      <c r="D766" t="s">
        <v>17</v>
      </c>
      <c r="E766" t="s">
        <v>171</v>
      </c>
      <c r="F766" t="s">
        <v>172</v>
      </c>
      <c r="G766" t="s">
        <v>69</v>
      </c>
      <c r="K766" t="s">
        <v>63</v>
      </c>
      <c r="L766" t="s">
        <v>68</v>
      </c>
      <c r="M766" cm="1">
        <f t="array" aca="1" ref="M766" ca="1">INDEX([3]!data,_xlfn.XMATCH(_xlfn.CONCAT(
SUBSTITUTE($A766,LEFT($A766,FIND($C766,$A766)+LEN($C766)-1),),
$F766),
[3]!index),_xlfn.XMATCH($G766,[3]!header))</f>
        <v>2101</v>
      </c>
      <c r="N766">
        <f t="shared" ca="1" si="114"/>
        <v>2101</v>
      </c>
      <c r="O766">
        <f t="shared" ca="1" si="114"/>
        <v>2101</v>
      </c>
      <c r="P766">
        <f t="shared" ca="1" si="114"/>
        <v>2101</v>
      </c>
      <c r="Q766">
        <f t="shared" ca="1" si="114"/>
        <v>2101</v>
      </c>
      <c r="R766">
        <f t="shared" ca="1" si="114"/>
        <v>2101</v>
      </c>
      <c r="S766">
        <f t="shared" ca="1" si="114"/>
        <v>2101</v>
      </c>
      <c r="T766">
        <f t="shared" ca="1" si="114"/>
        <v>2101</v>
      </c>
      <c r="U766">
        <f t="shared" ca="1" si="114"/>
        <v>2101</v>
      </c>
      <c r="V766">
        <f t="shared" ca="1" si="114"/>
        <v>2101</v>
      </c>
      <c r="W766">
        <f t="shared" ca="1" si="114"/>
        <v>2101</v>
      </c>
    </row>
    <row r="767" spans="1:23" x14ac:dyDescent="0.25">
      <c r="A767" t="s">
        <v>164</v>
      </c>
      <c r="B767" t="s">
        <v>6</v>
      </c>
      <c r="C767" t="s">
        <v>16</v>
      </c>
      <c r="D767" t="s">
        <v>17</v>
      </c>
      <c r="E767" t="s">
        <v>171</v>
      </c>
      <c r="F767" t="s">
        <v>172</v>
      </c>
      <c r="G767" t="s">
        <v>70</v>
      </c>
      <c r="K767" t="s">
        <v>63</v>
      </c>
      <c r="L767" t="s">
        <v>71</v>
      </c>
      <c r="M767" cm="1">
        <f t="array" aca="1" ref="M767" ca="1">INDEX([3]!data,_xlfn.XMATCH(_xlfn.CONCAT(
SUBSTITUTE($A767,LEFT($A767,FIND($C767,$A767)+LEN($C767)-1),),
$F767),
[3]!index),_xlfn.XMATCH($G767,[3]!header))</f>
        <v>25</v>
      </c>
      <c r="N767">
        <f t="shared" ca="1" si="114"/>
        <v>25</v>
      </c>
      <c r="O767">
        <f t="shared" ca="1" si="114"/>
        <v>25</v>
      </c>
      <c r="P767">
        <f t="shared" ca="1" si="114"/>
        <v>25</v>
      </c>
      <c r="Q767">
        <f t="shared" ca="1" si="114"/>
        <v>25</v>
      </c>
      <c r="R767">
        <f t="shared" ca="1" si="114"/>
        <v>25</v>
      </c>
      <c r="S767">
        <f t="shared" ca="1" si="114"/>
        <v>25</v>
      </c>
      <c r="T767">
        <f t="shared" ca="1" si="114"/>
        <v>25</v>
      </c>
      <c r="U767">
        <f t="shared" ca="1" si="114"/>
        <v>25</v>
      </c>
      <c r="V767">
        <f t="shared" ca="1" si="114"/>
        <v>25</v>
      </c>
      <c r="W767">
        <f t="shared" ca="1" si="114"/>
        <v>25</v>
      </c>
    </row>
    <row r="768" spans="1:23" x14ac:dyDescent="0.25">
      <c r="A768" t="s">
        <v>164</v>
      </c>
      <c r="B768" t="s">
        <v>6</v>
      </c>
      <c r="C768" t="s">
        <v>16</v>
      </c>
      <c r="D768" t="s">
        <v>17</v>
      </c>
      <c r="E768" t="s">
        <v>171</v>
      </c>
      <c r="F768" t="s">
        <v>172</v>
      </c>
      <c r="G768" t="s">
        <v>72</v>
      </c>
      <c r="K768" t="s">
        <v>73</v>
      </c>
      <c r="L768" t="s">
        <v>64</v>
      </c>
      <c r="M768" cm="1">
        <f t="array" aca="1" ref="M768" ca="1">INDEX([3]!data,_xlfn.XMATCH(_xlfn.CONCAT(
SUBSTITUTE($A768,LEFT($A768,FIND($C768,$A768)+LEN($C768)-1),),
$F768),
[3]!index),_xlfn.XMATCH(_xlfn.CONCAT($C768,$G768),[3]!header))</f>
        <v>1</v>
      </c>
    </row>
    <row r="769" spans="1:23" x14ac:dyDescent="0.25">
      <c r="A769" t="s">
        <v>164</v>
      </c>
      <c r="B769" t="s">
        <v>6</v>
      </c>
      <c r="C769" t="s">
        <v>16</v>
      </c>
      <c r="D769" t="s">
        <v>17</v>
      </c>
      <c r="E769" t="s">
        <v>171</v>
      </c>
      <c r="F769" t="s">
        <v>172</v>
      </c>
      <c r="G769" t="s">
        <v>74</v>
      </c>
      <c r="K769" t="s">
        <v>63</v>
      </c>
      <c r="L769" t="s">
        <v>75</v>
      </c>
      <c r="M769" cm="1">
        <f t="array" aca="1" ref="M769" ca="1">INDEX([3]!data,_xlfn.XMATCH(_xlfn.CONCAT(
SUBSTITUTE($A769,LEFT($A769,FIND($C769,$A769)+LEN($C769)-1),),
$F769),
[3]!index),_xlfn.XMATCH($G769,[3]!header))</f>
        <v>600000</v>
      </c>
      <c r="N769">
        <f t="shared" ref="N769:W773" ca="1" si="115">M769</f>
        <v>600000</v>
      </c>
      <c r="O769">
        <f t="shared" ca="1" si="115"/>
        <v>600000</v>
      </c>
      <c r="P769">
        <f t="shared" ca="1" si="115"/>
        <v>600000</v>
      </c>
      <c r="Q769">
        <f t="shared" ca="1" si="115"/>
        <v>600000</v>
      </c>
      <c r="R769">
        <f t="shared" ca="1" si="115"/>
        <v>600000</v>
      </c>
      <c r="S769">
        <f t="shared" ca="1" si="115"/>
        <v>600000</v>
      </c>
      <c r="T769">
        <f t="shared" ca="1" si="115"/>
        <v>600000</v>
      </c>
      <c r="U769">
        <f t="shared" ca="1" si="115"/>
        <v>600000</v>
      </c>
      <c r="V769">
        <f t="shared" ca="1" si="115"/>
        <v>600000</v>
      </c>
      <c r="W769">
        <f t="shared" ca="1" si="115"/>
        <v>600000</v>
      </c>
    </row>
    <row r="770" spans="1:23" x14ac:dyDescent="0.25">
      <c r="A770" t="s">
        <v>164</v>
      </c>
      <c r="B770" t="s">
        <v>6</v>
      </c>
      <c r="C770" t="s">
        <v>16</v>
      </c>
      <c r="D770" t="s">
        <v>17</v>
      </c>
      <c r="E770" t="s">
        <v>171</v>
      </c>
      <c r="F770" t="s">
        <v>172</v>
      </c>
      <c r="G770" t="s">
        <v>76</v>
      </c>
      <c r="K770" t="s">
        <v>63</v>
      </c>
      <c r="L770" t="s">
        <v>77</v>
      </c>
      <c r="M770" cm="1">
        <f t="array" aca="1" ref="M770" ca="1">INDEX([3]!data,_xlfn.XMATCH(_xlfn.CONCAT(
SUBSTITUTE($A770,LEFT($A770,FIND($C770,$A770)+LEN($C770)-1),),
$F770),
[3]!index),_xlfn.XMATCH($G770,[3]!header))</f>
        <v>3566418.6413618601</v>
      </c>
      <c r="N770">
        <f t="shared" ca="1" si="115"/>
        <v>3566418.6413618601</v>
      </c>
      <c r="O770">
        <f t="shared" ca="1" si="115"/>
        <v>3566418.6413618601</v>
      </c>
      <c r="P770">
        <f t="shared" ca="1" si="115"/>
        <v>3566418.6413618601</v>
      </c>
      <c r="Q770">
        <f t="shared" ca="1" si="115"/>
        <v>3566418.6413618601</v>
      </c>
      <c r="R770">
        <f t="shared" ca="1" si="115"/>
        <v>3566418.6413618601</v>
      </c>
      <c r="S770">
        <f t="shared" ca="1" si="115"/>
        <v>3566418.6413618601</v>
      </c>
      <c r="T770">
        <f t="shared" ca="1" si="115"/>
        <v>3566418.6413618601</v>
      </c>
      <c r="U770">
        <f t="shared" ca="1" si="115"/>
        <v>3566418.6413618601</v>
      </c>
      <c r="V770">
        <f t="shared" ca="1" si="115"/>
        <v>3566418.6413618601</v>
      </c>
      <c r="W770">
        <f t="shared" ca="1" si="115"/>
        <v>3566418.6413618601</v>
      </c>
    </row>
    <row r="771" spans="1:23" x14ac:dyDescent="0.25">
      <c r="A771" t="s">
        <v>164</v>
      </c>
      <c r="B771" t="s">
        <v>6</v>
      </c>
      <c r="C771" t="s">
        <v>16</v>
      </c>
      <c r="D771" t="s">
        <v>17</v>
      </c>
      <c r="E771" t="s">
        <v>171</v>
      </c>
      <c r="F771" t="s">
        <v>172</v>
      </c>
      <c r="G771" t="s">
        <v>78</v>
      </c>
      <c r="K771" t="s">
        <v>63</v>
      </c>
      <c r="L771" t="s">
        <v>77</v>
      </c>
      <c r="M771" cm="1">
        <f t="array" aca="1" ref="M771" ca="1">INDEX([3]!data,_xlfn.XMATCH(_xlfn.CONCAT(
SUBSTITUTE($A771,LEFT($A771,FIND($C771,$A771)+LEN($C771)-1),),
$F771),
[3]!index),_xlfn.XMATCH($G771,[3]!header))</f>
        <v>356641.86413618602</v>
      </c>
      <c r="N771">
        <f t="shared" ca="1" si="115"/>
        <v>356641.86413618602</v>
      </c>
      <c r="O771">
        <f t="shared" ca="1" si="115"/>
        <v>356641.86413618602</v>
      </c>
      <c r="P771">
        <f t="shared" ca="1" si="115"/>
        <v>356641.86413618602</v>
      </c>
      <c r="Q771">
        <f t="shared" ca="1" si="115"/>
        <v>356641.86413618602</v>
      </c>
      <c r="R771">
        <f t="shared" ca="1" si="115"/>
        <v>356641.86413618602</v>
      </c>
      <c r="S771">
        <f t="shared" ca="1" si="115"/>
        <v>356641.86413618602</v>
      </c>
      <c r="T771">
        <f t="shared" ca="1" si="115"/>
        <v>356641.86413618602</v>
      </c>
      <c r="U771">
        <f t="shared" ca="1" si="115"/>
        <v>356641.86413618602</v>
      </c>
      <c r="V771">
        <f t="shared" ca="1" si="115"/>
        <v>356641.86413618602</v>
      </c>
      <c r="W771">
        <f t="shared" ca="1" si="115"/>
        <v>356641.86413618602</v>
      </c>
    </row>
    <row r="772" spans="1:23" x14ac:dyDescent="0.25">
      <c r="A772" t="s">
        <v>164</v>
      </c>
      <c r="B772" t="s">
        <v>6</v>
      </c>
      <c r="C772" t="s">
        <v>16</v>
      </c>
      <c r="D772" t="s">
        <v>17</v>
      </c>
      <c r="E772" t="s">
        <v>171</v>
      </c>
      <c r="F772" t="s">
        <v>172</v>
      </c>
      <c r="G772" t="s">
        <v>18</v>
      </c>
      <c r="J772" t="s">
        <v>82</v>
      </c>
      <c r="K772" t="s">
        <v>80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-0.76</v>
      </c>
      <c r="N772">
        <f t="shared" ca="1" si="115"/>
        <v>-0.76</v>
      </c>
      <c r="O772">
        <f t="shared" ca="1" si="115"/>
        <v>-0.76</v>
      </c>
      <c r="P772">
        <f t="shared" ca="1" si="115"/>
        <v>-0.76</v>
      </c>
      <c r="Q772">
        <f t="shared" ca="1" si="115"/>
        <v>-0.76</v>
      </c>
      <c r="R772">
        <f t="shared" ca="1" si="115"/>
        <v>-0.76</v>
      </c>
      <c r="S772">
        <f t="shared" ca="1" si="115"/>
        <v>-0.76</v>
      </c>
      <c r="T772">
        <f t="shared" ca="1" si="115"/>
        <v>-0.76</v>
      </c>
      <c r="U772">
        <f t="shared" ca="1" si="115"/>
        <v>-0.76</v>
      </c>
      <c r="V772">
        <f t="shared" ca="1" si="115"/>
        <v>-0.76</v>
      </c>
      <c r="W772">
        <f t="shared" ca="1" si="115"/>
        <v>-0.76</v>
      </c>
    </row>
    <row r="773" spans="1:23" x14ac:dyDescent="0.25">
      <c r="A773" t="s">
        <v>164</v>
      </c>
      <c r="B773" t="s">
        <v>6</v>
      </c>
      <c r="C773" t="s">
        <v>16</v>
      </c>
      <c r="D773" t="s">
        <v>17</v>
      </c>
      <c r="E773" t="s">
        <v>171</v>
      </c>
      <c r="F773" t="s">
        <v>172</v>
      </c>
      <c r="G773" t="s">
        <v>18</v>
      </c>
      <c r="J773" t="s">
        <v>43</v>
      </c>
      <c r="K773" t="s">
        <v>80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1</v>
      </c>
      <c r="N773">
        <f t="shared" ca="1" si="115"/>
        <v>1</v>
      </c>
      <c r="O773">
        <f t="shared" ca="1" si="115"/>
        <v>1</v>
      </c>
      <c r="P773">
        <f t="shared" ca="1" si="115"/>
        <v>1</v>
      </c>
      <c r="Q773">
        <f t="shared" ca="1" si="115"/>
        <v>1</v>
      </c>
      <c r="R773">
        <f t="shared" ca="1" si="115"/>
        <v>1</v>
      </c>
      <c r="S773">
        <f t="shared" ca="1" si="115"/>
        <v>1</v>
      </c>
      <c r="T773">
        <f t="shared" ca="1" si="115"/>
        <v>1</v>
      </c>
      <c r="U773">
        <f t="shared" ca="1" si="115"/>
        <v>1</v>
      </c>
      <c r="V773">
        <f t="shared" ca="1" si="115"/>
        <v>1</v>
      </c>
      <c r="W773">
        <f t="shared" ca="1" si="115"/>
        <v>1</v>
      </c>
    </row>
    <row r="774" spans="1:23" x14ac:dyDescent="0.25">
      <c r="A774" t="s">
        <v>164</v>
      </c>
      <c r="B774" t="s">
        <v>6</v>
      </c>
      <c r="C774" t="s">
        <v>16</v>
      </c>
      <c r="D774" t="s">
        <v>17</v>
      </c>
      <c r="E774" t="s">
        <v>171</v>
      </c>
      <c r="F774" t="s">
        <v>173</v>
      </c>
      <c r="G774" t="s">
        <v>7</v>
      </c>
    </row>
    <row r="775" spans="1:23" x14ac:dyDescent="0.25">
      <c r="A775" t="s">
        <v>164</v>
      </c>
      <c r="B775" t="s">
        <v>6</v>
      </c>
      <c r="C775" t="s">
        <v>16</v>
      </c>
      <c r="D775" t="s">
        <v>17</v>
      </c>
      <c r="E775" t="s">
        <v>171</v>
      </c>
      <c r="F775" t="s">
        <v>173</v>
      </c>
      <c r="G775" t="s">
        <v>67</v>
      </c>
      <c r="K775" t="s">
        <v>63</v>
      </c>
      <c r="L775" t="s">
        <v>68</v>
      </c>
      <c r="M775" cm="1">
        <f t="array" aca="1" ref="M775" ca="1">INDEX([3]!data,_xlfn.XMATCH(_xlfn.CONCAT(
SUBSTITUTE($A775,LEFT($A775,FIND($C775,$A775)+LEN($C775)-1),),
$F775),
[3]!index),_xlfn.XMATCH($G775,[3]!header))</f>
        <v>1950</v>
      </c>
      <c r="N775">
        <f t="shared" ref="N775:W777" ca="1" si="116">M775</f>
        <v>1950</v>
      </c>
      <c r="O775">
        <f t="shared" ca="1" si="116"/>
        <v>1950</v>
      </c>
      <c r="P775">
        <f t="shared" ca="1" si="116"/>
        <v>1950</v>
      </c>
      <c r="Q775">
        <f t="shared" ca="1" si="116"/>
        <v>1950</v>
      </c>
      <c r="R775">
        <f t="shared" ca="1" si="116"/>
        <v>1950</v>
      </c>
      <c r="S775">
        <f t="shared" ca="1" si="116"/>
        <v>1950</v>
      </c>
      <c r="T775">
        <f t="shared" ca="1" si="116"/>
        <v>1950</v>
      </c>
      <c r="U775">
        <f t="shared" ca="1" si="116"/>
        <v>1950</v>
      </c>
      <c r="V775">
        <f t="shared" ca="1" si="116"/>
        <v>1950</v>
      </c>
      <c r="W775">
        <f t="shared" ca="1" si="116"/>
        <v>1950</v>
      </c>
    </row>
    <row r="776" spans="1:23" x14ac:dyDescent="0.25">
      <c r="A776" t="s">
        <v>164</v>
      </c>
      <c r="B776" t="s">
        <v>6</v>
      </c>
      <c r="C776" t="s">
        <v>16</v>
      </c>
      <c r="D776" t="s">
        <v>17</v>
      </c>
      <c r="E776" t="s">
        <v>171</v>
      </c>
      <c r="F776" t="s">
        <v>173</v>
      </c>
      <c r="G776" t="s">
        <v>69</v>
      </c>
      <c r="K776" t="s">
        <v>63</v>
      </c>
      <c r="L776" t="s">
        <v>68</v>
      </c>
      <c r="M776" cm="1">
        <f t="array" aca="1" ref="M776" ca="1">INDEX([3]!data,_xlfn.XMATCH(_xlfn.CONCAT(
SUBSTITUTE($A776,LEFT($A776,FIND($C776,$A776)+LEN($C776)-1),),
$F776),
[3]!index),_xlfn.XMATCH($G776,[3]!header))</f>
        <v>2101</v>
      </c>
      <c r="N776">
        <f t="shared" ca="1" si="116"/>
        <v>2101</v>
      </c>
      <c r="O776">
        <f t="shared" ca="1" si="116"/>
        <v>2101</v>
      </c>
      <c r="P776">
        <f t="shared" ca="1" si="116"/>
        <v>2101</v>
      </c>
      <c r="Q776">
        <f t="shared" ca="1" si="116"/>
        <v>2101</v>
      </c>
      <c r="R776">
        <f t="shared" ca="1" si="116"/>
        <v>2101</v>
      </c>
      <c r="S776">
        <f t="shared" ca="1" si="116"/>
        <v>2101</v>
      </c>
      <c r="T776">
        <f t="shared" ca="1" si="116"/>
        <v>2101</v>
      </c>
      <c r="U776">
        <f t="shared" ca="1" si="116"/>
        <v>2101</v>
      </c>
      <c r="V776">
        <f t="shared" ca="1" si="116"/>
        <v>2101</v>
      </c>
      <c r="W776">
        <f t="shared" ca="1" si="116"/>
        <v>2101</v>
      </c>
    </row>
    <row r="777" spans="1:23" x14ac:dyDescent="0.25">
      <c r="A777" t="s">
        <v>164</v>
      </c>
      <c r="B777" t="s">
        <v>6</v>
      </c>
      <c r="C777" t="s">
        <v>16</v>
      </c>
      <c r="D777" t="s">
        <v>17</v>
      </c>
      <c r="E777" t="s">
        <v>171</v>
      </c>
      <c r="F777" t="s">
        <v>173</v>
      </c>
      <c r="G777" t="s">
        <v>70</v>
      </c>
      <c r="K777" t="s">
        <v>63</v>
      </c>
      <c r="L777" t="s">
        <v>71</v>
      </c>
      <c r="M777" cm="1">
        <f t="array" aca="1" ref="M777" ca="1">INDEX([3]!data,_xlfn.XMATCH(_xlfn.CONCAT(
SUBSTITUTE($A777,LEFT($A777,FIND($C777,$A777)+LEN($C777)-1),),
$F777),
[3]!index),_xlfn.XMATCH($G777,[3]!header))</f>
        <v>25</v>
      </c>
      <c r="N777">
        <f t="shared" ca="1" si="116"/>
        <v>25</v>
      </c>
      <c r="O777">
        <f t="shared" ca="1" si="116"/>
        <v>25</v>
      </c>
      <c r="P777">
        <f t="shared" ca="1" si="116"/>
        <v>25</v>
      </c>
      <c r="Q777">
        <f t="shared" ca="1" si="116"/>
        <v>25</v>
      </c>
      <c r="R777">
        <f t="shared" ca="1" si="116"/>
        <v>25</v>
      </c>
      <c r="S777">
        <f t="shared" ca="1" si="116"/>
        <v>25</v>
      </c>
      <c r="T777">
        <f t="shared" ca="1" si="116"/>
        <v>25</v>
      </c>
      <c r="U777">
        <f t="shared" ca="1" si="116"/>
        <v>25</v>
      </c>
      <c r="V777">
        <f t="shared" ca="1" si="116"/>
        <v>25</v>
      </c>
      <c r="W777">
        <f t="shared" ca="1" si="116"/>
        <v>25</v>
      </c>
    </row>
    <row r="778" spans="1:23" x14ac:dyDescent="0.25">
      <c r="A778" t="s">
        <v>164</v>
      </c>
      <c r="B778" t="s">
        <v>6</v>
      </c>
      <c r="C778" t="s">
        <v>16</v>
      </c>
      <c r="D778" t="s">
        <v>17</v>
      </c>
      <c r="E778" t="s">
        <v>171</v>
      </c>
      <c r="F778" t="s">
        <v>173</v>
      </c>
      <c r="G778" t="s">
        <v>72</v>
      </c>
      <c r="K778" t="s">
        <v>73</v>
      </c>
      <c r="L778" t="s">
        <v>64</v>
      </c>
      <c r="M778" cm="1">
        <f t="array" aca="1" ref="M778" ca="1">INDEX([3]!data,_xlfn.XMATCH(_xlfn.CONCAT(
SUBSTITUTE($A778,LEFT($A778,FIND($C778,$A778)+LEN($C778)-1),),
$F778),
[3]!index),_xlfn.XMATCH(_xlfn.CONCAT($C778,$G778),[3]!header))</f>
        <v>0</v>
      </c>
    </row>
    <row r="779" spans="1:23" x14ac:dyDescent="0.25">
      <c r="A779" t="s">
        <v>164</v>
      </c>
      <c r="B779" t="s">
        <v>6</v>
      </c>
      <c r="C779" t="s">
        <v>16</v>
      </c>
      <c r="D779" t="s">
        <v>17</v>
      </c>
      <c r="E779" t="s">
        <v>171</v>
      </c>
      <c r="F779" t="s">
        <v>173</v>
      </c>
      <c r="G779" t="s">
        <v>74</v>
      </c>
      <c r="K779" t="s">
        <v>63</v>
      </c>
      <c r="L779" t="s">
        <v>75</v>
      </c>
      <c r="M779" cm="1">
        <f t="array" aca="1" ref="M779" ca="1">INDEX([3]!data,_xlfn.XMATCH(_xlfn.CONCAT(
SUBSTITUTE($A779,LEFT($A779,FIND($C779,$A779)+LEN($C779)-1),),
$F779),
[3]!index),_xlfn.XMATCH($G779,[3]!header))</f>
        <v>600000</v>
      </c>
      <c r="N779">
        <f t="shared" ref="N779:W783" ca="1" si="117">M779</f>
        <v>600000</v>
      </c>
      <c r="O779">
        <f t="shared" ca="1" si="117"/>
        <v>600000</v>
      </c>
      <c r="P779">
        <f t="shared" ca="1" si="117"/>
        <v>600000</v>
      </c>
      <c r="Q779">
        <f t="shared" ca="1" si="117"/>
        <v>600000</v>
      </c>
      <c r="R779">
        <f t="shared" ca="1" si="117"/>
        <v>600000</v>
      </c>
      <c r="S779">
        <f t="shared" ca="1" si="117"/>
        <v>600000</v>
      </c>
      <c r="T779">
        <f t="shared" ca="1" si="117"/>
        <v>600000</v>
      </c>
      <c r="U779">
        <f t="shared" ca="1" si="117"/>
        <v>600000</v>
      </c>
      <c r="V779">
        <f t="shared" ca="1" si="117"/>
        <v>600000</v>
      </c>
      <c r="W779">
        <f t="shared" ca="1" si="117"/>
        <v>600000</v>
      </c>
    </row>
    <row r="780" spans="1:23" x14ac:dyDescent="0.25">
      <c r="A780" t="s">
        <v>164</v>
      </c>
      <c r="B780" t="s">
        <v>6</v>
      </c>
      <c r="C780" t="s">
        <v>16</v>
      </c>
      <c r="D780" t="s">
        <v>17</v>
      </c>
      <c r="E780" t="s">
        <v>171</v>
      </c>
      <c r="F780" t="s">
        <v>173</v>
      </c>
      <c r="G780" t="s">
        <v>76</v>
      </c>
      <c r="K780" t="s">
        <v>63</v>
      </c>
      <c r="L780" t="s">
        <v>77</v>
      </c>
      <c r="M780" cm="1">
        <f t="array" aca="1" ref="M780" ca="1">INDEX([3]!data,_xlfn.XMATCH(_xlfn.CONCAT(
SUBSTITUTE($A780,LEFT($A780,FIND($C780,$A780)+LEN($C780)-1),),
$F780),
[3]!index),_xlfn.XMATCH($G780,[3]!header))</f>
        <v>3923060.50549804</v>
      </c>
      <c r="N780">
        <f t="shared" ca="1" si="117"/>
        <v>3923060.50549804</v>
      </c>
      <c r="O780">
        <f t="shared" ca="1" si="117"/>
        <v>3923060.50549804</v>
      </c>
      <c r="P780">
        <f t="shared" ca="1" si="117"/>
        <v>3923060.50549804</v>
      </c>
      <c r="Q780">
        <f t="shared" ca="1" si="117"/>
        <v>3923060.50549804</v>
      </c>
      <c r="R780">
        <f t="shared" ca="1" si="117"/>
        <v>3923060.50549804</v>
      </c>
      <c r="S780">
        <f t="shared" ca="1" si="117"/>
        <v>3923060.50549804</v>
      </c>
      <c r="T780">
        <f t="shared" ca="1" si="117"/>
        <v>3923060.50549804</v>
      </c>
      <c r="U780">
        <f t="shared" ca="1" si="117"/>
        <v>3923060.50549804</v>
      </c>
      <c r="V780">
        <f t="shared" ca="1" si="117"/>
        <v>3923060.50549804</v>
      </c>
      <c r="W780">
        <f t="shared" ca="1" si="117"/>
        <v>3923060.50549804</v>
      </c>
    </row>
    <row r="781" spans="1:23" x14ac:dyDescent="0.25">
      <c r="A781" t="s">
        <v>164</v>
      </c>
      <c r="B781" t="s">
        <v>6</v>
      </c>
      <c r="C781" t="s">
        <v>16</v>
      </c>
      <c r="D781" t="s">
        <v>17</v>
      </c>
      <c r="E781" t="s">
        <v>171</v>
      </c>
      <c r="F781" t="s">
        <v>173</v>
      </c>
      <c r="G781" t="s">
        <v>78</v>
      </c>
      <c r="K781" t="s">
        <v>63</v>
      </c>
      <c r="L781" t="s">
        <v>77</v>
      </c>
      <c r="M781" cm="1">
        <f t="array" aca="1" ref="M781" ca="1">INDEX([3]!data,_xlfn.XMATCH(_xlfn.CONCAT(
SUBSTITUTE($A781,LEFT($A781,FIND($C781,$A781)+LEN($C781)-1),),
$F781),
[3]!index),_xlfn.XMATCH($G781,[3]!header))</f>
        <v>392306.05054980499</v>
      </c>
      <c r="N781">
        <f t="shared" ca="1" si="117"/>
        <v>392306.05054980499</v>
      </c>
      <c r="O781">
        <f t="shared" ca="1" si="117"/>
        <v>392306.05054980499</v>
      </c>
      <c r="P781">
        <f t="shared" ca="1" si="117"/>
        <v>392306.05054980499</v>
      </c>
      <c r="Q781">
        <f t="shared" ca="1" si="117"/>
        <v>392306.05054980499</v>
      </c>
      <c r="R781">
        <f t="shared" ca="1" si="117"/>
        <v>392306.05054980499</v>
      </c>
      <c r="S781">
        <f t="shared" ca="1" si="117"/>
        <v>392306.05054980499</v>
      </c>
      <c r="T781">
        <f t="shared" ca="1" si="117"/>
        <v>392306.05054980499</v>
      </c>
      <c r="U781">
        <f t="shared" ca="1" si="117"/>
        <v>392306.05054980499</v>
      </c>
      <c r="V781">
        <f t="shared" ca="1" si="117"/>
        <v>392306.05054980499</v>
      </c>
      <c r="W781">
        <f t="shared" ca="1" si="117"/>
        <v>392306.05054980499</v>
      </c>
    </row>
    <row r="782" spans="1:23" x14ac:dyDescent="0.25">
      <c r="A782" t="s">
        <v>164</v>
      </c>
      <c r="B782" t="s">
        <v>6</v>
      </c>
      <c r="C782" t="s">
        <v>16</v>
      </c>
      <c r="D782" t="s">
        <v>17</v>
      </c>
      <c r="E782" t="s">
        <v>171</v>
      </c>
      <c r="F782" t="s">
        <v>173</v>
      </c>
      <c r="G782" t="s">
        <v>18</v>
      </c>
      <c r="J782" t="s">
        <v>82</v>
      </c>
      <c r="K782" t="s">
        <v>80</v>
      </c>
      <c r="L782" t="str" cm="1">
        <f t="array" aca="1" ref="L782" ca="1">INDEX([3]!data_multi,_xlfn.XMATCH(_xlfn.CONCAT(
SUBSTITUTE($A782,LEFT($A782,FIND($C782,$A782)+LEN($C782)-1),),
$F782:$I782,
SUBSTITUTE($J782,LEFT($A782,FIND($C782,$A782)+LEN($C782)-1),)),
[3]!index_multi),_xlfn.XMATCH(L$2,[3]!header_multi))</f>
        <v>GJ</v>
      </c>
      <c r="M782" cm="1">
        <f t="array" aca="1" ref="M782" ca="1">INDEX([3]!data_multi,_xlfn.XMATCH(_xlfn.CONCAT(
SUBSTITUTE($A782,LEFT($A782,FIND($C782,$A782)+LEN($C782)-1),),
$F782:$I782,
SUBSTITUTE($J782,LEFT($A782,FIND($C782,$A782)+LEN($C782)-1),)),
[3]!index_multi),_xlfn.XMATCH(M$2,[3]!header_multi))</f>
        <v>-0.82</v>
      </c>
      <c r="N782">
        <f t="shared" ca="1" si="117"/>
        <v>-0.82</v>
      </c>
      <c r="O782">
        <f t="shared" ca="1" si="117"/>
        <v>-0.82</v>
      </c>
      <c r="P782">
        <f t="shared" ca="1" si="117"/>
        <v>-0.82</v>
      </c>
      <c r="Q782">
        <f t="shared" ca="1" si="117"/>
        <v>-0.82</v>
      </c>
      <c r="R782">
        <f t="shared" ca="1" si="117"/>
        <v>-0.82</v>
      </c>
      <c r="S782">
        <f t="shared" ca="1" si="117"/>
        <v>-0.82</v>
      </c>
      <c r="T782">
        <f t="shared" ca="1" si="117"/>
        <v>-0.82</v>
      </c>
      <c r="U782">
        <f t="shared" ca="1" si="117"/>
        <v>-0.82</v>
      </c>
      <c r="V782">
        <f t="shared" ca="1" si="117"/>
        <v>-0.82</v>
      </c>
      <c r="W782">
        <f t="shared" ca="1" si="117"/>
        <v>-0.82</v>
      </c>
    </row>
    <row r="783" spans="1:23" x14ac:dyDescent="0.25">
      <c r="A783" t="s">
        <v>164</v>
      </c>
      <c r="B783" t="s">
        <v>6</v>
      </c>
      <c r="C783" t="s">
        <v>16</v>
      </c>
      <c r="D783" t="s">
        <v>17</v>
      </c>
      <c r="E783" t="s">
        <v>171</v>
      </c>
      <c r="F783" t="s">
        <v>173</v>
      </c>
      <c r="G783" t="s">
        <v>18</v>
      </c>
      <c r="J783" t="s">
        <v>43</v>
      </c>
      <c r="K783" t="s">
        <v>80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1</v>
      </c>
      <c r="N783">
        <f t="shared" ca="1" si="117"/>
        <v>1</v>
      </c>
      <c r="O783">
        <f t="shared" ca="1" si="117"/>
        <v>1</v>
      </c>
      <c r="P783">
        <f t="shared" ca="1" si="117"/>
        <v>1</v>
      </c>
      <c r="Q783">
        <f t="shared" ca="1" si="117"/>
        <v>1</v>
      </c>
      <c r="R783">
        <f t="shared" ca="1" si="117"/>
        <v>1</v>
      </c>
      <c r="S783">
        <f t="shared" ca="1" si="117"/>
        <v>1</v>
      </c>
      <c r="T783">
        <f t="shared" ca="1" si="117"/>
        <v>1</v>
      </c>
      <c r="U783">
        <f t="shared" ca="1" si="117"/>
        <v>1</v>
      </c>
      <c r="V783">
        <f t="shared" ca="1" si="117"/>
        <v>1</v>
      </c>
      <c r="W783">
        <f t="shared" ca="1" si="117"/>
        <v>1</v>
      </c>
    </row>
    <row r="784" spans="1:23" x14ac:dyDescent="0.25">
      <c r="A784" t="s">
        <v>164</v>
      </c>
      <c r="B784" t="s">
        <v>6</v>
      </c>
      <c r="C784" t="s">
        <v>16</v>
      </c>
      <c r="D784" t="s">
        <v>17</v>
      </c>
      <c r="E784" t="s">
        <v>171</v>
      </c>
      <c r="F784" t="s">
        <v>174</v>
      </c>
      <c r="G784" t="s">
        <v>7</v>
      </c>
    </row>
    <row r="785" spans="1:23" x14ac:dyDescent="0.25">
      <c r="A785" t="s">
        <v>164</v>
      </c>
      <c r="B785" t="s">
        <v>6</v>
      </c>
      <c r="C785" t="s">
        <v>16</v>
      </c>
      <c r="D785" t="s">
        <v>17</v>
      </c>
      <c r="E785" t="s">
        <v>171</v>
      </c>
      <c r="F785" t="s">
        <v>174</v>
      </c>
      <c r="G785" t="s">
        <v>67</v>
      </c>
      <c r="K785" t="s">
        <v>63</v>
      </c>
      <c r="L785" t="s">
        <v>68</v>
      </c>
      <c r="M785" cm="1">
        <f t="array" aca="1" ref="M785" ca="1">INDEX([3]!data,_xlfn.XMATCH(_xlfn.CONCAT(
SUBSTITUTE($A785,LEFT($A785,FIND($C785,$A785)+LEN($C785)-1),),
$F785),
[3]!index),_xlfn.XMATCH($G785,[3]!header))</f>
        <v>2015</v>
      </c>
      <c r="N785">
        <f t="shared" ref="N785:W787" ca="1" si="118">M785</f>
        <v>2015</v>
      </c>
      <c r="O785">
        <f t="shared" ca="1" si="118"/>
        <v>2015</v>
      </c>
      <c r="P785">
        <f t="shared" ca="1" si="118"/>
        <v>2015</v>
      </c>
      <c r="Q785">
        <f t="shared" ca="1" si="118"/>
        <v>2015</v>
      </c>
      <c r="R785">
        <f t="shared" ca="1" si="118"/>
        <v>2015</v>
      </c>
      <c r="S785">
        <f t="shared" ca="1" si="118"/>
        <v>2015</v>
      </c>
      <c r="T785">
        <f t="shared" ca="1" si="118"/>
        <v>2015</v>
      </c>
      <c r="U785">
        <f t="shared" ca="1" si="118"/>
        <v>2015</v>
      </c>
      <c r="V785">
        <f t="shared" ca="1" si="118"/>
        <v>2015</v>
      </c>
      <c r="W785">
        <f t="shared" ca="1" si="118"/>
        <v>2015</v>
      </c>
    </row>
    <row r="786" spans="1:23" x14ac:dyDescent="0.25">
      <c r="A786" t="s">
        <v>164</v>
      </c>
      <c r="B786" t="s">
        <v>6</v>
      </c>
      <c r="C786" t="s">
        <v>16</v>
      </c>
      <c r="D786" t="s">
        <v>17</v>
      </c>
      <c r="E786" t="s">
        <v>171</v>
      </c>
      <c r="F786" t="s">
        <v>174</v>
      </c>
      <c r="G786" t="s">
        <v>69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2101</v>
      </c>
      <c r="N786">
        <f t="shared" ca="1" si="118"/>
        <v>2101</v>
      </c>
      <c r="O786">
        <f t="shared" ca="1" si="118"/>
        <v>2101</v>
      </c>
      <c r="P786">
        <f t="shared" ca="1" si="118"/>
        <v>2101</v>
      </c>
      <c r="Q786">
        <f t="shared" ca="1" si="118"/>
        <v>2101</v>
      </c>
      <c r="R786">
        <f t="shared" ca="1" si="118"/>
        <v>2101</v>
      </c>
      <c r="S786">
        <f t="shared" ca="1" si="118"/>
        <v>2101</v>
      </c>
      <c r="T786">
        <f t="shared" ca="1" si="118"/>
        <v>2101</v>
      </c>
      <c r="U786">
        <f t="shared" ca="1" si="118"/>
        <v>2101</v>
      </c>
      <c r="V786">
        <f t="shared" ca="1" si="118"/>
        <v>2101</v>
      </c>
      <c r="W786">
        <f t="shared" ca="1" si="118"/>
        <v>2101</v>
      </c>
    </row>
    <row r="787" spans="1:23" x14ac:dyDescent="0.25">
      <c r="A787" t="s">
        <v>164</v>
      </c>
      <c r="B787" t="s">
        <v>6</v>
      </c>
      <c r="C787" t="s">
        <v>16</v>
      </c>
      <c r="D787" t="s">
        <v>17</v>
      </c>
      <c r="E787" t="s">
        <v>171</v>
      </c>
      <c r="F787" t="s">
        <v>174</v>
      </c>
      <c r="G787" t="s">
        <v>70</v>
      </c>
      <c r="K787" t="s">
        <v>63</v>
      </c>
      <c r="L787" t="s">
        <v>71</v>
      </c>
      <c r="M787" cm="1">
        <f t="array" aca="1" ref="M787" ca="1">INDEX([3]!data,_xlfn.XMATCH(_xlfn.CONCAT(
SUBSTITUTE($A787,LEFT($A787,FIND($C787,$A787)+LEN($C787)-1),),
$F787),
[3]!index),_xlfn.XMATCH($G787,[3]!header))</f>
        <v>25</v>
      </c>
      <c r="N787">
        <f t="shared" ca="1" si="118"/>
        <v>25</v>
      </c>
      <c r="O787">
        <f t="shared" ca="1" si="118"/>
        <v>25</v>
      </c>
      <c r="P787">
        <f t="shared" ca="1" si="118"/>
        <v>25</v>
      </c>
      <c r="Q787">
        <f t="shared" ca="1" si="118"/>
        <v>25</v>
      </c>
      <c r="R787">
        <f t="shared" ca="1" si="118"/>
        <v>25</v>
      </c>
      <c r="S787">
        <f t="shared" ca="1" si="118"/>
        <v>25</v>
      </c>
      <c r="T787">
        <f t="shared" ca="1" si="118"/>
        <v>25</v>
      </c>
      <c r="U787">
        <f t="shared" ca="1" si="118"/>
        <v>25</v>
      </c>
      <c r="V787">
        <f t="shared" ca="1" si="118"/>
        <v>25</v>
      </c>
      <c r="W787">
        <f t="shared" ca="1" si="118"/>
        <v>25</v>
      </c>
    </row>
    <row r="788" spans="1:23" x14ac:dyDescent="0.25">
      <c r="A788" t="s">
        <v>164</v>
      </c>
      <c r="B788" t="s">
        <v>6</v>
      </c>
      <c r="C788" t="s">
        <v>16</v>
      </c>
      <c r="D788" t="s">
        <v>17</v>
      </c>
      <c r="E788" t="s">
        <v>171</v>
      </c>
      <c r="F788" t="s">
        <v>174</v>
      </c>
      <c r="G788" t="s">
        <v>72</v>
      </c>
      <c r="K788" t="s">
        <v>73</v>
      </c>
      <c r="L788" t="s">
        <v>64</v>
      </c>
      <c r="M788" cm="1">
        <f t="array" aca="1" ref="M788" ca="1">INDEX([3]!data,_xlfn.XMATCH(_xlfn.CONCAT(
SUBSTITUTE($A788,LEFT($A788,FIND($C788,$A788)+LEN($C788)-1),),
$F788),
[3]!index),_xlfn.XMATCH(_xlfn.CONCAT($C788,$G788),[3]!header))</f>
        <v>0</v>
      </c>
    </row>
    <row r="789" spans="1:23" x14ac:dyDescent="0.25">
      <c r="A789" t="s">
        <v>164</v>
      </c>
      <c r="B789" t="s">
        <v>6</v>
      </c>
      <c r="C789" t="s">
        <v>16</v>
      </c>
      <c r="D789" t="s">
        <v>17</v>
      </c>
      <c r="E789" t="s">
        <v>171</v>
      </c>
      <c r="F789" t="s">
        <v>174</v>
      </c>
      <c r="G789" t="s">
        <v>74</v>
      </c>
      <c r="K789" t="s">
        <v>63</v>
      </c>
      <c r="L789" t="s">
        <v>75</v>
      </c>
      <c r="M789" cm="1">
        <f t="array" aca="1" ref="M789" ca="1">INDEX([3]!data,_xlfn.XMATCH(_xlfn.CONCAT(
SUBSTITUTE($A789,LEFT($A789,FIND($C789,$A789)+LEN($C789)-1),),
$F789),
[3]!index),_xlfn.XMATCH($G789,[3]!header))</f>
        <v>600000</v>
      </c>
      <c r="N789">
        <f t="shared" ref="N789:W794" ca="1" si="119">M789</f>
        <v>600000</v>
      </c>
      <c r="O789">
        <f t="shared" ca="1" si="119"/>
        <v>600000</v>
      </c>
      <c r="P789">
        <f t="shared" ca="1" si="119"/>
        <v>600000</v>
      </c>
      <c r="Q789">
        <f t="shared" ca="1" si="119"/>
        <v>600000</v>
      </c>
      <c r="R789">
        <f t="shared" ca="1" si="119"/>
        <v>600000</v>
      </c>
      <c r="S789">
        <f t="shared" ca="1" si="119"/>
        <v>600000</v>
      </c>
      <c r="T789">
        <f t="shared" ca="1" si="119"/>
        <v>600000</v>
      </c>
      <c r="U789">
        <f t="shared" ca="1" si="119"/>
        <v>600000</v>
      </c>
      <c r="V789">
        <f t="shared" ca="1" si="119"/>
        <v>600000</v>
      </c>
      <c r="W789">
        <f t="shared" ca="1" si="119"/>
        <v>600000</v>
      </c>
    </row>
    <row r="790" spans="1:23" x14ac:dyDescent="0.25">
      <c r="A790" t="s">
        <v>164</v>
      </c>
      <c r="B790" t="s">
        <v>6</v>
      </c>
      <c r="C790" t="s">
        <v>16</v>
      </c>
      <c r="D790" t="s">
        <v>17</v>
      </c>
      <c r="E790" t="s">
        <v>171</v>
      </c>
      <c r="F790" t="s">
        <v>174</v>
      </c>
      <c r="G790" t="s">
        <v>76</v>
      </c>
      <c r="K790" t="s">
        <v>63</v>
      </c>
      <c r="L790" t="s">
        <v>77</v>
      </c>
      <c r="M790" cm="1">
        <f t="array" aca="1" ref="M790" ca="1">INDEX([3]!data,_xlfn.XMATCH(_xlfn.CONCAT(
SUBSTITUTE($A790,LEFT($A790,FIND($C790,$A790)+LEN($C790)-1),),
$F790),
[3]!index),_xlfn.XMATCH($G790,[3]!header))</f>
        <v>3923060.50549804</v>
      </c>
      <c r="N790">
        <f t="shared" ca="1" si="119"/>
        <v>3923060.50549804</v>
      </c>
      <c r="O790">
        <f t="shared" ca="1" si="119"/>
        <v>3923060.50549804</v>
      </c>
      <c r="P790">
        <f t="shared" ca="1" si="119"/>
        <v>3923060.50549804</v>
      </c>
      <c r="Q790">
        <f t="shared" ca="1" si="119"/>
        <v>3923060.50549804</v>
      </c>
      <c r="R790">
        <f t="shared" ca="1" si="119"/>
        <v>3923060.50549804</v>
      </c>
      <c r="S790">
        <f t="shared" ca="1" si="119"/>
        <v>3923060.50549804</v>
      </c>
      <c r="T790">
        <f t="shared" ca="1" si="119"/>
        <v>3923060.50549804</v>
      </c>
      <c r="U790">
        <f t="shared" ca="1" si="119"/>
        <v>3923060.50549804</v>
      </c>
      <c r="V790">
        <f t="shared" ca="1" si="119"/>
        <v>3923060.50549804</v>
      </c>
      <c r="W790">
        <f t="shared" ca="1" si="119"/>
        <v>3923060.50549804</v>
      </c>
    </row>
    <row r="791" spans="1:23" x14ac:dyDescent="0.25">
      <c r="A791" t="s">
        <v>164</v>
      </c>
      <c r="B791" t="s">
        <v>6</v>
      </c>
      <c r="C791" t="s">
        <v>16</v>
      </c>
      <c r="D791" t="s">
        <v>17</v>
      </c>
      <c r="E791" t="s">
        <v>171</v>
      </c>
      <c r="F791" t="s">
        <v>174</v>
      </c>
      <c r="G791" t="s">
        <v>78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392306.05054980499</v>
      </c>
      <c r="N791">
        <f t="shared" ca="1" si="119"/>
        <v>392306.05054980499</v>
      </c>
      <c r="O791">
        <f t="shared" ca="1" si="119"/>
        <v>392306.05054980499</v>
      </c>
      <c r="P791">
        <f t="shared" ca="1" si="119"/>
        <v>392306.05054980499</v>
      </c>
      <c r="Q791">
        <f t="shared" ca="1" si="119"/>
        <v>392306.05054980499</v>
      </c>
      <c r="R791">
        <f t="shared" ca="1" si="119"/>
        <v>392306.05054980499</v>
      </c>
      <c r="S791">
        <f t="shared" ca="1" si="119"/>
        <v>392306.05054980499</v>
      </c>
      <c r="T791">
        <f t="shared" ca="1" si="119"/>
        <v>392306.05054980499</v>
      </c>
      <c r="U791">
        <f t="shared" ca="1" si="119"/>
        <v>392306.05054980499</v>
      </c>
      <c r="V791">
        <f t="shared" ca="1" si="119"/>
        <v>392306.05054980499</v>
      </c>
      <c r="W791">
        <f t="shared" ca="1" si="119"/>
        <v>392306.05054980499</v>
      </c>
    </row>
    <row r="792" spans="1:23" x14ac:dyDescent="0.25">
      <c r="A792" t="s">
        <v>164</v>
      </c>
      <c r="B792" t="s">
        <v>6</v>
      </c>
      <c r="C792" t="s">
        <v>16</v>
      </c>
      <c r="D792" t="s">
        <v>17</v>
      </c>
      <c r="E792" t="s">
        <v>171</v>
      </c>
      <c r="F792" t="s">
        <v>174</v>
      </c>
      <c r="G792" t="s">
        <v>18</v>
      </c>
      <c r="J792" t="s">
        <v>82</v>
      </c>
      <c r="K792" t="s">
        <v>80</v>
      </c>
      <c r="L792" t="str" cm="1">
        <f t="array" aca="1" ref="L792" ca="1">INDEX([3]!data_multi,_xlfn.XMATCH(_xlfn.CONCAT(
SUBSTITUTE($A792,LEFT($A792,FIND($C792,$A792)+LEN($C792)-1),),
$F792:$I792,
SUBSTITUTE($J792,LEFT($A792,FIND($C792,$A792)+LEN($C792)-1),)),
[3]!index_multi),_xlfn.XMATCH(L$2,[3]!header_multi))</f>
        <v>GJ</v>
      </c>
      <c r="M792" cm="1">
        <f t="array" aca="1" ref="M792" ca="1">INDEX([3]!data_multi,_xlfn.XMATCH(_xlfn.CONCAT(
SUBSTITUTE($A792,LEFT($A792,FIND($C792,$A792)+LEN($C792)-1),),
$F792:$I792,
SUBSTITUTE($J792,LEFT($A792,FIND($C792,$A792)+LEN($C792)-1),)),
[3]!index_multi),_xlfn.XMATCH(M$2,[3]!header_multi))</f>
        <v>-0.82</v>
      </c>
      <c r="N792">
        <f t="shared" ca="1" si="119"/>
        <v>-0.82</v>
      </c>
      <c r="O792">
        <f t="shared" ca="1" si="119"/>
        <v>-0.82</v>
      </c>
      <c r="P792">
        <f t="shared" ca="1" si="119"/>
        <v>-0.82</v>
      </c>
      <c r="Q792">
        <f t="shared" ca="1" si="119"/>
        <v>-0.82</v>
      </c>
      <c r="R792">
        <f t="shared" ca="1" si="119"/>
        <v>-0.82</v>
      </c>
      <c r="S792">
        <f t="shared" ca="1" si="119"/>
        <v>-0.82</v>
      </c>
      <c r="T792">
        <f t="shared" ca="1" si="119"/>
        <v>-0.82</v>
      </c>
      <c r="U792">
        <f t="shared" ca="1" si="119"/>
        <v>-0.82</v>
      </c>
      <c r="V792">
        <f t="shared" ca="1" si="119"/>
        <v>-0.82</v>
      </c>
      <c r="W792">
        <f t="shared" ca="1" si="119"/>
        <v>-0.82</v>
      </c>
    </row>
    <row r="793" spans="1:23" x14ac:dyDescent="0.25">
      <c r="A793" t="s">
        <v>164</v>
      </c>
      <c r="B793" t="s">
        <v>6</v>
      </c>
      <c r="C793" t="s">
        <v>16</v>
      </c>
      <c r="D793" t="s">
        <v>17</v>
      </c>
      <c r="E793" t="s">
        <v>171</v>
      </c>
      <c r="F793" t="s">
        <v>174</v>
      </c>
      <c r="G793" t="s">
        <v>18</v>
      </c>
      <c r="J793" t="s">
        <v>43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</v>
      </c>
      <c r="N793">
        <f t="shared" ca="1" si="119"/>
        <v>1</v>
      </c>
      <c r="O793">
        <f t="shared" ca="1" si="119"/>
        <v>1</v>
      </c>
      <c r="P793">
        <f t="shared" ca="1" si="119"/>
        <v>1</v>
      </c>
      <c r="Q793">
        <f t="shared" ca="1" si="119"/>
        <v>1</v>
      </c>
      <c r="R793">
        <f t="shared" ca="1" si="119"/>
        <v>1</v>
      </c>
      <c r="S793">
        <f t="shared" ca="1" si="119"/>
        <v>1</v>
      </c>
      <c r="T793">
        <f t="shared" ca="1" si="119"/>
        <v>1</v>
      </c>
      <c r="U793">
        <f t="shared" ca="1" si="119"/>
        <v>1</v>
      </c>
      <c r="V793">
        <f t="shared" ca="1" si="119"/>
        <v>1</v>
      </c>
      <c r="W793">
        <f t="shared" ca="1" si="119"/>
        <v>1</v>
      </c>
    </row>
    <row r="794" spans="1:23" x14ac:dyDescent="0.25">
      <c r="A794" t="s">
        <v>164</v>
      </c>
      <c r="B794" t="s">
        <v>6</v>
      </c>
      <c r="C794" t="s">
        <v>16</v>
      </c>
      <c r="D794" t="s">
        <v>17</v>
      </c>
      <c r="E794" t="s">
        <v>171</v>
      </c>
      <c r="F794" t="s">
        <v>174</v>
      </c>
      <c r="G794" t="s">
        <v>18</v>
      </c>
      <c r="J794" t="s">
        <v>134</v>
      </c>
      <c r="K794" t="s">
        <v>80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tCO2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5.5133286339005098E-2</v>
      </c>
      <c r="N794">
        <f t="shared" ca="1" si="119"/>
        <v>5.5133286339005098E-2</v>
      </c>
      <c r="O794">
        <f t="shared" ca="1" si="119"/>
        <v>5.5133286339005098E-2</v>
      </c>
      <c r="P794">
        <f t="shared" ca="1" si="119"/>
        <v>5.5133286339005098E-2</v>
      </c>
      <c r="Q794">
        <f t="shared" ca="1" si="119"/>
        <v>5.5133286339005098E-2</v>
      </c>
      <c r="R794">
        <f t="shared" ca="1" si="119"/>
        <v>5.5133286339005098E-2</v>
      </c>
      <c r="S794">
        <f t="shared" ca="1" si="119"/>
        <v>5.5133286339005098E-2</v>
      </c>
      <c r="T794">
        <f t="shared" ca="1" si="119"/>
        <v>5.5133286339005098E-2</v>
      </c>
      <c r="U794">
        <f t="shared" ca="1" si="119"/>
        <v>5.5133286339005098E-2</v>
      </c>
      <c r="V794">
        <f t="shared" ca="1" si="119"/>
        <v>5.5133286339005098E-2</v>
      </c>
      <c r="W794">
        <f t="shared" ca="1" si="119"/>
        <v>5.5133286339005098E-2</v>
      </c>
    </row>
    <row r="795" spans="1:23" x14ac:dyDescent="0.25">
      <c r="A795" t="s">
        <v>102</v>
      </c>
      <c r="B795" t="s">
        <v>6</v>
      </c>
      <c r="C795" t="s">
        <v>16</v>
      </c>
      <c r="D795" t="s">
        <v>17</v>
      </c>
      <c r="E795" t="s">
        <v>175</v>
      </c>
      <c r="G795" t="s">
        <v>21</v>
      </c>
      <c r="K795" t="s">
        <v>22</v>
      </c>
      <c r="L795" t="str" cm="1">
        <f t="array" aca="1" ref="L795" ca="1">INDEX([1]!data,_xlfn.XMATCH(_xlfn.CONCAT(
SUBSTITUTE($A795,LEFT($A795,FIND($C795,$A795)+LEN($C795)-1),),
$F795:$I795,
SUBSTITUTE($J795,LEFT($A795,FIND($C795,$A795)+LEN($C795)-1),)),
[1]!index),_xlfn.XMATCH(L$2,[1]!header))</f>
        <v>GJ</v>
      </c>
    </row>
    <row r="796" spans="1:23" x14ac:dyDescent="0.25">
      <c r="A796" t="s">
        <v>102</v>
      </c>
      <c r="B796" t="s">
        <v>6</v>
      </c>
      <c r="C796" t="s">
        <v>16</v>
      </c>
      <c r="D796" t="s">
        <v>17</v>
      </c>
      <c r="E796" t="s">
        <v>175</v>
      </c>
      <c r="G796" t="s">
        <v>23</v>
      </c>
      <c r="H796" t="s">
        <v>61</v>
      </c>
    </row>
    <row r="797" spans="1:23" x14ac:dyDescent="0.25">
      <c r="A797" t="s">
        <v>102</v>
      </c>
      <c r="B797" t="s">
        <v>6</v>
      </c>
      <c r="C797" t="s">
        <v>16</v>
      </c>
      <c r="D797" t="s">
        <v>17</v>
      </c>
      <c r="E797" t="s">
        <v>175</v>
      </c>
      <c r="G797" t="s">
        <v>62</v>
      </c>
      <c r="K797" t="s">
        <v>63</v>
      </c>
      <c r="L797" t="s">
        <v>64</v>
      </c>
      <c r="M797" cm="1">
        <f t="array" aca="1" ref="M797" ca="1">INDEX([3]!data,_xlfn.XMATCH(_xlfn.CONCAT(
SUBSTITUTE($A797,LEFT($A797,FIND($C797,$A797)+LEN($C797)-1),),
$F797),
[3]!index),_xlfn.XMATCH($G797,[3]!header))</f>
        <v>0.35</v>
      </c>
      <c r="N797">
        <f t="shared" ref="N797:W798" ca="1" si="120">M797</f>
        <v>0.35</v>
      </c>
      <c r="O797">
        <f t="shared" ca="1" si="120"/>
        <v>0.35</v>
      </c>
      <c r="P797">
        <f t="shared" ca="1" si="120"/>
        <v>0.35</v>
      </c>
      <c r="Q797">
        <f t="shared" ca="1" si="120"/>
        <v>0.35</v>
      </c>
      <c r="R797">
        <f t="shared" ca="1" si="120"/>
        <v>0.35</v>
      </c>
      <c r="S797">
        <f t="shared" ca="1" si="120"/>
        <v>0.35</v>
      </c>
      <c r="T797">
        <f t="shared" ca="1" si="120"/>
        <v>0.35</v>
      </c>
      <c r="U797">
        <f t="shared" ca="1" si="120"/>
        <v>0.35</v>
      </c>
      <c r="V797">
        <f t="shared" ca="1" si="120"/>
        <v>0.35</v>
      </c>
      <c r="W797">
        <f t="shared" ca="1" si="120"/>
        <v>0.35</v>
      </c>
    </row>
    <row r="798" spans="1:23" x14ac:dyDescent="0.25">
      <c r="A798" t="s">
        <v>102</v>
      </c>
      <c r="B798" t="s">
        <v>6</v>
      </c>
      <c r="C798" t="s">
        <v>16</v>
      </c>
      <c r="D798" t="s">
        <v>17</v>
      </c>
      <c r="E798" t="s">
        <v>175</v>
      </c>
      <c r="G798" t="s">
        <v>65</v>
      </c>
      <c r="K798" t="s">
        <v>63</v>
      </c>
      <c r="M798" cm="1">
        <f t="array" aca="1" ref="M798" ca="1">INDEX([3]!data,_xlfn.XMATCH(_xlfn.CONCAT(
SUBSTITUTE($A798,LEFT($A798,FIND($C798,$A798)+LEN($C798)-1),),
$F798),
[3]!index),_xlfn.XMATCH($G798,[3]!header))</f>
        <v>10</v>
      </c>
      <c r="N798">
        <f t="shared" ca="1" si="120"/>
        <v>10</v>
      </c>
      <c r="O798">
        <f t="shared" ca="1" si="120"/>
        <v>10</v>
      </c>
      <c r="P798">
        <f t="shared" ca="1" si="120"/>
        <v>10</v>
      </c>
      <c r="Q798">
        <f t="shared" ca="1" si="120"/>
        <v>10</v>
      </c>
      <c r="R798">
        <f t="shared" ca="1" si="120"/>
        <v>10</v>
      </c>
      <c r="S798">
        <f t="shared" ca="1" si="120"/>
        <v>10</v>
      </c>
      <c r="T798">
        <f t="shared" ca="1" si="120"/>
        <v>10</v>
      </c>
      <c r="U798">
        <f t="shared" ca="1" si="120"/>
        <v>10</v>
      </c>
      <c r="V798">
        <f t="shared" ca="1" si="120"/>
        <v>10</v>
      </c>
      <c r="W798">
        <f t="shared" ca="1" si="120"/>
        <v>10</v>
      </c>
    </row>
    <row r="799" spans="1:23" x14ac:dyDescent="0.25">
      <c r="A799" t="s">
        <v>102</v>
      </c>
      <c r="B799" t="s">
        <v>6</v>
      </c>
      <c r="C799" t="s">
        <v>16</v>
      </c>
      <c r="D799" t="s">
        <v>17</v>
      </c>
      <c r="E799" t="s">
        <v>175</v>
      </c>
      <c r="F799" t="s">
        <v>176</v>
      </c>
      <c r="G799" t="s">
        <v>7</v>
      </c>
    </row>
    <row r="800" spans="1:23" x14ac:dyDescent="0.25">
      <c r="A800" t="s">
        <v>102</v>
      </c>
      <c r="B800" t="s">
        <v>6</v>
      </c>
      <c r="C800" t="s">
        <v>16</v>
      </c>
      <c r="D800" t="s">
        <v>17</v>
      </c>
      <c r="E800" t="s">
        <v>175</v>
      </c>
      <c r="F800" t="s">
        <v>176</v>
      </c>
      <c r="G800" t="s">
        <v>67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1950</v>
      </c>
      <c r="N800">
        <f t="shared" ref="N800:W802" ca="1" si="121">M800</f>
        <v>1950</v>
      </c>
      <c r="O800">
        <f t="shared" ca="1" si="121"/>
        <v>1950</v>
      </c>
      <c r="P800">
        <f t="shared" ca="1" si="121"/>
        <v>1950</v>
      </c>
      <c r="Q800">
        <f t="shared" ca="1" si="121"/>
        <v>1950</v>
      </c>
      <c r="R800">
        <f t="shared" ca="1" si="121"/>
        <v>1950</v>
      </c>
      <c r="S800">
        <f t="shared" ca="1" si="121"/>
        <v>1950</v>
      </c>
      <c r="T800">
        <f t="shared" ca="1" si="121"/>
        <v>1950</v>
      </c>
      <c r="U800">
        <f t="shared" ca="1" si="121"/>
        <v>1950</v>
      </c>
      <c r="V800">
        <f t="shared" ca="1" si="121"/>
        <v>1950</v>
      </c>
      <c r="W800">
        <f t="shared" ca="1" si="121"/>
        <v>1950</v>
      </c>
    </row>
    <row r="801" spans="1:23" x14ac:dyDescent="0.25">
      <c r="A801" t="s">
        <v>102</v>
      </c>
      <c r="B801" t="s">
        <v>6</v>
      </c>
      <c r="C801" t="s">
        <v>16</v>
      </c>
      <c r="D801" t="s">
        <v>17</v>
      </c>
      <c r="E801" t="s">
        <v>175</v>
      </c>
      <c r="F801" t="s">
        <v>176</v>
      </c>
      <c r="G801" t="s">
        <v>69</v>
      </c>
      <c r="K801" t="s">
        <v>63</v>
      </c>
      <c r="L801" t="s">
        <v>68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21"/>
        <v>2101</v>
      </c>
      <c r="O801">
        <f t="shared" ca="1" si="121"/>
        <v>2101</v>
      </c>
      <c r="P801">
        <f t="shared" ca="1" si="121"/>
        <v>2101</v>
      </c>
      <c r="Q801">
        <f t="shared" ca="1" si="121"/>
        <v>2101</v>
      </c>
      <c r="R801">
        <f t="shared" ca="1" si="121"/>
        <v>2101</v>
      </c>
      <c r="S801">
        <f t="shared" ca="1" si="121"/>
        <v>2101</v>
      </c>
      <c r="T801">
        <f t="shared" ca="1" si="121"/>
        <v>2101</v>
      </c>
      <c r="U801">
        <f t="shared" ca="1" si="121"/>
        <v>2101</v>
      </c>
      <c r="V801">
        <f t="shared" ca="1" si="121"/>
        <v>2101</v>
      </c>
      <c r="W801">
        <f t="shared" ca="1" si="121"/>
        <v>2101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175</v>
      </c>
      <c r="F802" t="s">
        <v>176</v>
      </c>
      <c r="G802" t="s">
        <v>70</v>
      </c>
      <c r="K802" t="s">
        <v>63</v>
      </c>
      <c r="L802" t="s">
        <v>71</v>
      </c>
      <c r="M802" cm="1">
        <f t="array" aca="1" ref="M802" ca="1">INDEX([3]!data,_xlfn.XMATCH(_xlfn.CONCAT(
SUBSTITUTE($A802,LEFT($A802,FIND($C802,$A802)+LEN($C802)-1),),
$F802),
[3]!index),_xlfn.XMATCH($G802,[3]!header))</f>
        <v>25</v>
      </c>
      <c r="N802">
        <f t="shared" ca="1" si="121"/>
        <v>25</v>
      </c>
      <c r="O802">
        <f t="shared" ca="1" si="121"/>
        <v>25</v>
      </c>
      <c r="P802">
        <f t="shared" ca="1" si="121"/>
        <v>25</v>
      </c>
      <c r="Q802">
        <f t="shared" ca="1" si="121"/>
        <v>25</v>
      </c>
      <c r="R802">
        <f t="shared" ca="1" si="121"/>
        <v>25</v>
      </c>
      <c r="S802">
        <f t="shared" ca="1" si="121"/>
        <v>25</v>
      </c>
      <c r="T802">
        <f t="shared" ca="1" si="121"/>
        <v>25</v>
      </c>
      <c r="U802">
        <f t="shared" ca="1" si="121"/>
        <v>25</v>
      </c>
      <c r="V802">
        <f t="shared" ca="1" si="121"/>
        <v>25</v>
      </c>
      <c r="W802">
        <f t="shared" ca="1" si="121"/>
        <v>25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175</v>
      </c>
      <c r="F803" t="s">
        <v>176</v>
      </c>
      <c r="G803" t="s">
        <v>72</v>
      </c>
      <c r="K803" t="s">
        <v>73</v>
      </c>
      <c r="L803" t="s">
        <v>64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1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175</v>
      </c>
      <c r="F804" t="s">
        <v>176</v>
      </c>
      <c r="G804" t="s">
        <v>74</v>
      </c>
      <c r="K804" t="s">
        <v>63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[3]!index),_xlfn.XMATCH($G804,[3]!header))</f>
        <v>343000</v>
      </c>
      <c r="N804">
        <f t="shared" ref="N804:W812" ca="1" si="122">M804</f>
        <v>343000</v>
      </c>
      <c r="O804">
        <f t="shared" ca="1" si="122"/>
        <v>343000</v>
      </c>
      <c r="P804">
        <f t="shared" ca="1" si="122"/>
        <v>343000</v>
      </c>
      <c r="Q804">
        <f t="shared" ca="1" si="122"/>
        <v>343000</v>
      </c>
      <c r="R804">
        <f t="shared" ca="1" si="122"/>
        <v>343000</v>
      </c>
      <c r="S804">
        <f t="shared" ca="1" si="122"/>
        <v>343000</v>
      </c>
      <c r="T804">
        <f t="shared" ca="1" si="122"/>
        <v>343000</v>
      </c>
      <c r="U804">
        <f t="shared" ca="1" si="122"/>
        <v>343000</v>
      </c>
      <c r="V804">
        <f t="shared" ca="1" si="122"/>
        <v>343000</v>
      </c>
      <c r="W804">
        <f t="shared" ca="1" si="122"/>
        <v>343000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175</v>
      </c>
      <c r="F805" t="s">
        <v>176</v>
      </c>
      <c r="G805" t="s">
        <v>76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35664186.413618602</v>
      </c>
      <c r="N805">
        <f t="shared" ca="1" si="122"/>
        <v>35664186.413618602</v>
      </c>
      <c r="O805">
        <f t="shared" ca="1" si="122"/>
        <v>35664186.413618602</v>
      </c>
      <c r="P805">
        <f t="shared" ca="1" si="122"/>
        <v>35664186.413618602</v>
      </c>
      <c r="Q805">
        <f t="shared" ca="1" si="122"/>
        <v>35664186.413618602</v>
      </c>
      <c r="R805">
        <f t="shared" ca="1" si="122"/>
        <v>35664186.413618602</v>
      </c>
      <c r="S805">
        <f t="shared" ca="1" si="122"/>
        <v>35664186.413618602</v>
      </c>
      <c r="T805">
        <f t="shared" ca="1" si="122"/>
        <v>35664186.413618602</v>
      </c>
      <c r="U805">
        <f t="shared" ca="1" si="122"/>
        <v>35664186.413618602</v>
      </c>
      <c r="V805">
        <f t="shared" ca="1" si="122"/>
        <v>35664186.413618602</v>
      </c>
      <c r="W805">
        <f t="shared" ca="1" si="122"/>
        <v>35664186.413618602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175</v>
      </c>
      <c r="F806" t="s">
        <v>176</v>
      </c>
      <c r="G806" t="s">
        <v>78</v>
      </c>
      <c r="K806" t="s">
        <v>63</v>
      </c>
      <c r="L806" t="s">
        <v>77</v>
      </c>
      <c r="M806" cm="1">
        <f t="array" aca="1" ref="M806" ca="1">INDEX([3]!data,_xlfn.XMATCH(_xlfn.CONCAT(
SUBSTITUTE($A806,LEFT($A806,FIND($C806,$A806)+LEN($C806)-1),),
$F806),
[3]!index),_xlfn.XMATCH($G806,[3]!header))</f>
        <v>5349627.9620427899</v>
      </c>
      <c r="N806">
        <f t="shared" ca="1" si="122"/>
        <v>5349627.9620427899</v>
      </c>
      <c r="O806">
        <f t="shared" ca="1" si="122"/>
        <v>5349627.9620427899</v>
      </c>
      <c r="P806">
        <f t="shared" ca="1" si="122"/>
        <v>5349627.9620427899</v>
      </c>
      <c r="Q806">
        <f t="shared" ca="1" si="122"/>
        <v>5349627.9620427899</v>
      </c>
      <c r="R806">
        <f t="shared" ca="1" si="122"/>
        <v>5349627.9620427899</v>
      </c>
      <c r="S806">
        <f t="shared" ca="1" si="122"/>
        <v>5349627.9620427899</v>
      </c>
      <c r="T806">
        <f t="shared" ca="1" si="122"/>
        <v>5349627.9620427899</v>
      </c>
      <c r="U806">
        <f t="shared" ca="1" si="122"/>
        <v>5349627.9620427899</v>
      </c>
      <c r="V806">
        <f t="shared" ca="1" si="122"/>
        <v>5349627.9620427899</v>
      </c>
      <c r="W806">
        <f t="shared" ca="1" si="122"/>
        <v>5349627.9620427899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175</v>
      </c>
      <c r="F807" t="s">
        <v>176</v>
      </c>
      <c r="G807" t="s">
        <v>18</v>
      </c>
      <c r="J807" t="s">
        <v>0</v>
      </c>
      <c r="K807" t="s">
        <v>80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1.33</v>
      </c>
      <c r="N807">
        <f t="shared" ca="1" si="122"/>
        <v>1.33</v>
      </c>
      <c r="O807">
        <f t="shared" ca="1" si="122"/>
        <v>1.33</v>
      </c>
      <c r="P807">
        <f t="shared" ca="1" si="122"/>
        <v>1.33</v>
      </c>
      <c r="Q807">
        <f t="shared" ca="1" si="122"/>
        <v>1.33</v>
      </c>
      <c r="R807">
        <f t="shared" ca="1" si="122"/>
        <v>1.33</v>
      </c>
      <c r="S807">
        <f t="shared" ca="1" si="122"/>
        <v>1.33</v>
      </c>
      <c r="T807">
        <f t="shared" ca="1" si="122"/>
        <v>1.33</v>
      </c>
      <c r="U807">
        <f t="shared" ca="1" si="122"/>
        <v>1.33</v>
      </c>
      <c r="V807">
        <f t="shared" ca="1" si="122"/>
        <v>1.33</v>
      </c>
      <c r="W807">
        <f t="shared" ca="1" si="122"/>
        <v>1.33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175</v>
      </c>
      <c r="F808" t="s">
        <v>176</v>
      </c>
      <c r="G808" t="s">
        <v>18</v>
      </c>
      <c r="J808" t="s">
        <v>115</v>
      </c>
      <c r="K808" t="s">
        <v>80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3.40211159175167E-5</v>
      </c>
      <c r="N808">
        <f t="shared" ca="1" si="122"/>
        <v>3.40211159175167E-5</v>
      </c>
      <c r="O808">
        <f t="shared" ca="1" si="122"/>
        <v>3.40211159175167E-5</v>
      </c>
      <c r="P808">
        <f t="shared" ca="1" si="122"/>
        <v>3.40211159175167E-5</v>
      </c>
      <c r="Q808">
        <f t="shared" ca="1" si="122"/>
        <v>3.40211159175167E-5</v>
      </c>
      <c r="R808">
        <f t="shared" ca="1" si="122"/>
        <v>3.40211159175167E-5</v>
      </c>
      <c r="S808">
        <f t="shared" ca="1" si="122"/>
        <v>3.40211159175167E-5</v>
      </c>
      <c r="T808">
        <f t="shared" ca="1" si="122"/>
        <v>3.40211159175167E-5</v>
      </c>
      <c r="U808">
        <f t="shared" ca="1" si="122"/>
        <v>3.40211159175167E-5</v>
      </c>
      <c r="V808">
        <f t="shared" ca="1" si="122"/>
        <v>3.40211159175167E-5</v>
      </c>
      <c r="W808">
        <f t="shared" ca="1" si="122"/>
        <v>3.40211159175167E-5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175</v>
      </c>
      <c r="F809" t="s">
        <v>176</v>
      </c>
      <c r="G809" t="s">
        <v>18</v>
      </c>
      <c r="J809" t="s">
        <v>81</v>
      </c>
      <c r="K809" t="s">
        <v>80</v>
      </c>
      <c r="L809" t="str" cm="1">
        <f t="array" aca="1" ref="L809" ca="1">INDEX([3]!data_multi,_xlfn.XMATCH(_xlfn.CONCAT(
SUBSTITUTE($A809,LEFT($A809,FIND($C809,$A809)+LEN($C809)-1),),
$F809:$I809,
SUBSTITUTE($J809,LEFT($A809,FIND($C809,$A809)+LEN($C809)-1),)),
[3]!index_multi),_xlfn.XMATCH(L$2,[3]!header_multi))</f>
        <v>GJ</v>
      </c>
      <c r="M809" cm="1">
        <f t="array" aca="1" ref="M809" ca="1">INDEX([3]!data_multi,_xlfn.XMATCH(_xlfn.CONCAT(
SUBSTITUTE($A809,LEFT($A809,FIND($C809,$A809)+LEN($C809)-1),),
$F809:$I809,
SUBSTITUTE($J809,LEFT($A809,FIND($C809,$A809)+LEN($C809)-1),)),
[3]!index_multi),_xlfn.XMATCH(M$2,[3]!header_multi))</f>
        <v>3.5438662414079898E-6</v>
      </c>
      <c r="N809">
        <f t="shared" ca="1" si="122"/>
        <v>3.5438662414079898E-6</v>
      </c>
      <c r="O809">
        <f t="shared" ca="1" si="122"/>
        <v>3.5438662414079898E-6</v>
      </c>
      <c r="P809">
        <f t="shared" ca="1" si="122"/>
        <v>3.5438662414079898E-6</v>
      </c>
      <c r="Q809">
        <f t="shared" ca="1" si="122"/>
        <v>3.5438662414079898E-6</v>
      </c>
      <c r="R809">
        <f t="shared" ca="1" si="122"/>
        <v>3.5438662414079898E-6</v>
      </c>
      <c r="S809">
        <f t="shared" ca="1" si="122"/>
        <v>3.5438662414079898E-6</v>
      </c>
      <c r="T809">
        <f t="shared" ca="1" si="122"/>
        <v>3.5438662414079898E-6</v>
      </c>
      <c r="U809">
        <f t="shared" ca="1" si="122"/>
        <v>3.5438662414079898E-6</v>
      </c>
      <c r="V809">
        <f t="shared" ca="1" si="122"/>
        <v>3.5438662414079898E-6</v>
      </c>
      <c r="W809">
        <f t="shared" ca="1" si="122"/>
        <v>3.5438662414079898E-6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175</v>
      </c>
      <c r="F810" t="s">
        <v>176</v>
      </c>
      <c r="G810" t="s">
        <v>18</v>
      </c>
      <c r="J810" t="s">
        <v>82</v>
      </c>
      <c r="K810" t="s">
        <v>80</v>
      </c>
      <c r="L810" t="str" cm="1">
        <f t="array" aca="1" ref="L810" ca="1">INDEX([3]!data_multi,_xlfn.XMATCH(_xlfn.CONCAT(
SUBSTITUTE($A810,LEFT($A810,FIND($C810,$A810)+LEN($C810)-1),),
$F810:$I810,
SUBSTITUTE($J810,LEFT($A810,FIND($C810,$A810)+LEN($C810)-1),)),
[3]!index_multi),_xlfn.XMATCH(L$2,[3]!header_multi))</f>
        <v>GJ</v>
      </c>
      <c r="M810" cm="1">
        <f t="array" aca="1" ref="M810" ca="1">INDEX([3]!data_multi,_xlfn.XMATCH(_xlfn.CONCAT(
SUBSTITUTE($A810,LEFT($A810,FIND($C810,$A810)+LEN($C810)-1),),
$F810:$I810,
SUBSTITUTE($J810,LEFT($A810,FIND($C810,$A810)+LEN($C810)-1),)),
[3]!index_multi),_xlfn.XMATCH(M$2,[3]!header_multi))</f>
        <v>9.0656119498875604E-3</v>
      </c>
      <c r="N810">
        <f t="shared" ca="1" si="122"/>
        <v>9.0656119498875604E-3</v>
      </c>
      <c r="O810">
        <f t="shared" ca="1" si="122"/>
        <v>9.0656119498875604E-3</v>
      </c>
      <c r="P810">
        <f t="shared" ca="1" si="122"/>
        <v>9.0656119498875604E-3</v>
      </c>
      <c r="Q810">
        <f t="shared" ca="1" si="122"/>
        <v>9.0656119498875604E-3</v>
      </c>
      <c r="R810">
        <f t="shared" ca="1" si="122"/>
        <v>9.0656119498875604E-3</v>
      </c>
      <c r="S810">
        <f t="shared" ca="1" si="122"/>
        <v>9.0656119498875604E-3</v>
      </c>
      <c r="T810">
        <f t="shared" ca="1" si="122"/>
        <v>9.0656119498875604E-3</v>
      </c>
      <c r="U810">
        <f t="shared" ca="1" si="122"/>
        <v>9.0656119498875604E-3</v>
      </c>
      <c r="V810">
        <f t="shared" ca="1" si="122"/>
        <v>9.0656119498875604E-3</v>
      </c>
      <c r="W810">
        <f t="shared" ca="1" si="122"/>
        <v>9.0656119498875604E-3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175</v>
      </c>
      <c r="F811" t="s">
        <v>176</v>
      </c>
      <c r="G811" t="s">
        <v>18</v>
      </c>
      <c r="J811" t="s">
        <v>83</v>
      </c>
      <c r="K811" t="s">
        <v>80</v>
      </c>
      <c r="L811" t="str" cm="1">
        <f t="array" aca="1" ref="L811" ca="1">INDEX([3]!data_multi,_xlfn.XMATCH(_xlfn.CONCAT(
SUBSTITUTE($A811,LEFT($A811,FIND($C811,$A811)+LEN($C811)-1),),
$F811:$I811,
SUBSTITUTE($J811,LEFT($A811,FIND($C811,$A811)+LEN($C811)-1),)),
[3]!index_multi),_xlfn.XMATCH(L$2,[3]!header_multi))</f>
        <v>GJ</v>
      </c>
      <c r="M811" cm="1">
        <f t="array" aca="1" ref="M811" ca="1">INDEX([3]!data_multi,_xlfn.XMATCH(_xlfn.CONCAT(
SUBSTITUTE($A811,LEFT($A811,FIND($C811,$A811)+LEN($C811)-1),),
$F811:$I811,
SUBSTITUTE($J811,LEFT($A811,FIND($C811,$A811)+LEN($C811)-1),)),
[3]!index_multi),_xlfn.XMATCH(M$2,[3]!header_multi))</f>
        <v>2.49488183395123E-5</v>
      </c>
      <c r="N811">
        <f t="shared" ca="1" si="122"/>
        <v>2.49488183395123E-5</v>
      </c>
      <c r="O811">
        <f t="shared" ca="1" si="122"/>
        <v>2.49488183395123E-5</v>
      </c>
      <c r="P811">
        <f t="shared" ca="1" si="122"/>
        <v>2.49488183395123E-5</v>
      </c>
      <c r="Q811">
        <f t="shared" ca="1" si="122"/>
        <v>2.49488183395123E-5</v>
      </c>
      <c r="R811">
        <f t="shared" ca="1" si="122"/>
        <v>2.49488183395123E-5</v>
      </c>
      <c r="S811">
        <f t="shared" ca="1" si="122"/>
        <v>2.49488183395123E-5</v>
      </c>
      <c r="T811">
        <f t="shared" ca="1" si="122"/>
        <v>2.49488183395123E-5</v>
      </c>
      <c r="U811">
        <f t="shared" ca="1" si="122"/>
        <v>2.49488183395123E-5</v>
      </c>
      <c r="V811">
        <f t="shared" ca="1" si="122"/>
        <v>2.49488183395123E-5</v>
      </c>
      <c r="W811">
        <f t="shared" ca="1" si="122"/>
        <v>2.49488183395123E-5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175</v>
      </c>
      <c r="F812" t="s">
        <v>176</v>
      </c>
      <c r="G812" t="s">
        <v>18</v>
      </c>
      <c r="J812" t="s">
        <v>79</v>
      </c>
      <c r="K812" t="s">
        <v>80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1.77075971731448E-3</v>
      </c>
      <c r="N812">
        <f t="shared" ca="1" si="122"/>
        <v>1.77075971731448E-3</v>
      </c>
      <c r="O812">
        <f t="shared" ca="1" si="122"/>
        <v>1.77075971731448E-3</v>
      </c>
      <c r="P812">
        <f t="shared" ca="1" si="122"/>
        <v>1.77075971731448E-3</v>
      </c>
      <c r="Q812">
        <f t="shared" ca="1" si="122"/>
        <v>1.77075971731448E-3</v>
      </c>
      <c r="R812">
        <f t="shared" ca="1" si="122"/>
        <v>1.77075971731448E-3</v>
      </c>
      <c r="S812">
        <f t="shared" ca="1" si="122"/>
        <v>1.77075971731448E-3</v>
      </c>
      <c r="T812">
        <f t="shared" ca="1" si="122"/>
        <v>1.77075971731448E-3</v>
      </c>
      <c r="U812">
        <f t="shared" ca="1" si="122"/>
        <v>1.77075971731448E-3</v>
      </c>
      <c r="V812">
        <f t="shared" ca="1" si="122"/>
        <v>1.77075971731448E-3</v>
      </c>
      <c r="W812">
        <f t="shared" ca="1" si="122"/>
        <v>1.77075971731448E-3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175</v>
      </c>
      <c r="F813" t="s">
        <v>177</v>
      </c>
      <c r="G813" t="s">
        <v>7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175</v>
      </c>
      <c r="F814" t="s">
        <v>177</v>
      </c>
      <c r="G814" t="s">
        <v>67</v>
      </c>
      <c r="K814" t="s">
        <v>63</v>
      </c>
      <c r="L814" t="s">
        <v>68</v>
      </c>
      <c r="M814" cm="1">
        <f t="array" aca="1" ref="M814" ca="1">INDEX([3]!data,_xlfn.XMATCH(_xlfn.CONCAT(
SUBSTITUTE($A814,LEFT($A814,FIND($C814,$A814)+LEN($C814)-1),),
$F814),
[3]!index),_xlfn.XMATCH($G814,[3]!header))</f>
        <v>1950</v>
      </c>
      <c r="N814">
        <f t="shared" ref="N814:W816" ca="1" si="123">M814</f>
        <v>1950</v>
      </c>
      <c r="O814">
        <f t="shared" ca="1" si="123"/>
        <v>1950</v>
      </c>
      <c r="P814">
        <f t="shared" ca="1" si="123"/>
        <v>1950</v>
      </c>
      <c r="Q814">
        <f t="shared" ca="1" si="123"/>
        <v>1950</v>
      </c>
      <c r="R814">
        <f t="shared" ca="1" si="123"/>
        <v>1950</v>
      </c>
      <c r="S814">
        <f t="shared" ca="1" si="123"/>
        <v>1950</v>
      </c>
      <c r="T814">
        <f t="shared" ca="1" si="123"/>
        <v>1950</v>
      </c>
      <c r="U814">
        <f t="shared" ca="1" si="123"/>
        <v>1950</v>
      </c>
      <c r="V814">
        <f t="shared" ca="1" si="123"/>
        <v>1950</v>
      </c>
      <c r="W814">
        <f t="shared" ca="1" si="123"/>
        <v>1950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175</v>
      </c>
      <c r="F815" t="s">
        <v>177</v>
      </c>
      <c r="G815" t="s">
        <v>69</v>
      </c>
      <c r="K815" t="s">
        <v>63</v>
      </c>
      <c r="L815" t="s">
        <v>68</v>
      </c>
      <c r="M815" cm="1">
        <f t="array" aca="1" ref="M815" ca="1">INDEX([3]!data,_xlfn.XMATCH(_xlfn.CONCAT(
SUBSTITUTE($A815,LEFT($A815,FIND($C815,$A815)+LEN($C815)-1),),
$F815),
[3]!index),_xlfn.XMATCH($G815,[3]!header))</f>
        <v>2101</v>
      </c>
      <c r="N815">
        <f t="shared" ca="1" si="123"/>
        <v>2101</v>
      </c>
      <c r="O815">
        <f t="shared" ca="1" si="123"/>
        <v>2101</v>
      </c>
      <c r="P815">
        <f t="shared" ca="1" si="123"/>
        <v>2101</v>
      </c>
      <c r="Q815">
        <f t="shared" ca="1" si="123"/>
        <v>2101</v>
      </c>
      <c r="R815">
        <f t="shared" ca="1" si="123"/>
        <v>2101</v>
      </c>
      <c r="S815">
        <f t="shared" ca="1" si="123"/>
        <v>2101</v>
      </c>
      <c r="T815">
        <f t="shared" ca="1" si="123"/>
        <v>2101</v>
      </c>
      <c r="U815">
        <f t="shared" ca="1" si="123"/>
        <v>2101</v>
      </c>
      <c r="V815">
        <f t="shared" ca="1" si="123"/>
        <v>2101</v>
      </c>
      <c r="W815">
        <f t="shared" ca="1" si="123"/>
        <v>2101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175</v>
      </c>
      <c r="F816" t="s">
        <v>177</v>
      </c>
      <c r="G816" t="s">
        <v>70</v>
      </c>
      <c r="K816" t="s">
        <v>63</v>
      </c>
      <c r="L816" t="s">
        <v>71</v>
      </c>
      <c r="M816" cm="1">
        <f t="array" aca="1" ref="M816" ca="1">INDEX([3]!data,_xlfn.XMATCH(_xlfn.CONCAT(
SUBSTITUTE($A816,LEFT($A816,FIND($C816,$A816)+LEN($C816)-1),),
$F816),
[3]!index),_xlfn.XMATCH($G816,[3]!header))</f>
        <v>25</v>
      </c>
      <c r="N816">
        <f t="shared" ca="1" si="123"/>
        <v>25</v>
      </c>
      <c r="O816">
        <f t="shared" ca="1" si="123"/>
        <v>25</v>
      </c>
      <c r="P816">
        <f t="shared" ca="1" si="123"/>
        <v>25</v>
      </c>
      <c r="Q816">
        <f t="shared" ca="1" si="123"/>
        <v>25</v>
      </c>
      <c r="R816">
        <f t="shared" ca="1" si="123"/>
        <v>25</v>
      </c>
      <c r="S816">
        <f t="shared" ca="1" si="123"/>
        <v>25</v>
      </c>
      <c r="T816">
        <f t="shared" ca="1" si="123"/>
        <v>25</v>
      </c>
      <c r="U816">
        <f t="shared" ca="1" si="123"/>
        <v>25</v>
      </c>
      <c r="V816">
        <f t="shared" ca="1" si="123"/>
        <v>25</v>
      </c>
      <c r="W816">
        <f t="shared" ca="1" si="123"/>
        <v>25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175</v>
      </c>
      <c r="F817" t="s">
        <v>177</v>
      </c>
      <c r="G817" t="s">
        <v>72</v>
      </c>
      <c r="K817" t="s">
        <v>73</v>
      </c>
      <c r="L817" t="s">
        <v>64</v>
      </c>
      <c r="M817" cm="1">
        <f t="array" aca="1" ref="M817" ca="1">INDEX([3]!data,_xlfn.XMATCH(_xlfn.CONCAT(
SUBSTITUTE($A817,LEFT($A817,FIND($C817,$A817)+LEN($C817)-1),),
$F817),
[3]!index),_xlfn.XMATCH(_xlfn.CONCAT($C817,$G817),[3]!header))</f>
        <v>0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175</v>
      </c>
      <c r="F818" t="s">
        <v>177</v>
      </c>
      <c r="G818" t="s">
        <v>74</v>
      </c>
      <c r="K818" t="s">
        <v>63</v>
      </c>
      <c r="L818" t="s">
        <v>75</v>
      </c>
      <c r="M818" cm="1">
        <f t="array" aca="1" ref="M818" ca="1">INDEX([3]!data,_xlfn.XMATCH(_xlfn.CONCAT(
SUBSTITUTE($A818,LEFT($A818,FIND($C818,$A818)+LEN($C818)-1),),
$F818),
[3]!index),_xlfn.XMATCH($G818,[3]!header))</f>
        <v>343000</v>
      </c>
      <c r="N818">
        <f t="shared" ref="N818:W826" ca="1" si="124">M818</f>
        <v>343000</v>
      </c>
      <c r="O818">
        <f t="shared" ca="1" si="124"/>
        <v>343000</v>
      </c>
      <c r="P818">
        <f t="shared" ca="1" si="124"/>
        <v>343000</v>
      </c>
      <c r="Q818">
        <f t="shared" ca="1" si="124"/>
        <v>343000</v>
      </c>
      <c r="R818">
        <f t="shared" ca="1" si="124"/>
        <v>343000</v>
      </c>
      <c r="S818">
        <f t="shared" ca="1" si="124"/>
        <v>343000</v>
      </c>
      <c r="T818">
        <f t="shared" ca="1" si="124"/>
        <v>343000</v>
      </c>
      <c r="U818">
        <f t="shared" ca="1" si="124"/>
        <v>343000</v>
      </c>
      <c r="V818">
        <f t="shared" ca="1" si="124"/>
        <v>343000</v>
      </c>
      <c r="W818">
        <f t="shared" ca="1" si="124"/>
        <v>343000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175</v>
      </c>
      <c r="F819" t="s">
        <v>177</v>
      </c>
      <c r="G819" t="s">
        <v>76</v>
      </c>
      <c r="K819" t="s">
        <v>63</v>
      </c>
      <c r="L819" t="s">
        <v>77</v>
      </c>
      <c r="M819" cm="1">
        <f t="array" aca="1" ref="M819" ca="1">INDEX([3]!data,_xlfn.XMATCH(_xlfn.CONCAT(
SUBSTITUTE($A819,LEFT($A819,FIND($C819,$A819)+LEN($C819)-1),),
$F819),
[3]!index),_xlfn.XMATCH($G819,[3]!header))</f>
        <v>39230605.054980502</v>
      </c>
      <c r="N819">
        <f t="shared" ca="1" si="124"/>
        <v>39230605.054980502</v>
      </c>
      <c r="O819">
        <f t="shared" ca="1" si="124"/>
        <v>39230605.054980502</v>
      </c>
      <c r="P819">
        <f t="shared" ca="1" si="124"/>
        <v>39230605.054980502</v>
      </c>
      <c r="Q819">
        <f t="shared" ca="1" si="124"/>
        <v>39230605.054980502</v>
      </c>
      <c r="R819">
        <f t="shared" ca="1" si="124"/>
        <v>39230605.054980502</v>
      </c>
      <c r="S819">
        <f t="shared" ca="1" si="124"/>
        <v>39230605.054980502</v>
      </c>
      <c r="T819">
        <f t="shared" ca="1" si="124"/>
        <v>39230605.054980502</v>
      </c>
      <c r="U819">
        <f t="shared" ca="1" si="124"/>
        <v>39230605.054980502</v>
      </c>
      <c r="V819">
        <f t="shared" ca="1" si="124"/>
        <v>39230605.054980502</v>
      </c>
      <c r="W819">
        <f t="shared" ca="1" si="124"/>
        <v>39230605.054980502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175</v>
      </c>
      <c r="F820" t="s">
        <v>177</v>
      </c>
      <c r="G820" t="s">
        <v>78</v>
      </c>
      <c r="K820" t="s">
        <v>63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5884590.75824707</v>
      </c>
      <c r="N820">
        <f t="shared" ca="1" si="124"/>
        <v>5884590.75824707</v>
      </c>
      <c r="O820">
        <f t="shared" ca="1" si="124"/>
        <v>5884590.75824707</v>
      </c>
      <c r="P820">
        <f t="shared" ca="1" si="124"/>
        <v>5884590.75824707</v>
      </c>
      <c r="Q820">
        <f t="shared" ca="1" si="124"/>
        <v>5884590.75824707</v>
      </c>
      <c r="R820">
        <f t="shared" ca="1" si="124"/>
        <v>5884590.75824707</v>
      </c>
      <c r="S820">
        <f t="shared" ca="1" si="124"/>
        <v>5884590.75824707</v>
      </c>
      <c r="T820">
        <f t="shared" ca="1" si="124"/>
        <v>5884590.75824707</v>
      </c>
      <c r="U820">
        <f t="shared" ca="1" si="124"/>
        <v>5884590.75824707</v>
      </c>
      <c r="V820">
        <f t="shared" ca="1" si="124"/>
        <v>5884590.75824707</v>
      </c>
      <c r="W820">
        <f t="shared" ca="1" si="124"/>
        <v>5884590.75824707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175</v>
      </c>
      <c r="F821" t="s">
        <v>177</v>
      </c>
      <c r="G821" t="s">
        <v>18</v>
      </c>
      <c r="J821" t="s">
        <v>0</v>
      </c>
      <c r="K821" t="s">
        <v>80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1.1100000000000001</v>
      </c>
      <c r="N821">
        <f t="shared" ca="1" si="124"/>
        <v>1.1100000000000001</v>
      </c>
      <c r="O821">
        <f t="shared" ca="1" si="124"/>
        <v>1.1100000000000001</v>
      </c>
      <c r="P821">
        <f t="shared" ca="1" si="124"/>
        <v>1.1100000000000001</v>
      </c>
      <c r="Q821">
        <f t="shared" ca="1" si="124"/>
        <v>1.1100000000000001</v>
      </c>
      <c r="R821">
        <f t="shared" ca="1" si="124"/>
        <v>1.1100000000000001</v>
      </c>
      <c r="S821">
        <f t="shared" ca="1" si="124"/>
        <v>1.1100000000000001</v>
      </c>
      <c r="T821">
        <f t="shared" ca="1" si="124"/>
        <v>1.1100000000000001</v>
      </c>
      <c r="U821">
        <f t="shared" ca="1" si="124"/>
        <v>1.1100000000000001</v>
      </c>
      <c r="V821">
        <f t="shared" ca="1" si="124"/>
        <v>1.1100000000000001</v>
      </c>
      <c r="W821">
        <f t="shared" ca="1" si="124"/>
        <v>1.1100000000000001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175</v>
      </c>
      <c r="F822" t="s">
        <v>177</v>
      </c>
      <c r="G822" t="s">
        <v>18</v>
      </c>
      <c r="J822" t="s">
        <v>115</v>
      </c>
      <c r="K822" t="s">
        <v>80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3.2603569420953598E-5</v>
      </c>
      <c r="N822">
        <f t="shared" ca="1" si="124"/>
        <v>3.2603569420953598E-5</v>
      </c>
      <c r="O822">
        <f t="shared" ca="1" si="124"/>
        <v>3.2603569420953598E-5</v>
      </c>
      <c r="P822">
        <f t="shared" ca="1" si="124"/>
        <v>3.2603569420953598E-5</v>
      </c>
      <c r="Q822">
        <f t="shared" ca="1" si="124"/>
        <v>3.2603569420953598E-5</v>
      </c>
      <c r="R822">
        <f t="shared" ca="1" si="124"/>
        <v>3.2603569420953598E-5</v>
      </c>
      <c r="S822">
        <f t="shared" ca="1" si="124"/>
        <v>3.2603569420953598E-5</v>
      </c>
      <c r="T822">
        <f t="shared" ca="1" si="124"/>
        <v>3.2603569420953598E-5</v>
      </c>
      <c r="U822">
        <f t="shared" ca="1" si="124"/>
        <v>3.2603569420953598E-5</v>
      </c>
      <c r="V822">
        <f t="shared" ca="1" si="124"/>
        <v>3.2603569420953598E-5</v>
      </c>
      <c r="W822">
        <f t="shared" ca="1" si="124"/>
        <v>3.2603569420953598E-5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175</v>
      </c>
      <c r="F823" t="s">
        <v>177</v>
      </c>
      <c r="G823" t="s">
        <v>18</v>
      </c>
      <c r="J823" t="s">
        <v>81</v>
      </c>
      <c r="K823" t="s">
        <v>80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3.4021115917516801E-6</v>
      </c>
      <c r="N823">
        <f t="shared" ca="1" si="124"/>
        <v>3.4021115917516801E-6</v>
      </c>
      <c r="O823">
        <f t="shared" ca="1" si="124"/>
        <v>3.4021115917516801E-6</v>
      </c>
      <c r="P823">
        <f t="shared" ca="1" si="124"/>
        <v>3.4021115917516801E-6</v>
      </c>
      <c r="Q823">
        <f t="shared" ca="1" si="124"/>
        <v>3.4021115917516801E-6</v>
      </c>
      <c r="R823">
        <f t="shared" ca="1" si="124"/>
        <v>3.4021115917516801E-6</v>
      </c>
      <c r="S823">
        <f t="shared" ca="1" si="124"/>
        <v>3.4021115917516801E-6</v>
      </c>
      <c r="T823">
        <f t="shared" ca="1" si="124"/>
        <v>3.4021115917516801E-6</v>
      </c>
      <c r="U823">
        <f t="shared" ca="1" si="124"/>
        <v>3.4021115917516801E-6</v>
      </c>
      <c r="V823">
        <f t="shared" ca="1" si="124"/>
        <v>3.4021115917516801E-6</v>
      </c>
      <c r="W823">
        <f t="shared" ca="1" si="124"/>
        <v>3.4021115917516801E-6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175</v>
      </c>
      <c r="F824" t="s">
        <v>177</v>
      </c>
      <c r="G824" t="s">
        <v>18</v>
      </c>
      <c r="J824" t="s">
        <v>82</v>
      </c>
      <c r="K824" t="s">
        <v>80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7.2524895599100497E-3</v>
      </c>
      <c r="N824">
        <f t="shared" ca="1" si="124"/>
        <v>7.2524895599100497E-3</v>
      </c>
      <c r="O824">
        <f t="shared" ca="1" si="124"/>
        <v>7.2524895599100497E-3</v>
      </c>
      <c r="P824">
        <f t="shared" ca="1" si="124"/>
        <v>7.2524895599100497E-3</v>
      </c>
      <c r="Q824">
        <f t="shared" ca="1" si="124"/>
        <v>7.2524895599100497E-3</v>
      </c>
      <c r="R824">
        <f t="shared" ca="1" si="124"/>
        <v>7.2524895599100497E-3</v>
      </c>
      <c r="S824">
        <f t="shared" ca="1" si="124"/>
        <v>7.2524895599100497E-3</v>
      </c>
      <c r="T824">
        <f t="shared" ca="1" si="124"/>
        <v>7.2524895599100497E-3</v>
      </c>
      <c r="U824">
        <f t="shared" ca="1" si="124"/>
        <v>7.2524895599100497E-3</v>
      </c>
      <c r="V824">
        <f t="shared" ca="1" si="124"/>
        <v>7.2524895599100497E-3</v>
      </c>
      <c r="W824">
        <f t="shared" ca="1" si="124"/>
        <v>7.2524895599100497E-3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175</v>
      </c>
      <c r="F825" t="s">
        <v>177</v>
      </c>
      <c r="G825" t="s">
        <v>18</v>
      </c>
      <c r="J825" t="s">
        <v>83</v>
      </c>
      <c r="K825" t="s">
        <v>80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2.38147811422617E-5</v>
      </c>
      <c r="N825">
        <f t="shared" ca="1" si="124"/>
        <v>2.38147811422617E-5</v>
      </c>
      <c r="O825">
        <f t="shared" ca="1" si="124"/>
        <v>2.38147811422617E-5</v>
      </c>
      <c r="P825">
        <f t="shared" ca="1" si="124"/>
        <v>2.38147811422617E-5</v>
      </c>
      <c r="Q825">
        <f t="shared" ca="1" si="124"/>
        <v>2.38147811422617E-5</v>
      </c>
      <c r="R825">
        <f t="shared" ca="1" si="124"/>
        <v>2.38147811422617E-5</v>
      </c>
      <c r="S825">
        <f t="shared" ca="1" si="124"/>
        <v>2.38147811422617E-5</v>
      </c>
      <c r="T825">
        <f t="shared" ca="1" si="124"/>
        <v>2.38147811422617E-5</v>
      </c>
      <c r="U825">
        <f t="shared" ca="1" si="124"/>
        <v>2.38147811422617E-5</v>
      </c>
      <c r="V825">
        <f t="shared" ca="1" si="124"/>
        <v>2.38147811422617E-5</v>
      </c>
      <c r="W825">
        <f t="shared" ca="1" si="124"/>
        <v>2.38147811422617E-5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175</v>
      </c>
      <c r="F826" t="s">
        <v>177</v>
      </c>
      <c r="G826" t="s">
        <v>18</v>
      </c>
      <c r="J826" t="s">
        <v>79</v>
      </c>
      <c r="K826" t="s">
        <v>80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1.4166077738515901E-3</v>
      </c>
      <c r="N826">
        <f t="shared" ca="1" si="124"/>
        <v>1.4166077738515901E-3</v>
      </c>
      <c r="O826">
        <f t="shared" ca="1" si="124"/>
        <v>1.4166077738515901E-3</v>
      </c>
      <c r="P826">
        <f t="shared" ca="1" si="124"/>
        <v>1.4166077738515901E-3</v>
      </c>
      <c r="Q826">
        <f t="shared" ca="1" si="124"/>
        <v>1.4166077738515901E-3</v>
      </c>
      <c r="R826">
        <f t="shared" ca="1" si="124"/>
        <v>1.4166077738515901E-3</v>
      </c>
      <c r="S826">
        <f t="shared" ca="1" si="124"/>
        <v>1.4166077738515901E-3</v>
      </c>
      <c r="T826">
        <f t="shared" ca="1" si="124"/>
        <v>1.4166077738515901E-3</v>
      </c>
      <c r="U826">
        <f t="shared" ca="1" si="124"/>
        <v>1.4166077738515901E-3</v>
      </c>
      <c r="V826">
        <f t="shared" ca="1" si="124"/>
        <v>1.4166077738515901E-3</v>
      </c>
      <c r="W826">
        <f t="shared" ca="1" si="124"/>
        <v>1.4166077738515901E-3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175</v>
      </c>
      <c r="F827" t="s">
        <v>178</v>
      </c>
      <c r="G827" t="s">
        <v>7</v>
      </c>
    </row>
    <row r="828" spans="1:23" x14ac:dyDescent="0.25">
      <c r="A828" t="s">
        <v>102</v>
      </c>
      <c r="B828" t="s">
        <v>6</v>
      </c>
      <c r="C828" t="s">
        <v>16</v>
      </c>
      <c r="D828" t="s">
        <v>17</v>
      </c>
      <c r="E828" t="s">
        <v>175</v>
      </c>
      <c r="F828" t="s">
        <v>178</v>
      </c>
      <c r="G828" t="s">
        <v>67</v>
      </c>
      <c r="K828" t="s">
        <v>63</v>
      </c>
      <c r="L828" t="s">
        <v>68</v>
      </c>
      <c r="M828" cm="1">
        <f t="array" aca="1" ref="M828" ca="1">INDEX([3]!data,_xlfn.XMATCH(_xlfn.CONCAT(
SUBSTITUTE($A828,LEFT($A828,FIND($C828,$A828)+LEN($C828)-1),),
$F828),
[3]!index),_xlfn.XMATCH($G828,[3]!header))</f>
        <v>2015</v>
      </c>
      <c r="N828">
        <f t="shared" ref="N828:W830" ca="1" si="125">M828</f>
        <v>2015</v>
      </c>
      <c r="O828">
        <f t="shared" ca="1" si="125"/>
        <v>2015</v>
      </c>
      <c r="P828">
        <f t="shared" ca="1" si="125"/>
        <v>2015</v>
      </c>
      <c r="Q828">
        <f t="shared" ca="1" si="125"/>
        <v>2015</v>
      </c>
      <c r="R828">
        <f t="shared" ca="1" si="125"/>
        <v>2015</v>
      </c>
      <c r="S828">
        <f t="shared" ca="1" si="125"/>
        <v>2015</v>
      </c>
      <c r="T828">
        <f t="shared" ca="1" si="125"/>
        <v>2015</v>
      </c>
      <c r="U828">
        <f t="shared" ca="1" si="125"/>
        <v>2015</v>
      </c>
      <c r="V828">
        <f t="shared" ca="1" si="125"/>
        <v>2015</v>
      </c>
      <c r="W828">
        <f t="shared" ca="1" si="125"/>
        <v>2015</v>
      </c>
    </row>
    <row r="829" spans="1:23" x14ac:dyDescent="0.25">
      <c r="A829" t="s">
        <v>102</v>
      </c>
      <c r="B829" t="s">
        <v>6</v>
      </c>
      <c r="C829" t="s">
        <v>16</v>
      </c>
      <c r="D829" t="s">
        <v>17</v>
      </c>
      <c r="E829" t="s">
        <v>175</v>
      </c>
      <c r="F829" t="s">
        <v>178</v>
      </c>
      <c r="G829" t="s">
        <v>69</v>
      </c>
      <c r="K829" t="s">
        <v>63</v>
      </c>
      <c r="L829" t="s">
        <v>68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25"/>
        <v>2101</v>
      </c>
      <c r="O829">
        <f t="shared" ca="1" si="125"/>
        <v>2101</v>
      </c>
      <c r="P829">
        <f t="shared" ca="1" si="125"/>
        <v>2101</v>
      </c>
      <c r="Q829">
        <f t="shared" ca="1" si="125"/>
        <v>2101</v>
      </c>
      <c r="R829">
        <f t="shared" ca="1" si="125"/>
        <v>2101</v>
      </c>
      <c r="S829">
        <f t="shared" ca="1" si="125"/>
        <v>2101</v>
      </c>
      <c r="T829">
        <f t="shared" ca="1" si="125"/>
        <v>2101</v>
      </c>
      <c r="U829">
        <f t="shared" ca="1" si="125"/>
        <v>2101</v>
      </c>
      <c r="V829">
        <f t="shared" ca="1" si="125"/>
        <v>2101</v>
      </c>
      <c r="W829">
        <f t="shared" ca="1" si="125"/>
        <v>2101</v>
      </c>
    </row>
    <row r="830" spans="1:23" x14ac:dyDescent="0.25">
      <c r="A830" t="s">
        <v>102</v>
      </c>
      <c r="B830" t="s">
        <v>6</v>
      </c>
      <c r="C830" t="s">
        <v>16</v>
      </c>
      <c r="D830" t="s">
        <v>17</v>
      </c>
      <c r="E830" t="s">
        <v>175</v>
      </c>
      <c r="F830" t="s">
        <v>178</v>
      </c>
      <c r="G830" t="s">
        <v>70</v>
      </c>
      <c r="K830" t="s">
        <v>63</v>
      </c>
      <c r="L830" t="s">
        <v>71</v>
      </c>
      <c r="M830" cm="1">
        <f t="array" aca="1" ref="M830" ca="1">INDEX([3]!data,_xlfn.XMATCH(_xlfn.CONCAT(
SUBSTITUTE($A830,LEFT($A830,FIND($C830,$A830)+LEN($C830)-1),),
$F830),
[3]!index),_xlfn.XMATCH($G830,[3]!header))</f>
        <v>25</v>
      </c>
      <c r="N830">
        <f t="shared" ca="1" si="125"/>
        <v>25</v>
      </c>
      <c r="O830">
        <f t="shared" ca="1" si="125"/>
        <v>25</v>
      </c>
      <c r="P830">
        <f t="shared" ca="1" si="125"/>
        <v>25</v>
      </c>
      <c r="Q830">
        <f t="shared" ca="1" si="125"/>
        <v>25</v>
      </c>
      <c r="R830">
        <f t="shared" ca="1" si="125"/>
        <v>25</v>
      </c>
      <c r="S830">
        <f t="shared" ca="1" si="125"/>
        <v>25</v>
      </c>
      <c r="T830">
        <f t="shared" ca="1" si="125"/>
        <v>25</v>
      </c>
      <c r="U830">
        <f t="shared" ca="1" si="125"/>
        <v>25</v>
      </c>
      <c r="V830">
        <f t="shared" ca="1" si="125"/>
        <v>25</v>
      </c>
      <c r="W830">
        <f t="shared" ca="1" si="125"/>
        <v>25</v>
      </c>
    </row>
    <row r="831" spans="1:23" x14ac:dyDescent="0.25">
      <c r="A831" t="s">
        <v>102</v>
      </c>
      <c r="B831" t="s">
        <v>6</v>
      </c>
      <c r="C831" t="s">
        <v>16</v>
      </c>
      <c r="D831" t="s">
        <v>17</v>
      </c>
      <c r="E831" t="s">
        <v>175</v>
      </c>
      <c r="F831" t="s">
        <v>178</v>
      </c>
      <c r="G831" t="s">
        <v>72</v>
      </c>
      <c r="K831" t="s">
        <v>73</v>
      </c>
      <c r="L831" t="s">
        <v>64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102</v>
      </c>
      <c r="B832" t="s">
        <v>6</v>
      </c>
      <c r="C832" t="s">
        <v>16</v>
      </c>
      <c r="D832" t="s">
        <v>17</v>
      </c>
      <c r="E832" t="s">
        <v>175</v>
      </c>
      <c r="F832" t="s">
        <v>178</v>
      </c>
      <c r="G832" t="s">
        <v>74</v>
      </c>
      <c r="K832" t="s">
        <v>63</v>
      </c>
      <c r="L832" t="s">
        <v>75</v>
      </c>
      <c r="M832" cm="1">
        <f t="array" aca="1" ref="M832" ca="1">INDEX([3]!data,_xlfn.XMATCH(_xlfn.CONCAT(
SUBSTITUTE($A832,LEFT($A832,FIND($C832,$A832)+LEN($C832)-1),),
$F832),
[3]!index),_xlfn.XMATCH($G832,[3]!header))</f>
        <v>343000</v>
      </c>
      <c r="N832">
        <f t="shared" ref="N832:W841" ca="1" si="126">M832</f>
        <v>343000</v>
      </c>
      <c r="O832">
        <f t="shared" ca="1" si="126"/>
        <v>343000</v>
      </c>
      <c r="P832">
        <f t="shared" ca="1" si="126"/>
        <v>343000</v>
      </c>
      <c r="Q832">
        <f t="shared" ca="1" si="126"/>
        <v>343000</v>
      </c>
      <c r="R832">
        <f t="shared" ca="1" si="126"/>
        <v>343000</v>
      </c>
      <c r="S832">
        <f t="shared" ca="1" si="126"/>
        <v>343000</v>
      </c>
      <c r="T832">
        <f t="shared" ca="1" si="126"/>
        <v>343000</v>
      </c>
      <c r="U832">
        <f t="shared" ca="1" si="126"/>
        <v>343000</v>
      </c>
      <c r="V832">
        <f t="shared" ca="1" si="126"/>
        <v>343000</v>
      </c>
      <c r="W832">
        <f t="shared" ca="1" si="126"/>
        <v>343000</v>
      </c>
    </row>
    <row r="833" spans="1:23" x14ac:dyDescent="0.25">
      <c r="A833" t="s">
        <v>102</v>
      </c>
      <c r="B833" t="s">
        <v>6</v>
      </c>
      <c r="C833" t="s">
        <v>16</v>
      </c>
      <c r="D833" t="s">
        <v>17</v>
      </c>
      <c r="E833" t="s">
        <v>175</v>
      </c>
      <c r="F833" t="s">
        <v>178</v>
      </c>
      <c r="G833" t="s">
        <v>76</v>
      </c>
      <c r="K833" t="s">
        <v>63</v>
      </c>
      <c r="L833" t="s">
        <v>77</v>
      </c>
      <c r="M833" cm="1">
        <f t="array" aca="1" ref="M833" ca="1">INDEX([3]!data,_xlfn.XMATCH(_xlfn.CONCAT(
SUBSTITUTE($A833,LEFT($A833,FIND($C833,$A833)+LEN($C833)-1),),
$F833),
[3]!index),_xlfn.XMATCH($G833,[3]!header))</f>
        <v>39230605.054980502</v>
      </c>
      <c r="N833">
        <f t="shared" ca="1" si="126"/>
        <v>39230605.054980502</v>
      </c>
      <c r="O833">
        <f t="shared" ca="1" si="126"/>
        <v>39230605.054980502</v>
      </c>
      <c r="P833">
        <f t="shared" ca="1" si="126"/>
        <v>39230605.054980502</v>
      </c>
      <c r="Q833">
        <f t="shared" ca="1" si="126"/>
        <v>39230605.054980502</v>
      </c>
      <c r="R833">
        <f t="shared" ca="1" si="126"/>
        <v>39230605.054980502</v>
      </c>
      <c r="S833">
        <f t="shared" ca="1" si="126"/>
        <v>39230605.054980502</v>
      </c>
      <c r="T833">
        <f t="shared" ca="1" si="126"/>
        <v>39230605.054980502</v>
      </c>
      <c r="U833">
        <f t="shared" ca="1" si="126"/>
        <v>39230605.054980502</v>
      </c>
      <c r="V833">
        <f t="shared" ca="1" si="126"/>
        <v>39230605.054980502</v>
      </c>
      <c r="W833">
        <f t="shared" ca="1" si="126"/>
        <v>39230605.054980502</v>
      </c>
    </row>
    <row r="834" spans="1:23" x14ac:dyDescent="0.25">
      <c r="A834" t="s">
        <v>102</v>
      </c>
      <c r="B834" t="s">
        <v>6</v>
      </c>
      <c r="C834" t="s">
        <v>16</v>
      </c>
      <c r="D834" t="s">
        <v>17</v>
      </c>
      <c r="E834" t="s">
        <v>175</v>
      </c>
      <c r="F834" t="s">
        <v>178</v>
      </c>
      <c r="G834" t="s">
        <v>78</v>
      </c>
      <c r="K834" t="s">
        <v>63</v>
      </c>
      <c r="L834" t="s">
        <v>77</v>
      </c>
      <c r="M834" cm="1">
        <f t="array" aca="1" ref="M834" ca="1">INDEX([3]!data,_xlfn.XMATCH(_xlfn.CONCAT(
SUBSTITUTE($A834,LEFT($A834,FIND($C834,$A834)+LEN($C834)-1),),
$F834),
[3]!index),_xlfn.XMATCH($G834,[3]!header))</f>
        <v>5884590.75824707</v>
      </c>
      <c r="N834">
        <f t="shared" ca="1" si="126"/>
        <v>5884590.75824707</v>
      </c>
      <c r="O834">
        <f t="shared" ca="1" si="126"/>
        <v>5884590.75824707</v>
      </c>
      <c r="P834">
        <f t="shared" ca="1" si="126"/>
        <v>5884590.75824707</v>
      </c>
      <c r="Q834">
        <f t="shared" ca="1" si="126"/>
        <v>5884590.75824707</v>
      </c>
      <c r="R834">
        <f t="shared" ca="1" si="126"/>
        <v>5884590.75824707</v>
      </c>
      <c r="S834">
        <f t="shared" ca="1" si="126"/>
        <v>5884590.75824707</v>
      </c>
      <c r="T834">
        <f t="shared" ca="1" si="126"/>
        <v>5884590.75824707</v>
      </c>
      <c r="U834">
        <f t="shared" ca="1" si="126"/>
        <v>5884590.75824707</v>
      </c>
      <c r="V834">
        <f t="shared" ca="1" si="126"/>
        <v>5884590.75824707</v>
      </c>
      <c r="W834">
        <f t="shared" ca="1" si="126"/>
        <v>5884590.75824707</v>
      </c>
    </row>
    <row r="835" spans="1:23" x14ac:dyDescent="0.25">
      <c r="A835" t="s">
        <v>102</v>
      </c>
      <c r="B835" t="s">
        <v>6</v>
      </c>
      <c r="C835" t="s">
        <v>16</v>
      </c>
      <c r="D835" t="s">
        <v>17</v>
      </c>
      <c r="E835" t="s">
        <v>175</v>
      </c>
      <c r="F835" t="s">
        <v>178</v>
      </c>
      <c r="G835" t="s">
        <v>18</v>
      </c>
      <c r="J835" t="s">
        <v>134</v>
      </c>
      <c r="K835" t="s">
        <v>80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tCO2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5.4357275416783798E-2</v>
      </c>
      <c r="N835">
        <f t="shared" ca="1" si="126"/>
        <v>5.4357275416783798E-2</v>
      </c>
      <c r="O835">
        <f t="shared" ca="1" si="126"/>
        <v>5.4357275416783798E-2</v>
      </c>
      <c r="P835">
        <f t="shared" ca="1" si="126"/>
        <v>5.4357275416783798E-2</v>
      </c>
      <c r="Q835">
        <f t="shared" ca="1" si="126"/>
        <v>5.4357275416783798E-2</v>
      </c>
      <c r="R835">
        <f t="shared" ca="1" si="126"/>
        <v>5.4357275416783798E-2</v>
      </c>
      <c r="S835">
        <f t="shared" ca="1" si="126"/>
        <v>5.4357275416783798E-2</v>
      </c>
      <c r="T835">
        <f t="shared" ca="1" si="126"/>
        <v>5.4357275416783798E-2</v>
      </c>
      <c r="U835">
        <f t="shared" ca="1" si="126"/>
        <v>5.4357275416783798E-2</v>
      </c>
      <c r="V835">
        <f t="shared" ca="1" si="126"/>
        <v>5.4357275416783798E-2</v>
      </c>
      <c r="W835">
        <f t="shared" ca="1" si="126"/>
        <v>5.4357275416783798E-2</v>
      </c>
    </row>
    <row r="836" spans="1:23" x14ac:dyDescent="0.25">
      <c r="A836" t="s">
        <v>102</v>
      </c>
      <c r="B836" t="s">
        <v>6</v>
      </c>
      <c r="C836" t="s">
        <v>16</v>
      </c>
      <c r="D836" t="s">
        <v>17</v>
      </c>
      <c r="E836" t="s">
        <v>175</v>
      </c>
      <c r="F836" t="s">
        <v>178</v>
      </c>
      <c r="G836" t="s">
        <v>18</v>
      </c>
      <c r="J836" t="s">
        <v>40</v>
      </c>
      <c r="K836" t="s">
        <v>80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1.1100000000000001</v>
      </c>
      <c r="N836">
        <f t="shared" ca="1" si="126"/>
        <v>1.1100000000000001</v>
      </c>
      <c r="O836">
        <f t="shared" ca="1" si="126"/>
        <v>1.1100000000000001</v>
      </c>
      <c r="P836">
        <f t="shared" ca="1" si="126"/>
        <v>1.1100000000000001</v>
      </c>
      <c r="Q836">
        <f t="shared" ca="1" si="126"/>
        <v>1.1100000000000001</v>
      </c>
      <c r="R836">
        <f t="shared" ca="1" si="126"/>
        <v>1.1100000000000001</v>
      </c>
      <c r="S836">
        <f t="shared" ca="1" si="126"/>
        <v>1.1100000000000001</v>
      </c>
      <c r="T836">
        <f t="shared" ca="1" si="126"/>
        <v>1.1100000000000001</v>
      </c>
      <c r="U836">
        <f t="shared" ca="1" si="126"/>
        <v>1.1100000000000001</v>
      </c>
      <c r="V836">
        <f t="shared" ca="1" si="126"/>
        <v>1.1100000000000001</v>
      </c>
      <c r="W836">
        <f t="shared" ca="1" si="126"/>
        <v>1.1100000000000001</v>
      </c>
    </row>
    <row r="837" spans="1:23" x14ac:dyDescent="0.25">
      <c r="A837" t="s">
        <v>102</v>
      </c>
      <c r="B837" t="s">
        <v>6</v>
      </c>
      <c r="C837" t="s">
        <v>16</v>
      </c>
      <c r="D837" t="s">
        <v>17</v>
      </c>
      <c r="E837" t="s">
        <v>175</v>
      </c>
      <c r="F837" t="s">
        <v>178</v>
      </c>
      <c r="G837" t="s">
        <v>18</v>
      </c>
      <c r="J837" t="s">
        <v>115</v>
      </c>
      <c r="K837" t="s">
        <v>80</v>
      </c>
      <c r="L837" t="str" cm="1">
        <f t="array" aca="1" ref="L837" ca="1">INDEX([3]!data_multi,_xlfn.XMATCH(_xlfn.CONCAT(
SUBSTITUTE($A837,LEFT($A837,FIND($C837,$A837)+LEN($C837)-1),),
$F837:$I837,
SUBSTITUTE($J837,LEFT($A837,FIND($C837,$A837)+LEN($C837)-1),)),
[3]!index_multi),_xlfn.XMATCH(L$2,[3]!header_multi))</f>
        <v>GJ</v>
      </c>
      <c r="M837" cm="1">
        <f t="array" aca="1" ref="M837" ca="1">INDEX([3]!data_multi,_xlfn.XMATCH(_xlfn.CONCAT(
SUBSTITUTE($A837,LEFT($A837,FIND($C837,$A837)+LEN($C837)-1),),
$F837:$I837,
SUBSTITUTE($J837,LEFT($A837,FIND($C837,$A837)+LEN($C837)-1),)),
[3]!index_multi),_xlfn.XMATCH(M$2,[3]!header_multi))</f>
        <v>3.2603569420953598E-5</v>
      </c>
      <c r="N837">
        <f t="shared" ca="1" si="126"/>
        <v>3.2603569420953598E-5</v>
      </c>
      <c r="O837">
        <f t="shared" ca="1" si="126"/>
        <v>3.2603569420953598E-5</v>
      </c>
      <c r="P837">
        <f t="shared" ca="1" si="126"/>
        <v>3.2603569420953598E-5</v>
      </c>
      <c r="Q837">
        <f t="shared" ca="1" si="126"/>
        <v>3.2603569420953598E-5</v>
      </c>
      <c r="R837">
        <f t="shared" ca="1" si="126"/>
        <v>3.2603569420953598E-5</v>
      </c>
      <c r="S837">
        <f t="shared" ca="1" si="126"/>
        <v>3.2603569420953598E-5</v>
      </c>
      <c r="T837">
        <f t="shared" ca="1" si="126"/>
        <v>3.2603569420953598E-5</v>
      </c>
      <c r="U837">
        <f t="shared" ca="1" si="126"/>
        <v>3.2603569420953598E-5</v>
      </c>
      <c r="V837">
        <f t="shared" ca="1" si="126"/>
        <v>3.2603569420953598E-5</v>
      </c>
      <c r="W837">
        <f t="shared" ca="1" si="126"/>
        <v>3.2603569420953598E-5</v>
      </c>
    </row>
    <row r="838" spans="1:23" x14ac:dyDescent="0.25">
      <c r="A838" t="s">
        <v>102</v>
      </c>
      <c r="B838" t="s">
        <v>6</v>
      </c>
      <c r="C838" t="s">
        <v>16</v>
      </c>
      <c r="D838" t="s">
        <v>17</v>
      </c>
      <c r="E838" t="s">
        <v>175</v>
      </c>
      <c r="F838" t="s">
        <v>178</v>
      </c>
      <c r="G838" t="s">
        <v>18</v>
      </c>
      <c r="J838" t="s">
        <v>81</v>
      </c>
      <c r="K838" t="s">
        <v>80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3.4021115917516801E-6</v>
      </c>
      <c r="N838">
        <f t="shared" ca="1" si="126"/>
        <v>3.4021115917516801E-6</v>
      </c>
      <c r="O838">
        <f t="shared" ca="1" si="126"/>
        <v>3.4021115917516801E-6</v>
      </c>
      <c r="P838">
        <f t="shared" ca="1" si="126"/>
        <v>3.4021115917516801E-6</v>
      </c>
      <c r="Q838">
        <f t="shared" ca="1" si="126"/>
        <v>3.4021115917516801E-6</v>
      </c>
      <c r="R838">
        <f t="shared" ca="1" si="126"/>
        <v>3.4021115917516801E-6</v>
      </c>
      <c r="S838">
        <f t="shared" ca="1" si="126"/>
        <v>3.4021115917516801E-6</v>
      </c>
      <c r="T838">
        <f t="shared" ca="1" si="126"/>
        <v>3.4021115917516801E-6</v>
      </c>
      <c r="U838">
        <f t="shared" ca="1" si="126"/>
        <v>3.4021115917516801E-6</v>
      </c>
      <c r="V838">
        <f t="shared" ca="1" si="126"/>
        <v>3.4021115917516801E-6</v>
      </c>
      <c r="W838">
        <f t="shared" ca="1" si="126"/>
        <v>3.4021115917516801E-6</v>
      </c>
    </row>
    <row r="839" spans="1:23" x14ac:dyDescent="0.25">
      <c r="A839" t="s">
        <v>102</v>
      </c>
      <c r="B839" t="s">
        <v>6</v>
      </c>
      <c r="C839" t="s">
        <v>16</v>
      </c>
      <c r="D839" t="s">
        <v>17</v>
      </c>
      <c r="E839" t="s">
        <v>175</v>
      </c>
      <c r="F839" t="s">
        <v>178</v>
      </c>
      <c r="G839" t="s">
        <v>18</v>
      </c>
      <c r="J839" t="s">
        <v>82</v>
      </c>
      <c r="K839" t="s">
        <v>80</v>
      </c>
      <c r="L839" t="str" cm="1">
        <f t="array" aca="1" ref="L839" ca="1">INDEX([3]!data_multi,_xlfn.XMATCH(_xlfn.CONCAT(
SUBSTITUTE($A839,LEFT($A839,FIND($C839,$A839)+LEN($C839)-1),),
$F839:$I839,
SUBSTITUTE($J839,LEFT($A839,FIND($C839,$A839)+LEN($C839)-1),)),
[3]!index_multi),_xlfn.XMATCH(L$2,[3]!header_multi))</f>
        <v>GJ</v>
      </c>
      <c r="M839" cm="1">
        <f t="array" aca="1" ref="M839" ca="1">INDEX([3]!data_multi,_xlfn.XMATCH(_xlfn.CONCAT(
SUBSTITUTE($A839,LEFT($A839,FIND($C839,$A839)+LEN($C839)-1),),
$F839:$I839,
SUBSTITUTE($J839,LEFT($A839,FIND($C839,$A839)+LEN($C839)-1),)),
[3]!index_multi),_xlfn.XMATCH(M$2,[3]!header_multi))</f>
        <v>7.2524895599100497E-3</v>
      </c>
      <c r="N839">
        <f t="shared" ca="1" si="126"/>
        <v>7.2524895599100497E-3</v>
      </c>
      <c r="O839">
        <f t="shared" ca="1" si="126"/>
        <v>7.2524895599100497E-3</v>
      </c>
      <c r="P839">
        <f t="shared" ca="1" si="126"/>
        <v>7.2524895599100497E-3</v>
      </c>
      <c r="Q839">
        <f t="shared" ca="1" si="126"/>
        <v>7.2524895599100497E-3</v>
      </c>
      <c r="R839">
        <f t="shared" ca="1" si="126"/>
        <v>7.2524895599100497E-3</v>
      </c>
      <c r="S839">
        <f t="shared" ca="1" si="126"/>
        <v>7.2524895599100497E-3</v>
      </c>
      <c r="T839">
        <f t="shared" ca="1" si="126"/>
        <v>7.2524895599100497E-3</v>
      </c>
      <c r="U839">
        <f t="shared" ca="1" si="126"/>
        <v>7.2524895599100497E-3</v>
      </c>
      <c r="V839">
        <f t="shared" ca="1" si="126"/>
        <v>7.2524895599100497E-3</v>
      </c>
      <c r="W839">
        <f t="shared" ca="1" si="126"/>
        <v>7.2524895599100497E-3</v>
      </c>
    </row>
    <row r="840" spans="1:23" x14ac:dyDescent="0.25">
      <c r="A840" t="s">
        <v>102</v>
      </c>
      <c r="B840" t="s">
        <v>6</v>
      </c>
      <c r="C840" t="s">
        <v>16</v>
      </c>
      <c r="D840" t="s">
        <v>17</v>
      </c>
      <c r="E840" t="s">
        <v>175</v>
      </c>
      <c r="F840" t="s">
        <v>178</v>
      </c>
      <c r="G840" t="s">
        <v>18</v>
      </c>
      <c r="J840" t="s">
        <v>83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2.38147811422617E-5</v>
      </c>
      <c r="N840">
        <f t="shared" ca="1" si="126"/>
        <v>2.38147811422617E-5</v>
      </c>
      <c r="O840">
        <f t="shared" ca="1" si="126"/>
        <v>2.38147811422617E-5</v>
      </c>
      <c r="P840">
        <f t="shared" ca="1" si="126"/>
        <v>2.38147811422617E-5</v>
      </c>
      <c r="Q840">
        <f t="shared" ca="1" si="126"/>
        <v>2.38147811422617E-5</v>
      </c>
      <c r="R840">
        <f t="shared" ca="1" si="126"/>
        <v>2.38147811422617E-5</v>
      </c>
      <c r="S840">
        <f t="shared" ca="1" si="126"/>
        <v>2.38147811422617E-5</v>
      </c>
      <c r="T840">
        <f t="shared" ca="1" si="126"/>
        <v>2.38147811422617E-5</v>
      </c>
      <c r="U840">
        <f t="shared" ca="1" si="126"/>
        <v>2.38147811422617E-5</v>
      </c>
      <c r="V840">
        <f t="shared" ca="1" si="126"/>
        <v>2.38147811422617E-5</v>
      </c>
      <c r="W840">
        <f t="shared" ca="1" si="126"/>
        <v>2.38147811422617E-5</v>
      </c>
    </row>
    <row r="841" spans="1:23" x14ac:dyDescent="0.25">
      <c r="A841" t="s">
        <v>102</v>
      </c>
      <c r="B841" t="s">
        <v>6</v>
      </c>
      <c r="C841" t="s">
        <v>16</v>
      </c>
      <c r="D841" t="s">
        <v>17</v>
      </c>
      <c r="E841" t="s">
        <v>175</v>
      </c>
      <c r="F841" t="s">
        <v>178</v>
      </c>
      <c r="G841" t="s">
        <v>18</v>
      </c>
      <c r="J841" t="s">
        <v>79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1.4166077738515901E-3</v>
      </c>
      <c r="N841">
        <f t="shared" ca="1" si="126"/>
        <v>1.4166077738515901E-3</v>
      </c>
      <c r="O841">
        <f t="shared" ca="1" si="126"/>
        <v>1.4166077738515901E-3</v>
      </c>
      <c r="P841">
        <f t="shared" ca="1" si="126"/>
        <v>1.4166077738515901E-3</v>
      </c>
      <c r="Q841">
        <f t="shared" ca="1" si="126"/>
        <v>1.4166077738515901E-3</v>
      </c>
      <c r="R841">
        <f t="shared" ca="1" si="126"/>
        <v>1.4166077738515901E-3</v>
      </c>
      <c r="S841">
        <f t="shared" ca="1" si="126"/>
        <v>1.4166077738515901E-3</v>
      </c>
      <c r="T841">
        <f t="shared" ca="1" si="126"/>
        <v>1.4166077738515901E-3</v>
      </c>
      <c r="U841">
        <f t="shared" ca="1" si="126"/>
        <v>1.4166077738515901E-3</v>
      </c>
      <c r="V841">
        <f t="shared" ca="1" si="126"/>
        <v>1.4166077738515901E-3</v>
      </c>
      <c r="W841">
        <f t="shared" ca="1" si="126"/>
        <v>1.4166077738515901E-3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179</v>
      </c>
      <c r="G842" t="s">
        <v>21</v>
      </c>
      <c r="K842" t="s">
        <v>22</v>
      </c>
      <c r="L842" t="str" cm="1">
        <f t="array" aca="1" ref="L842" ca="1">INDEX([1]!data,_xlfn.XMATCH(_xlfn.CONCAT(
SUBSTITUTE($A842,LEFT($A842,FIND($C842,$A842)+LEN($C842)-1),),
$F842:$I842,
SUBSTITUTE($J842,LEFT($A842,FIND($C842,$A842)+LEN($C842)-1),)),
[1]!index),_xlfn.XMATCH(L$2,[1]!header))</f>
        <v>GJ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179</v>
      </c>
      <c r="G843" t="s">
        <v>23</v>
      </c>
      <c r="H843" t="s">
        <v>61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179</v>
      </c>
      <c r="G844" t="s">
        <v>62</v>
      </c>
      <c r="K844" t="s">
        <v>63</v>
      </c>
      <c r="L844" t="s">
        <v>64</v>
      </c>
      <c r="M844" cm="1">
        <f t="array" aca="1" ref="M844" ca="1">INDEX([3]!data,_xlfn.XMATCH(_xlfn.CONCAT(
SUBSTITUTE($A844,LEFT($A844,FIND($C844,$A844)+LEN($C844)-1),),
$F844),
[3]!index),_xlfn.XMATCH($G844,[3]!header))</f>
        <v>0.4</v>
      </c>
      <c r="N844">
        <f t="shared" ref="N844:W845" ca="1" si="127">M844</f>
        <v>0.4</v>
      </c>
      <c r="O844">
        <f t="shared" ca="1" si="127"/>
        <v>0.4</v>
      </c>
      <c r="P844">
        <f t="shared" ca="1" si="127"/>
        <v>0.4</v>
      </c>
      <c r="Q844">
        <f t="shared" ca="1" si="127"/>
        <v>0.4</v>
      </c>
      <c r="R844">
        <f t="shared" ca="1" si="127"/>
        <v>0.4</v>
      </c>
      <c r="S844">
        <f t="shared" ca="1" si="127"/>
        <v>0.4</v>
      </c>
      <c r="T844">
        <f t="shared" ca="1" si="127"/>
        <v>0.4</v>
      </c>
      <c r="U844">
        <f t="shared" ca="1" si="127"/>
        <v>0.4</v>
      </c>
      <c r="V844">
        <f t="shared" ca="1" si="127"/>
        <v>0.4</v>
      </c>
      <c r="W844">
        <f t="shared" ca="1" si="127"/>
        <v>0.4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179</v>
      </c>
      <c r="G845" t="s">
        <v>65</v>
      </c>
      <c r="K845" t="s">
        <v>63</v>
      </c>
      <c r="M845" cm="1">
        <f t="array" aca="1" ref="M845" ca="1">INDEX([3]!data,_xlfn.XMATCH(_xlfn.CONCAT(
SUBSTITUTE($A845,LEFT($A845,FIND($C845,$A845)+LEN($C845)-1),),
$F845),
[3]!index),_xlfn.XMATCH($G845,[3]!header))</f>
        <v>10</v>
      </c>
      <c r="N845">
        <f t="shared" ca="1" si="127"/>
        <v>10</v>
      </c>
      <c r="O845">
        <f t="shared" ca="1" si="127"/>
        <v>10</v>
      </c>
      <c r="P845">
        <f t="shared" ca="1" si="127"/>
        <v>10</v>
      </c>
      <c r="Q845">
        <f t="shared" ca="1" si="127"/>
        <v>10</v>
      </c>
      <c r="R845">
        <f t="shared" ca="1" si="127"/>
        <v>10</v>
      </c>
      <c r="S845">
        <f t="shared" ca="1" si="127"/>
        <v>10</v>
      </c>
      <c r="T845">
        <f t="shared" ca="1" si="127"/>
        <v>10</v>
      </c>
      <c r="U845">
        <f t="shared" ca="1" si="127"/>
        <v>10</v>
      </c>
      <c r="V845">
        <f t="shared" ca="1" si="127"/>
        <v>10</v>
      </c>
      <c r="W845">
        <f t="shared" ca="1" si="127"/>
        <v>10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179</v>
      </c>
      <c r="F846" t="s">
        <v>180</v>
      </c>
      <c r="G846" t="s">
        <v>7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179</v>
      </c>
      <c r="F847" t="s">
        <v>180</v>
      </c>
      <c r="G847" t="s">
        <v>67</v>
      </c>
      <c r="K847" t="s">
        <v>63</v>
      </c>
      <c r="L847" t="s">
        <v>68</v>
      </c>
      <c r="M847" cm="1">
        <f t="array" aca="1" ref="M847" ca="1">INDEX([3]!data,_xlfn.XMATCH(_xlfn.CONCAT(
SUBSTITUTE($A847,LEFT($A847,FIND($C847,$A847)+LEN($C847)-1),),
$F847),
[3]!index),_xlfn.XMATCH($G847,[3]!header))</f>
        <v>1950</v>
      </c>
      <c r="N847">
        <f t="shared" ref="N847:W849" ca="1" si="128">M847</f>
        <v>1950</v>
      </c>
      <c r="O847">
        <f t="shared" ca="1" si="128"/>
        <v>1950</v>
      </c>
      <c r="P847">
        <f t="shared" ca="1" si="128"/>
        <v>1950</v>
      </c>
      <c r="Q847">
        <f t="shared" ca="1" si="128"/>
        <v>1950</v>
      </c>
      <c r="R847">
        <f t="shared" ca="1" si="128"/>
        <v>1950</v>
      </c>
      <c r="S847">
        <f t="shared" ca="1" si="128"/>
        <v>1950</v>
      </c>
      <c r="T847">
        <f t="shared" ca="1" si="128"/>
        <v>1950</v>
      </c>
      <c r="U847">
        <f t="shared" ca="1" si="128"/>
        <v>1950</v>
      </c>
      <c r="V847">
        <f t="shared" ca="1" si="128"/>
        <v>1950</v>
      </c>
      <c r="W847">
        <f t="shared" ca="1" si="128"/>
        <v>1950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179</v>
      </c>
      <c r="F848" t="s">
        <v>180</v>
      </c>
      <c r="G848" t="s">
        <v>69</v>
      </c>
      <c r="K848" t="s">
        <v>63</v>
      </c>
      <c r="L848" t="s">
        <v>68</v>
      </c>
      <c r="M848" cm="1">
        <f t="array" aca="1" ref="M848" ca="1">INDEX([3]!data,_xlfn.XMATCH(_xlfn.CONCAT(
SUBSTITUTE($A848,LEFT($A848,FIND($C848,$A848)+LEN($C848)-1),),
$F848),
[3]!index),_xlfn.XMATCH($G848,[3]!header))</f>
        <v>2101</v>
      </c>
      <c r="N848">
        <f t="shared" ca="1" si="128"/>
        <v>2101</v>
      </c>
      <c r="O848">
        <f t="shared" ca="1" si="128"/>
        <v>2101</v>
      </c>
      <c r="P848">
        <f t="shared" ca="1" si="128"/>
        <v>2101</v>
      </c>
      <c r="Q848">
        <f t="shared" ca="1" si="128"/>
        <v>2101</v>
      </c>
      <c r="R848">
        <f t="shared" ca="1" si="128"/>
        <v>2101</v>
      </c>
      <c r="S848">
        <f t="shared" ca="1" si="128"/>
        <v>2101</v>
      </c>
      <c r="T848">
        <f t="shared" ca="1" si="128"/>
        <v>2101</v>
      </c>
      <c r="U848">
        <f t="shared" ca="1" si="128"/>
        <v>2101</v>
      </c>
      <c r="V848">
        <f t="shared" ca="1" si="128"/>
        <v>2101</v>
      </c>
      <c r="W848">
        <f t="shared" ca="1" si="128"/>
        <v>2101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179</v>
      </c>
      <c r="F849" t="s">
        <v>180</v>
      </c>
      <c r="G849" t="s">
        <v>70</v>
      </c>
      <c r="K849" t="s">
        <v>63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25</v>
      </c>
      <c r="N849">
        <f t="shared" ca="1" si="128"/>
        <v>25</v>
      </c>
      <c r="O849">
        <f t="shared" ca="1" si="128"/>
        <v>25</v>
      </c>
      <c r="P849">
        <f t="shared" ca="1" si="128"/>
        <v>25</v>
      </c>
      <c r="Q849">
        <f t="shared" ca="1" si="128"/>
        <v>25</v>
      </c>
      <c r="R849">
        <f t="shared" ca="1" si="128"/>
        <v>25</v>
      </c>
      <c r="S849">
        <f t="shared" ca="1" si="128"/>
        <v>25</v>
      </c>
      <c r="T849">
        <f t="shared" ca="1" si="128"/>
        <v>25</v>
      </c>
      <c r="U849">
        <f t="shared" ca="1" si="128"/>
        <v>25</v>
      </c>
      <c r="V849">
        <f t="shared" ca="1" si="128"/>
        <v>25</v>
      </c>
      <c r="W849">
        <f t="shared" ca="1" si="128"/>
        <v>25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179</v>
      </c>
      <c r="F850" t="s">
        <v>180</v>
      </c>
      <c r="G850" t="s">
        <v>72</v>
      </c>
      <c r="K850" t="s">
        <v>73</v>
      </c>
      <c r="L850" t="s">
        <v>64</v>
      </c>
      <c r="M850" cm="1">
        <f t="array" aca="1" ref="M850" ca="1">INDEX([3]!data,_xlfn.XMATCH(_xlfn.CONCAT(
SUBSTITUTE($A850,LEFT($A850,FIND($C850,$A850)+LEN($C850)-1),),
$F850),
[3]!index),_xlfn.XMATCH(_xlfn.CONCAT($C850,$G850),[3]!header))</f>
        <v>0.44400000000000001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179</v>
      </c>
      <c r="F851" t="s">
        <v>180</v>
      </c>
      <c r="G851" t="s">
        <v>74</v>
      </c>
      <c r="K851" t="s">
        <v>63</v>
      </c>
      <c r="L851" t="s">
        <v>75</v>
      </c>
      <c r="M851" cm="1">
        <f t="array" aca="1" ref="M851" ca="1">INDEX([3]!data,_xlfn.XMATCH(_xlfn.CONCAT(
SUBSTITUTE($A851,LEFT($A851,FIND($C851,$A851)+LEN($C851)-1),),
$F851),
[3]!index),_xlfn.XMATCH($G851,[3]!header))</f>
        <v>600000</v>
      </c>
      <c r="N851">
        <f t="shared" ref="N851:W854" ca="1" si="129">M851</f>
        <v>600000</v>
      </c>
      <c r="O851">
        <f t="shared" ca="1" si="129"/>
        <v>600000</v>
      </c>
      <c r="P851">
        <f t="shared" ca="1" si="129"/>
        <v>600000</v>
      </c>
      <c r="Q851">
        <f t="shared" ca="1" si="129"/>
        <v>600000</v>
      </c>
      <c r="R851">
        <f t="shared" ca="1" si="129"/>
        <v>600000</v>
      </c>
      <c r="S851">
        <f t="shared" ca="1" si="129"/>
        <v>600000</v>
      </c>
      <c r="T851">
        <f t="shared" ca="1" si="129"/>
        <v>600000</v>
      </c>
      <c r="U851">
        <f t="shared" ca="1" si="129"/>
        <v>600000</v>
      </c>
      <c r="V851">
        <f t="shared" ca="1" si="129"/>
        <v>600000</v>
      </c>
      <c r="W851">
        <f t="shared" ca="1" si="129"/>
        <v>600000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179</v>
      </c>
      <c r="F852" t="s">
        <v>180</v>
      </c>
      <c r="G852" t="s">
        <v>76</v>
      </c>
      <c r="K852" t="s">
        <v>63</v>
      </c>
      <c r="L852" t="s">
        <v>77</v>
      </c>
      <c r="M852" cm="1">
        <f t="array" aca="1" ref="M852" ca="1">INDEX([3]!data,_xlfn.XMATCH(_xlfn.CONCAT(
SUBSTITUTE($A852,LEFT($A852,FIND($C852,$A852)+LEN($C852)-1),),
$F852),
[3]!index),_xlfn.XMATCH($G852,[3]!header))</f>
        <v>4315366.5560478596</v>
      </c>
      <c r="N852">
        <f t="shared" ca="1" si="129"/>
        <v>4315366.5560478596</v>
      </c>
      <c r="O852">
        <f t="shared" ca="1" si="129"/>
        <v>4315366.5560478596</v>
      </c>
      <c r="P852">
        <f t="shared" ca="1" si="129"/>
        <v>4315366.5560478596</v>
      </c>
      <c r="Q852">
        <f t="shared" ca="1" si="129"/>
        <v>4315366.5560478596</v>
      </c>
      <c r="R852">
        <f t="shared" ca="1" si="129"/>
        <v>4315366.5560478596</v>
      </c>
      <c r="S852">
        <f t="shared" ca="1" si="129"/>
        <v>4315366.5560478596</v>
      </c>
      <c r="T852">
        <f t="shared" ca="1" si="129"/>
        <v>4315366.5560478596</v>
      </c>
      <c r="U852">
        <f t="shared" ca="1" si="129"/>
        <v>4315366.5560478596</v>
      </c>
      <c r="V852">
        <f t="shared" ca="1" si="129"/>
        <v>4315366.5560478596</v>
      </c>
      <c r="W852">
        <f t="shared" ca="1" si="129"/>
        <v>4315366.5560478596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179</v>
      </c>
      <c r="F853" t="s">
        <v>180</v>
      </c>
      <c r="G853" t="s">
        <v>78</v>
      </c>
      <c r="K853" t="s">
        <v>63</v>
      </c>
      <c r="L853" t="s">
        <v>77</v>
      </c>
      <c r="M853" cm="1">
        <f t="array" aca="1" ref="M853" ca="1">INDEX([3]!data,_xlfn.XMATCH(_xlfn.CONCAT(
SUBSTITUTE($A853,LEFT($A853,FIND($C853,$A853)+LEN($C853)-1),),
$F853),
[3]!index),_xlfn.XMATCH($G853,[3]!header))</f>
        <v>431536.65560478601</v>
      </c>
      <c r="N853">
        <f t="shared" ca="1" si="129"/>
        <v>431536.65560478601</v>
      </c>
      <c r="O853">
        <f t="shared" ca="1" si="129"/>
        <v>431536.65560478601</v>
      </c>
      <c r="P853">
        <f t="shared" ca="1" si="129"/>
        <v>431536.65560478601</v>
      </c>
      <c r="Q853">
        <f t="shared" ca="1" si="129"/>
        <v>431536.65560478601</v>
      </c>
      <c r="R853">
        <f t="shared" ca="1" si="129"/>
        <v>431536.65560478601</v>
      </c>
      <c r="S853">
        <f t="shared" ca="1" si="129"/>
        <v>431536.65560478601</v>
      </c>
      <c r="T853">
        <f t="shared" ca="1" si="129"/>
        <v>431536.65560478601</v>
      </c>
      <c r="U853">
        <f t="shared" ca="1" si="129"/>
        <v>431536.65560478601</v>
      </c>
      <c r="V853">
        <f t="shared" ca="1" si="129"/>
        <v>431536.65560478601</v>
      </c>
      <c r="W853">
        <f t="shared" ca="1" si="129"/>
        <v>431536.65560478601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179</v>
      </c>
      <c r="F854" t="s">
        <v>180</v>
      </c>
      <c r="G854" t="s">
        <v>18</v>
      </c>
      <c r="J854" t="s">
        <v>0</v>
      </c>
      <c r="K854" t="s">
        <v>80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1.33</v>
      </c>
      <c r="N854">
        <f t="shared" ca="1" si="129"/>
        <v>1.33</v>
      </c>
      <c r="O854">
        <f t="shared" ca="1" si="129"/>
        <v>1.33</v>
      </c>
      <c r="P854">
        <f t="shared" ca="1" si="129"/>
        <v>1.33</v>
      </c>
      <c r="Q854">
        <f t="shared" ca="1" si="129"/>
        <v>1.33</v>
      </c>
      <c r="R854">
        <f t="shared" ca="1" si="129"/>
        <v>1.33</v>
      </c>
      <c r="S854">
        <f t="shared" ca="1" si="129"/>
        <v>1.33</v>
      </c>
      <c r="T854">
        <f t="shared" ca="1" si="129"/>
        <v>1.33</v>
      </c>
      <c r="U854">
        <f t="shared" ca="1" si="129"/>
        <v>1.33</v>
      </c>
      <c r="V854">
        <f t="shared" ca="1" si="129"/>
        <v>1.33</v>
      </c>
      <c r="W854">
        <f t="shared" ca="1" si="129"/>
        <v>1.33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179</v>
      </c>
      <c r="F855" t="s">
        <v>181</v>
      </c>
      <c r="G855" t="s">
        <v>7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179</v>
      </c>
      <c r="F856" t="s">
        <v>181</v>
      </c>
      <c r="G856" t="s">
        <v>67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1950</v>
      </c>
      <c r="N856">
        <f t="shared" ref="N856:W858" ca="1" si="130">M856</f>
        <v>1950</v>
      </c>
      <c r="O856">
        <f t="shared" ca="1" si="130"/>
        <v>1950</v>
      </c>
      <c r="P856">
        <f t="shared" ca="1" si="130"/>
        <v>1950</v>
      </c>
      <c r="Q856">
        <f t="shared" ca="1" si="130"/>
        <v>1950</v>
      </c>
      <c r="R856">
        <f t="shared" ca="1" si="130"/>
        <v>1950</v>
      </c>
      <c r="S856">
        <f t="shared" ca="1" si="130"/>
        <v>1950</v>
      </c>
      <c r="T856">
        <f t="shared" ca="1" si="130"/>
        <v>1950</v>
      </c>
      <c r="U856">
        <f t="shared" ca="1" si="130"/>
        <v>1950</v>
      </c>
      <c r="V856">
        <f t="shared" ca="1" si="130"/>
        <v>1950</v>
      </c>
      <c r="W856">
        <f t="shared" ca="1" si="130"/>
        <v>1950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179</v>
      </c>
      <c r="F857" t="s">
        <v>181</v>
      </c>
      <c r="G857" t="s">
        <v>69</v>
      </c>
      <c r="K857" t="s">
        <v>63</v>
      </c>
      <c r="L857" t="s">
        <v>68</v>
      </c>
      <c r="M857" cm="1">
        <f t="array" aca="1" ref="M857" ca="1">INDEX([3]!data,_xlfn.XMATCH(_xlfn.CONCAT(
SUBSTITUTE($A857,LEFT($A857,FIND($C857,$A857)+LEN($C857)-1),),
$F857),
[3]!index),_xlfn.XMATCH($G857,[3]!header))</f>
        <v>2101</v>
      </c>
      <c r="N857">
        <f t="shared" ca="1" si="130"/>
        <v>2101</v>
      </c>
      <c r="O857">
        <f t="shared" ca="1" si="130"/>
        <v>2101</v>
      </c>
      <c r="P857">
        <f t="shared" ca="1" si="130"/>
        <v>2101</v>
      </c>
      <c r="Q857">
        <f t="shared" ca="1" si="130"/>
        <v>2101</v>
      </c>
      <c r="R857">
        <f t="shared" ca="1" si="130"/>
        <v>2101</v>
      </c>
      <c r="S857">
        <f t="shared" ca="1" si="130"/>
        <v>2101</v>
      </c>
      <c r="T857">
        <f t="shared" ca="1" si="130"/>
        <v>2101</v>
      </c>
      <c r="U857">
        <f t="shared" ca="1" si="130"/>
        <v>2101</v>
      </c>
      <c r="V857">
        <f t="shared" ca="1" si="130"/>
        <v>2101</v>
      </c>
      <c r="W857">
        <f t="shared" ca="1" si="130"/>
        <v>2101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179</v>
      </c>
      <c r="F858" t="s">
        <v>181</v>
      </c>
      <c r="G858" t="s">
        <v>70</v>
      </c>
      <c r="K858" t="s">
        <v>63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25</v>
      </c>
      <c r="N858">
        <f t="shared" ca="1" si="130"/>
        <v>25</v>
      </c>
      <c r="O858">
        <f t="shared" ca="1" si="130"/>
        <v>25</v>
      </c>
      <c r="P858">
        <f t="shared" ca="1" si="130"/>
        <v>25</v>
      </c>
      <c r="Q858">
        <f t="shared" ca="1" si="130"/>
        <v>25</v>
      </c>
      <c r="R858">
        <f t="shared" ca="1" si="130"/>
        <v>25</v>
      </c>
      <c r="S858">
        <f t="shared" ca="1" si="130"/>
        <v>25</v>
      </c>
      <c r="T858">
        <f t="shared" ca="1" si="130"/>
        <v>25</v>
      </c>
      <c r="U858">
        <f t="shared" ca="1" si="130"/>
        <v>25</v>
      </c>
      <c r="V858">
        <f t="shared" ca="1" si="130"/>
        <v>25</v>
      </c>
      <c r="W858">
        <f t="shared" ca="1" si="130"/>
        <v>25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179</v>
      </c>
      <c r="F859" t="s">
        <v>181</v>
      </c>
      <c r="G859" t="s">
        <v>72</v>
      </c>
      <c r="K859" t="s">
        <v>73</v>
      </c>
      <c r="L859" t="s">
        <v>64</v>
      </c>
      <c r="M859" cm="1">
        <f t="array" aca="1" ref="M859" ca="1">INDEX([3]!data,_xlfn.XMATCH(_xlfn.CONCAT(
SUBSTITUTE($A859,LEFT($A859,FIND($C859,$A859)+LEN($C859)-1),),
$F859),
[3]!index),_xlfn.XMATCH(_xlfn.CONCAT($C859,$G859),[3]!header))</f>
        <v>0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179</v>
      </c>
      <c r="F860" t="s">
        <v>181</v>
      </c>
      <c r="G860" t="s">
        <v>74</v>
      </c>
      <c r="K860" t="s">
        <v>63</v>
      </c>
      <c r="L860" t="s">
        <v>75</v>
      </c>
      <c r="M860" cm="1">
        <f t="array" aca="1" ref="M860" ca="1">INDEX([3]!data,_xlfn.XMATCH(_xlfn.CONCAT(
SUBSTITUTE($A860,LEFT($A860,FIND($C860,$A860)+LEN($C860)-1),),
$F860),
[3]!index),_xlfn.XMATCH($G860,[3]!header))</f>
        <v>600000</v>
      </c>
      <c r="N860">
        <f t="shared" ref="N860:W863" ca="1" si="131">M860</f>
        <v>600000</v>
      </c>
      <c r="O860">
        <f t="shared" ca="1" si="131"/>
        <v>600000</v>
      </c>
      <c r="P860">
        <f t="shared" ca="1" si="131"/>
        <v>600000</v>
      </c>
      <c r="Q860">
        <f t="shared" ca="1" si="131"/>
        <v>600000</v>
      </c>
      <c r="R860">
        <f t="shared" ca="1" si="131"/>
        <v>600000</v>
      </c>
      <c r="S860">
        <f t="shared" ca="1" si="131"/>
        <v>600000</v>
      </c>
      <c r="T860">
        <f t="shared" ca="1" si="131"/>
        <v>600000</v>
      </c>
      <c r="U860">
        <f t="shared" ca="1" si="131"/>
        <v>600000</v>
      </c>
      <c r="V860">
        <f t="shared" ca="1" si="131"/>
        <v>600000</v>
      </c>
      <c r="W860">
        <f t="shared" ca="1" si="131"/>
        <v>600000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179</v>
      </c>
      <c r="F861" t="s">
        <v>181</v>
      </c>
      <c r="G861" t="s">
        <v>76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4746903.2116526403</v>
      </c>
      <c r="N861">
        <f t="shared" ca="1" si="131"/>
        <v>4746903.2116526403</v>
      </c>
      <c r="O861">
        <f t="shared" ca="1" si="131"/>
        <v>4746903.2116526403</v>
      </c>
      <c r="P861">
        <f t="shared" ca="1" si="131"/>
        <v>4746903.2116526403</v>
      </c>
      <c r="Q861">
        <f t="shared" ca="1" si="131"/>
        <v>4746903.2116526403</v>
      </c>
      <c r="R861">
        <f t="shared" ca="1" si="131"/>
        <v>4746903.2116526403</v>
      </c>
      <c r="S861">
        <f t="shared" ca="1" si="131"/>
        <v>4746903.2116526403</v>
      </c>
      <c r="T861">
        <f t="shared" ca="1" si="131"/>
        <v>4746903.2116526403</v>
      </c>
      <c r="U861">
        <f t="shared" ca="1" si="131"/>
        <v>4746903.2116526403</v>
      </c>
      <c r="V861">
        <f t="shared" ca="1" si="131"/>
        <v>4746903.2116526403</v>
      </c>
      <c r="W861">
        <f t="shared" ca="1" si="131"/>
        <v>4746903.2116526403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179</v>
      </c>
      <c r="F862" t="s">
        <v>181</v>
      </c>
      <c r="G862" t="s">
        <v>78</v>
      </c>
      <c r="K862" t="s">
        <v>63</v>
      </c>
      <c r="L862" t="s">
        <v>77</v>
      </c>
      <c r="M862" cm="1">
        <f t="array" aca="1" ref="M862" ca="1">INDEX([3]!data,_xlfn.XMATCH(_xlfn.CONCAT(
SUBSTITUTE($A862,LEFT($A862,FIND($C862,$A862)+LEN($C862)-1),),
$F862),
[3]!index),_xlfn.XMATCH($G862,[3]!header))</f>
        <v>474690.321165264</v>
      </c>
      <c r="N862">
        <f t="shared" ca="1" si="131"/>
        <v>474690.321165264</v>
      </c>
      <c r="O862">
        <f t="shared" ca="1" si="131"/>
        <v>474690.321165264</v>
      </c>
      <c r="P862">
        <f t="shared" ca="1" si="131"/>
        <v>474690.321165264</v>
      </c>
      <c r="Q862">
        <f t="shared" ca="1" si="131"/>
        <v>474690.321165264</v>
      </c>
      <c r="R862">
        <f t="shared" ca="1" si="131"/>
        <v>474690.321165264</v>
      </c>
      <c r="S862">
        <f t="shared" ca="1" si="131"/>
        <v>474690.321165264</v>
      </c>
      <c r="T862">
        <f t="shared" ca="1" si="131"/>
        <v>474690.321165264</v>
      </c>
      <c r="U862">
        <f t="shared" ca="1" si="131"/>
        <v>474690.321165264</v>
      </c>
      <c r="V862">
        <f t="shared" ca="1" si="131"/>
        <v>474690.321165264</v>
      </c>
      <c r="W862">
        <f t="shared" ca="1" si="131"/>
        <v>474690.321165264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179</v>
      </c>
      <c r="F863" t="s">
        <v>181</v>
      </c>
      <c r="G863" t="s">
        <v>18</v>
      </c>
      <c r="J863" t="s">
        <v>40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1.21</v>
      </c>
      <c r="N863">
        <f t="shared" ca="1" si="131"/>
        <v>1.21</v>
      </c>
      <c r="O863">
        <f t="shared" ca="1" si="131"/>
        <v>1.21</v>
      </c>
      <c r="P863">
        <f t="shared" ca="1" si="131"/>
        <v>1.21</v>
      </c>
      <c r="Q863">
        <f t="shared" ca="1" si="131"/>
        <v>1.21</v>
      </c>
      <c r="R863">
        <f t="shared" ca="1" si="131"/>
        <v>1.21</v>
      </c>
      <c r="S863">
        <f t="shared" ca="1" si="131"/>
        <v>1.21</v>
      </c>
      <c r="T863">
        <f t="shared" ca="1" si="131"/>
        <v>1.21</v>
      </c>
      <c r="U863">
        <f t="shared" ca="1" si="131"/>
        <v>1.21</v>
      </c>
      <c r="V863">
        <f t="shared" ca="1" si="131"/>
        <v>1.21</v>
      </c>
      <c r="W863">
        <f t="shared" ca="1" si="131"/>
        <v>1.21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179</v>
      </c>
      <c r="F864" t="s">
        <v>182</v>
      </c>
      <c r="G864" t="s">
        <v>7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179</v>
      </c>
      <c r="F865" t="s">
        <v>182</v>
      </c>
      <c r="G865" t="s">
        <v>67</v>
      </c>
      <c r="K865" t="s">
        <v>63</v>
      </c>
      <c r="L865" t="s">
        <v>68</v>
      </c>
      <c r="M865" cm="1">
        <f t="array" aca="1" ref="M865" ca="1">INDEX([3]!data,_xlfn.XMATCH(_xlfn.CONCAT(
SUBSTITUTE($A865,LEFT($A865,FIND($C865,$A865)+LEN($C865)-1),),
$F865),
[3]!index),_xlfn.XMATCH($G865,[3]!header))</f>
        <v>1950</v>
      </c>
      <c r="N865">
        <f t="shared" ref="N865:W867" ca="1" si="132">M865</f>
        <v>1950</v>
      </c>
      <c r="O865">
        <f t="shared" ca="1" si="132"/>
        <v>1950</v>
      </c>
      <c r="P865">
        <f t="shared" ca="1" si="132"/>
        <v>1950</v>
      </c>
      <c r="Q865">
        <f t="shared" ca="1" si="132"/>
        <v>1950</v>
      </c>
      <c r="R865">
        <f t="shared" ca="1" si="132"/>
        <v>1950</v>
      </c>
      <c r="S865">
        <f t="shared" ca="1" si="132"/>
        <v>1950</v>
      </c>
      <c r="T865">
        <f t="shared" ca="1" si="132"/>
        <v>1950</v>
      </c>
      <c r="U865">
        <f t="shared" ca="1" si="132"/>
        <v>1950</v>
      </c>
      <c r="V865">
        <f t="shared" ca="1" si="132"/>
        <v>1950</v>
      </c>
      <c r="W865">
        <f t="shared" ca="1" si="132"/>
        <v>1950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179</v>
      </c>
      <c r="F866" t="s">
        <v>182</v>
      </c>
      <c r="G866" t="s">
        <v>69</v>
      </c>
      <c r="K866" t="s">
        <v>63</v>
      </c>
      <c r="L866" t="s">
        <v>68</v>
      </c>
      <c r="M866" cm="1">
        <f t="array" aca="1" ref="M866" ca="1">INDEX([3]!data,_xlfn.XMATCH(_xlfn.CONCAT(
SUBSTITUTE($A866,LEFT($A866,FIND($C866,$A866)+LEN($C866)-1),),
$F866),
[3]!index),_xlfn.XMATCH($G866,[3]!header))</f>
        <v>2101</v>
      </c>
      <c r="N866">
        <f t="shared" ca="1" si="132"/>
        <v>2101</v>
      </c>
      <c r="O866">
        <f t="shared" ca="1" si="132"/>
        <v>2101</v>
      </c>
      <c r="P866">
        <f t="shared" ca="1" si="132"/>
        <v>2101</v>
      </c>
      <c r="Q866">
        <f t="shared" ca="1" si="132"/>
        <v>2101</v>
      </c>
      <c r="R866">
        <f t="shared" ca="1" si="132"/>
        <v>2101</v>
      </c>
      <c r="S866">
        <f t="shared" ca="1" si="132"/>
        <v>2101</v>
      </c>
      <c r="T866">
        <f t="shared" ca="1" si="132"/>
        <v>2101</v>
      </c>
      <c r="U866">
        <f t="shared" ca="1" si="132"/>
        <v>2101</v>
      </c>
      <c r="V866">
        <f t="shared" ca="1" si="132"/>
        <v>2101</v>
      </c>
      <c r="W866">
        <f t="shared" ca="1" si="132"/>
        <v>2101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179</v>
      </c>
      <c r="F867" t="s">
        <v>182</v>
      </c>
      <c r="G867" t="s">
        <v>70</v>
      </c>
      <c r="K867" t="s">
        <v>63</v>
      </c>
      <c r="L867" t="s">
        <v>71</v>
      </c>
      <c r="M867" cm="1">
        <f t="array" aca="1" ref="M867" ca="1">INDEX([3]!data,_xlfn.XMATCH(_xlfn.CONCAT(
SUBSTITUTE($A867,LEFT($A867,FIND($C867,$A867)+LEN($C867)-1),),
$F867),
[3]!index),_xlfn.XMATCH($G867,[3]!header))</f>
        <v>25</v>
      </c>
      <c r="N867">
        <f t="shared" ca="1" si="132"/>
        <v>25</v>
      </c>
      <c r="O867">
        <f t="shared" ca="1" si="132"/>
        <v>25</v>
      </c>
      <c r="P867">
        <f t="shared" ca="1" si="132"/>
        <v>25</v>
      </c>
      <c r="Q867">
        <f t="shared" ca="1" si="132"/>
        <v>25</v>
      </c>
      <c r="R867">
        <f t="shared" ca="1" si="132"/>
        <v>25</v>
      </c>
      <c r="S867">
        <f t="shared" ca="1" si="132"/>
        <v>25</v>
      </c>
      <c r="T867">
        <f t="shared" ca="1" si="132"/>
        <v>25</v>
      </c>
      <c r="U867">
        <f t="shared" ca="1" si="132"/>
        <v>25</v>
      </c>
      <c r="V867">
        <f t="shared" ca="1" si="132"/>
        <v>25</v>
      </c>
      <c r="W867">
        <f t="shared" ca="1" si="132"/>
        <v>25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179</v>
      </c>
      <c r="F868" t="s">
        <v>182</v>
      </c>
      <c r="G868" t="s">
        <v>72</v>
      </c>
      <c r="K868" t="s">
        <v>73</v>
      </c>
      <c r="L868" t="s">
        <v>64</v>
      </c>
      <c r="M868" cm="1">
        <f t="array" aca="1" ref="M868" ca="1">INDEX([3]!data,_xlfn.XMATCH(_xlfn.CONCAT(
SUBSTITUTE($A868,LEFT($A868,FIND($C868,$A868)+LEN($C868)-1),),
$F868),
[3]!index),_xlfn.XMATCH(_xlfn.CONCAT($C868,$G868),[3]!header))</f>
        <v>2.5999999999999999E-2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179</v>
      </c>
      <c r="F869" t="s">
        <v>182</v>
      </c>
      <c r="G869" t="s">
        <v>74</v>
      </c>
      <c r="K869" t="s">
        <v>63</v>
      </c>
      <c r="L869" t="s">
        <v>75</v>
      </c>
      <c r="M869" cm="1">
        <f t="array" aca="1" ref="M869" ca="1">INDEX([3]!data,_xlfn.XMATCH(_xlfn.CONCAT(
SUBSTITUTE($A869,LEFT($A869,FIND($C869,$A869)+LEN($C869)-1),),
$F869),
[3]!index),_xlfn.XMATCH($G869,[3]!header))</f>
        <v>600000</v>
      </c>
      <c r="N869">
        <f t="shared" ref="N869:W872" ca="1" si="133">M869</f>
        <v>600000</v>
      </c>
      <c r="O869">
        <f t="shared" ca="1" si="133"/>
        <v>600000</v>
      </c>
      <c r="P869">
        <f t="shared" ca="1" si="133"/>
        <v>600000</v>
      </c>
      <c r="Q869">
        <f t="shared" ca="1" si="133"/>
        <v>600000</v>
      </c>
      <c r="R869">
        <f t="shared" ca="1" si="133"/>
        <v>600000</v>
      </c>
      <c r="S869">
        <f t="shared" ca="1" si="133"/>
        <v>600000</v>
      </c>
      <c r="T869">
        <f t="shared" ca="1" si="133"/>
        <v>600000</v>
      </c>
      <c r="U869">
        <f t="shared" ca="1" si="133"/>
        <v>600000</v>
      </c>
      <c r="V869">
        <f t="shared" ca="1" si="133"/>
        <v>600000</v>
      </c>
      <c r="W869">
        <f t="shared" ca="1" si="133"/>
        <v>600000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179</v>
      </c>
      <c r="F870" t="s">
        <v>182</v>
      </c>
      <c r="G870" t="s">
        <v>76</v>
      </c>
      <c r="K870" t="s">
        <v>63</v>
      </c>
      <c r="L870" t="s">
        <v>77</v>
      </c>
      <c r="M870" cm="1">
        <f t="array" aca="1" ref="M870" ca="1">INDEX([3]!data,_xlfn.XMATCH(_xlfn.CONCAT(
SUBSTITUTE($A870,LEFT($A870,FIND($C870,$A870)+LEN($C870)-1),),
$F870),
[3]!index),_xlfn.XMATCH($G870,[3]!header))</f>
        <v>3566418.6413618601</v>
      </c>
      <c r="N870">
        <f t="shared" ca="1" si="133"/>
        <v>3566418.6413618601</v>
      </c>
      <c r="O870">
        <f t="shared" ca="1" si="133"/>
        <v>3566418.6413618601</v>
      </c>
      <c r="P870">
        <f t="shared" ca="1" si="133"/>
        <v>3566418.6413618601</v>
      </c>
      <c r="Q870">
        <f t="shared" ca="1" si="133"/>
        <v>3566418.6413618601</v>
      </c>
      <c r="R870">
        <f t="shared" ca="1" si="133"/>
        <v>3566418.6413618601</v>
      </c>
      <c r="S870">
        <f t="shared" ca="1" si="133"/>
        <v>3566418.6413618601</v>
      </c>
      <c r="T870">
        <f t="shared" ca="1" si="133"/>
        <v>3566418.6413618601</v>
      </c>
      <c r="U870">
        <f t="shared" ca="1" si="133"/>
        <v>3566418.6413618601</v>
      </c>
      <c r="V870">
        <f t="shared" ca="1" si="133"/>
        <v>3566418.6413618601</v>
      </c>
      <c r="W870">
        <f t="shared" ca="1" si="133"/>
        <v>3566418.6413618601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179</v>
      </c>
      <c r="F871" t="s">
        <v>182</v>
      </c>
      <c r="G871" t="s">
        <v>78</v>
      </c>
      <c r="K871" t="s">
        <v>63</v>
      </c>
      <c r="L871" t="s">
        <v>77</v>
      </c>
      <c r="M871" cm="1">
        <f t="array" aca="1" ref="M871" ca="1">INDEX([3]!data,_xlfn.XMATCH(_xlfn.CONCAT(
SUBSTITUTE($A871,LEFT($A871,FIND($C871,$A871)+LEN($C871)-1),),
$F871),
[3]!index),_xlfn.XMATCH($G871,[3]!header))</f>
        <v>356641.86413618602</v>
      </c>
      <c r="N871">
        <f t="shared" ca="1" si="133"/>
        <v>356641.86413618602</v>
      </c>
      <c r="O871">
        <f t="shared" ca="1" si="133"/>
        <v>356641.86413618602</v>
      </c>
      <c r="P871">
        <f t="shared" ca="1" si="133"/>
        <v>356641.86413618602</v>
      </c>
      <c r="Q871">
        <f t="shared" ca="1" si="133"/>
        <v>356641.86413618602</v>
      </c>
      <c r="R871">
        <f t="shared" ca="1" si="133"/>
        <v>356641.86413618602</v>
      </c>
      <c r="S871">
        <f t="shared" ca="1" si="133"/>
        <v>356641.86413618602</v>
      </c>
      <c r="T871">
        <f t="shared" ca="1" si="133"/>
        <v>356641.86413618602</v>
      </c>
      <c r="U871">
        <f t="shared" ca="1" si="133"/>
        <v>356641.86413618602</v>
      </c>
      <c r="V871">
        <f t="shared" ca="1" si="133"/>
        <v>356641.86413618602</v>
      </c>
      <c r="W871">
        <f t="shared" ca="1" si="133"/>
        <v>356641.86413618602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179</v>
      </c>
      <c r="F872" t="s">
        <v>182</v>
      </c>
      <c r="G872" t="s">
        <v>18</v>
      </c>
      <c r="J872" t="s">
        <v>42</v>
      </c>
      <c r="K872" t="s">
        <v>80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1.33</v>
      </c>
      <c r="N872">
        <f t="shared" ca="1" si="133"/>
        <v>1.33</v>
      </c>
      <c r="O872">
        <f t="shared" ca="1" si="133"/>
        <v>1.33</v>
      </c>
      <c r="P872">
        <f t="shared" ca="1" si="133"/>
        <v>1.33</v>
      </c>
      <c r="Q872">
        <f t="shared" ca="1" si="133"/>
        <v>1.33</v>
      </c>
      <c r="R872">
        <f t="shared" ca="1" si="133"/>
        <v>1.33</v>
      </c>
      <c r="S872">
        <f t="shared" ca="1" si="133"/>
        <v>1.33</v>
      </c>
      <c r="T872">
        <f t="shared" ca="1" si="133"/>
        <v>1.33</v>
      </c>
      <c r="U872">
        <f t="shared" ca="1" si="133"/>
        <v>1.33</v>
      </c>
      <c r="V872">
        <f t="shared" ca="1" si="133"/>
        <v>1.33</v>
      </c>
      <c r="W872">
        <f t="shared" ca="1" si="133"/>
        <v>1.33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179</v>
      </c>
      <c r="F873" t="s">
        <v>183</v>
      </c>
      <c r="G873" t="s">
        <v>7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179</v>
      </c>
      <c r="F874" t="s">
        <v>183</v>
      </c>
      <c r="G874" t="s">
        <v>67</v>
      </c>
      <c r="K874" t="s">
        <v>63</v>
      </c>
      <c r="L874" t="s">
        <v>68</v>
      </c>
      <c r="M874" cm="1">
        <f t="array" aca="1" ref="M874" ca="1">INDEX([3]!data,_xlfn.XMATCH(_xlfn.CONCAT(
SUBSTITUTE($A874,LEFT($A874,FIND($C874,$A874)+LEN($C874)-1),),
$F874),
[3]!index),_xlfn.XMATCH($G874,[3]!header))</f>
        <v>1950</v>
      </c>
      <c r="N874">
        <f t="shared" ref="N874:W876" ca="1" si="134">M874</f>
        <v>1950</v>
      </c>
      <c r="O874">
        <f t="shared" ca="1" si="134"/>
        <v>1950</v>
      </c>
      <c r="P874">
        <f t="shared" ca="1" si="134"/>
        <v>1950</v>
      </c>
      <c r="Q874">
        <f t="shared" ca="1" si="134"/>
        <v>1950</v>
      </c>
      <c r="R874">
        <f t="shared" ca="1" si="134"/>
        <v>1950</v>
      </c>
      <c r="S874">
        <f t="shared" ca="1" si="134"/>
        <v>1950</v>
      </c>
      <c r="T874">
        <f t="shared" ca="1" si="134"/>
        <v>1950</v>
      </c>
      <c r="U874">
        <f t="shared" ca="1" si="134"/>
        <v>1950</v>
      </c>
      <c r="V874">
        <f t="shared" ca="1" si="134"/>
        <v>1950</v>
      </c>
      <c r="W874">
        <f t="shared" ca="1" si="134"/>
        <v>1950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179</v>
      </c>
      <c r="F875" t="s">
        <v>183</v>
      </c>
      <c r="G875" t="s">
        <v>69</v>
      </c>
      <c r="K875" t="s">
        <v>63</v>
      </c>
      <c r="L875" t="s">
        <v>68</v>
      </c>
      <c r="M875" cm="1">
        <f t="array" aca="1" ref="M875" ca="1">INDEX([3]!data,_xlfn.XMATCH(_xlfn.CONCAT(
SUBSTITUTE($A875,LEFT($A875,FIND($C875,$A875)+LEN($C875)-1),),
$F875),
[3]!index),_xlfn.XMATCH($G875,[3]!header))</f>
        <v>2101</v>
      </c>
      <c r="N875">
        <f t="shared" ca="1" si="134"/>
        <v>2101</v>
      </c>
      <c r="O875">
        <f t="shared" ca="1" si="134"/>
        <v>2101</v>
      </c>
      <c r="P875">
        <f t="shared" ca="1" si="134"/>
        <v>2101</v>
      </c>
      <c r="Q875">
        <f t="shared" ca="1" si="134"/>
        <v>2101</v>
      </c>
      <c r="R875">
        <f t="shared" ca="1" si="134"/>
        <v>2101</v>
      </c>
      <c r="S875">
        <f t="shared" ca="1" si="134"/>
        <v>2101</v>
      </c>
      <c r="T875">
        <f t="shared" ca="1" si="134"/>
        <v>2101</v>
      </c>
      <c r="U875">
        <f t="shared" ca="1" si="134"/>
        <v>2101</v>
      </c>
      <c r="V875">
        <f t="shared" ca="1" si="134"/>
        <v>2101</v>
      </c>
      <c r="W875">
        <f t="shared" ca="1" si="134"/>
        <v>2101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179</v>
      </c>
      <c r="F876" t="s">
        <v>183</v>
      </c>
      <c r="G876" t="s">
        <v>70</v>
      </c>
      <c r="K876" t="s">
        <v>63</v>
      </c>
      <c r="L876" t="s">
        <v>71</v>
      </c>
      <c r="M876" cm="1">
        <f t="array" aca="1" ref="M876" ca="1">INDEX([3]!data,_xlfn.XMATCH(_xlfn.CONCAT(
SUBSTITUTE($A876,LEFT($A876,FIND($C876,$A876)+LEN($C876)-1),),
$F876),
[3]!index),_xlfn.XMATCH($G876,[3]!header))</f>
        <v>25</v>
      </c>
      <c r="N876">
        <f t="shared" ca="1" si="134"/>
        <v>25</v>
      </c>
      <c r="O876">
        <f t="shared" ca="1" si="134"/>
        <v>25</v>
      </c>
      <c r="P876">
        <f t="shared" ca="1" si="134"/>
        <v>25</v>
      </c>
      <c r="Q876">
        <f t="shared" ca="1" si="134"/>
        <v>25</v>
      </c>
      <c r="R876">
        <f t="shared" ca="1" si="134"/>
        <v>25</v>
      </c>
      <c r="S876">
        <f t="shared" ca="1" si="134"/>
        <v>25</v>
      </c>
      <c r="T876">
        <f t="shared" ca="1" si="134"/>
        <v>25</v>
      </c>
      <c r="U876">
        <f t="shared" ca="1" si="134"/>
        <v>25</v>
      </c>
      <c r="V876">
        <f t="shared" ca="1" si="134"/>
        <v>25</v>
      </c>
      <c r="W876">
        <f t="shared" ca="1" si="134"/>
        <v>25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179</v>
      </c>
      <c r="F877" t="s">
        <v>183</v>
      </c>
      <c r="G877" t="s">
        <v>72</v>
      </c>
      <c r="K877" t="s">
        <v>73</v>
      </c>
      <c r="L877" t="s">
        <v>64</v>
      </c>
      <c r="M877" cm="1">
        <f t="array" aca="1" ref="M877" ca="1">INDEX([3]!data,_xlfn.XMATCH(_xlfn.CONCAT(
SUBSTITUTE($A877,LEFT($A877,FIND($C877,$A877)+LEN($C877)-1),),
$F877),
[3]!index),_xlfn.XMATCH(_xlfn.CONCAT($C877,$G877),[3]!header))</f>
        <v>0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179</v>
      </c>
      <c r="F878" t="s">
        <v>183</v>
      </c>
      <c r="G878" t="s">
        <v>74</v>
      </c>
      <c r="K878" t="s">
        <v>63</v>
      </c>
      <c r="L878" t="s">
        <v>75</v>
      </c>
      <c r="M878" cm="1">
        <f t="array" aca="1" ref="M878" ca="1">INDEX([3]!data,_xlfn.XMATCH(_xlfn.CONCAT(
SUBSTITUTE($A878,LEFT($A878,FIND($C878,$A878)+LEN($C878)-1),),
$F878),
[3]!index),_xlfn.XMATCH($G878,[3]!header))</f>
        <v>600000</v>
      </c>
      <c r="N878">
        <f t="shared" ref="N878:W881" ca="1" si="135">M878</f>
        <v>600000</v>
      </c>
      <c r="O878">
        <f t="shared" ca="1" si="135"/>
        <v>600000</v>
      </c>
      <c r="P878">
        <f t="shared" ca="1" si="135"/>
        <v>600000</v>
      </c>
      <c r="Q878">
        <f t="shared" ca="1" si="135"/>
        <v>600000</v>
      </c>
      <c r="R878">
        <f t="shared" ca="1" si="135"/>
        <v>600000</v>
      </c>
      <c r="S878">
        <f t="shared" ca="1" si="135"/>
        <v>600000</v>
      </c>
      <c r="T878">
        <f t="shared" ca="1" si="135"/>
        <v>600000</v>
      </c>
      <c r="U878">
        <f t="shared" ca="1" si="135"/>
        <v>600000</v>
      </c>
      <c r="V878">
        <f t="shared" ca="1" si="135"/>
        <v>600000</v>
      </c>
      <c r="W878">
        <f t="shared" ca="1" si="135"/>
        <v>600000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179</v>
      </c>
      <c r="F879" t="s">
        <v>183</v>
      </c>
      <c r="G879" t="s">
        <v>76</v>
      </c>
      <c r="K879" t="s">
        <v>63</v>
      </c>
      <c r="L879" t="s">
        <v>77</v>
      </c>
      <c r="M879" cm="1">
        <f t="array" aca="1" ref="M879" ca="1">INDEX([3]!data,_xlfn.XMATCH(_xlfn.CONCAT(
SUBSTITUTE($A879,LEFT($A879,FIND($C879,$A879)+LEN($C879)-1),),
$F879),
[3]!index),_xlfn.XMATCH($G879,[3]!header))</f>
        <v>3923060.50549804</v>
      </c>
      <c r="N879">
        <f t="shared" ca="1" si="135"/>
        <v>3923060.50549804</v>
      </c>
      <c r="O879">
        <f t="shared" ca="1" si="135"/>
        <v>3923060.50549804</v>
      </c>
      <c r="P879">
        <f t="shared" ca="1" si="135"/>
        <v>3923060.50549804</v>
      </c>
      <c r="Q879">
        <f t="shared" ca="1" si="135"/>
        <v>3923060.50549804</v>
      </c>
      <c r="R879">
        <f t="shared" ca="1" si="135"/>
        <v>3923060.50549804</v>
      </c>
      <c r="S879">
        <f t="shared" ca="1" si="135"/>
        <v>3923060.50549804</v>
      </c>
      <c r="T879">
        <f t="shared" ca="1" si="135"/>
        <v>3923060.50549804</v>
      </c>
      <c r="U879">
        <f t="shared" ca="1" si="135"/>
        <v>3923060.50549804</v>
      </c>
      <c r="V879">
        <f t="shared" ca="1" si="135"/>
        <v>3923060.50549804</v>
      </c>
      <c r="W879">
        <f t="shared" ca="1" si="135"/>
        <v>3923060.50549804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179</v>
      </c>
      <c r="F880" t="s">
        <v>183</v>
      </c>
      <c r="G880" t="s">
        <v>78</v>
      </c>
      <c r="K880" t="s">
        <v>63</v>
      </c>
      <c r="L880" t="s">
        <v>77</v>
      </c>
      <c r="M880" cm="1">
        <f t="array" aca="1" ref="M880" ca="1">INDEX([3]!data,_xlfn.XMATCH(_xlfn.CONCAT(
SUBSTITUTE($A880,LEFT($A880,FIND($C880,$A880)+LEN($C880)-1),),
$F880),
[3]!index),_xlfn.XMATCH($G880,[3]!header))</f>
        <v>392306.05054980499</v>
      </c>
      <c r="N880">
        <f t="shared" ca="1" si="135"/>
        <v>392306.05054980499</v>
      </c>
      <c r="O880">
        <f t="shared" ca="1" si="135"/>
        <v>392306.05054980499</v>
      </c>
      <c r="P880">
        <f t="shared" ca="1" si="135"/>
        <v>392306.05054980499</v>
      </c>
      <c r="Q880">
        <f t="shared" ca="1" si="135"/>
        <v>392306.05054980499</v>
      </c>
      <c r="R880">
        <f t="shared" ca="1" si="135"/>
        <v>392306.05054980499</v>
      </c>
      <c r="S880">
        <f t="shared" ca="1" si="135"/>
        <v>392306.05054980499</v>
      </c>
      <c r="T880">
        <f t="shared" ca="1" si="135"/>
        <v>392306.05054980499</v>
      </c>
      <c r="U880">
        <f t="shared" ca="1" si="135"/>
        <v>392306.05054980499</v>
      </c>
      <c r="V880">
        <f t="shared" ca="1" si="135"/>
        <v>392306.05054980499</v>
      </c>
      <c r="W880">
        <f t="shared" ca="1" si="135"/>
        <v>392306.05054980499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179</v>
      </c>
      <c r="F881" t="s">
        <v>183</v>
      </c>
      <c r="G881" t="s">
        <v>18</v>
      </c>
      <c r="J881" t="s">
        <v>42</v>
      </c>
      <c r="K881" t="s">
        <v>80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GJ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1.21</v>
      </c>
      <c r="N881">
        <f t="shared" ca="1" si="135"/>
        <v>1.21</v>
      </c>
      <c r="O881">
        <f t="shared" ca="1" si="135"/>
        <v>1.21</v>
      </c>
      <c r="P881">
        <f t="shared" ca="1" si="135"/>
        <v>1.21</v>
      </c>
      <c r="Q881">
        <f t="shared" ca="1" si="135"/>
        <v>1.21</v>
      </c>
      <c r="R881">
        <f t="shared" ca="1" si="135"/>
        <v>1.21</v>
      </c>
      <c r="S881">
        <f t="shared" ca="1" si="135"/>
        <v>1.21</v>
      </c>
      <c r="T881">
        <f t="shared" ca="1" si="135"/>
        <v>1.21</v>
      </c>
      <c r="U881">
        <f t="shared" ca="1" si="135"/>
        <v>1.21</v>
      </c>
      <c r="V881">
        <f t="shared" ca="1" si="135"/>
        <v>1.21</v>
      </c>
      <c r="W881">
        <f t="shared" ca="1" si="135"/>
        <v>1.21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179</v>
      </c>
      <c r="F882" t="s">
        <v>184</v>
      </c>
      <c r="G882" t="s">
        <v>7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179</v>
      </c>
      <c r="F883" t="s">
        <v>184</v>
      </c>
      <c r="G883" t="s">
        <v>67</v>
      </c>
      <c r="K883" t="s">
        <v>63</v>
      </c>
      <c r="L883" t="s">
        <v>68</v>
      </c>
      <c r="M883" cm="1">
        <f t="array" aca="1" ref="M883" ca="1">INDEX([3]!data,_xlfn.XMATCH(_xlfn.CONCAT(
SUBSTITUTE($A883,LEFT($A883,FIND($C883,$A883)+LEN($C883)-1),),
$F883),
[3]!index),_xlfn.XMATCH($G883,[3]!header))</f>
        <v>2010</v>
      </c>
      <c r="N883">
        <f t="shared" ref="N883:W885" ca="1" si="136">M883</f>
        <v>2010</v>
      </c>
      <c r="O883">
        <f t="shared" ca="1" si="136"/>
        <v>2010</v>
      </c>
      <c r="P883">
        <f t="shared" ca="1" si="136"/>
        <v>2010</v>
      </c>
      <c r="Q883">
        <f t="shared" ca="1" si="136"/>
        <v>2010</v>
      </c>
      <c r="R883">
        <f t="shared" ca="1" si="136"/>
        <v>2010</v>
      </c>
      <c r="S883">
        <f t="shared" ca="1" si="136"/>
        <v>2010</v>
      </c>
      <c r="T883">
        <f t="shared" ca="1" si="136"/>
        <v>2010</v>
      </c>
      <c r="U883">
        <f t="shared" ca="1" si="136"/>
        <v>2010</v>
      </c>
      <c r="V883">
        <f t="shared" ca="1" si="136"/>
        <v>2010</v>
      </c>
      <c r="W883">
        <f t="shared" ca="1" si="136"/>
        <v>2010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179</v>
      </c>
      <c r="F884" t="s">
        <v>184</v>
      </c>
      <c r="G884" t="s">
        <v>69</v>
      </c>
      <c r="K884" t="s">
        <v>63</v>
      </c>
      <c r="L884" t="s">
        <v>68</v>
      </c>
      <c r="M884" cm="1">
        <f t="array" aca="1" ref="M884" ca="1">INDEX([3]!data,_xlfn.XMATCH(_xlfn.CONCAT(
SUBSTITUTE($A884,LEFT($A884,FIND($C884,$A884)+LEN($C884)-1),),
$F884),
[3]!index),_xlfn.XMATCH($G884,[3]!header))</f>
        <v>2101</v>
      </c>
      <c r="N884">
        <f t="shared" ca="1" si="136"/>
        <v>2101</v>
      </c>
      <c r="O884">
        <f t="shared" ca="1" si="136"/>
        <v>2101</v>
      </c>
      <c r="P884">
        <f t="shared" ca="1" si="136"/>
        <v>2101</v>
      </c>
      <c r="Q884">
        <f t="shared" ca="1" si="136"/>
        <v>2101</v>
      </c>
      <c r="R884">
        <f t="shared" ca="1" si="136"/>
        <v>2101</v>
      </c>
      <c r="S884">
        <f t="shared" ca="1" si="136"/>
        <v>2101</v>
      </c>
      <c r="T884">
        <f t="shared" ca="1" si="136"/>
        <v>2101</v>
      </c>
      <c r="U884">
        <f t="shared" ca="1" si="136"/>
        <v>2101</v>
      </c>
      <c r="V884">
        <f t="shared" ca="1" si="136"/>
        <v>2101</v>
      </c>
      <c r="W884">
        <f t="shared" ca="1" si="136"/>
        <v>2101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179</v>
      </c>
      <c r="F885" t="s">
        <v>184</v>
      </c>
      <c r="G885" t="s">
        <v>70</v>
      </c>
      <c r="K885" t="s">
        <v>63</v>
      </c>
      <c r="L885" t="s">
        <v>71</v>
      </c>
      <c r="M885" cm="1">
        <f t="array" aca="1" ref="M885" ca="1">INDEX([3]!data,_xlfn.XMATCH(_xlfn.CONCAT(
SUBSTITUTE($A885,LEFT($A885,FIND($C885,$A885)+LEN($C885)-1),),
$F885),
[3]!index),_xlfn.XMATCH($G885,[3]!header))</f>
        <v>25</v>
      </c>
      <c r="N885">
        <f t="shared" ca="1" si="136"/>
        <v>25</v>
      </c>
      <c r="O885">
        <f t="shared" ca="1" si="136"/>
        <v>25</v>
      </c>
      <c r="P885">
        <f t="shared" ca="1" si="136"/>
        <v>25</v>
      </c>
      <c r="Q885">
        <f t="shared" ca="1" si="136"/>
        <v>25</v>
      </c>
      <c r="R885">
        <f t="shared" ca="1" si="136"/>
        <v>25</v>
      </c>
      <c r="S885">
        <f t="shared" ca="1" si="136"/>
        <v>25</v>
      </c>
      <c r="T885">
        <f t="shared" ca="1" si="136"/>
        <v>25</v>
      </c>
      <c r="U885">
        <f t="shared" ca="1" si="136"/>
        <v>25</v>
      </c>
      <c r="V885">
        <f t="shared" ca="1" si="136"/>
        <v>25</v>
      </c>
      <c r="W885">
        <f t="shared" ca="1" si="136"/>
        <v>25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179</v>
      </c>
      <c r="F886" t="s">
        <v>184</v>
      </c>
      <c r="G886" t="s">
        <v>72</v>
      </c>
      <c r="K886" t="s">
        <v>73</v>
      </c>
      <c r="L886" t="s">
        <v>64</v>
      </c>
      <c r="M886" cm="1">
        <f t="array" aca="1" ref="M886" ca="1">INDEX([3]!data,_xlfn.XMATCH(_xlfn.CONCAT(
SUBSTITUTE($A886,LEFT($A886,FIND($C886,$A886)+LEN($C886)-1),),
$F886),
[3]!index),_xlfn.XMATCH(_xlfn.CONCAT($C886,$G886),[3]!header))</f>
        <v>0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179</v>
      </c>
      <c r="F887" t="s">
        <v>184</v>
      </c>
      <c r="G887" t="s">
        <v>74</v>
      </c>
      <c r="K887" t="s">
        <v>63</v>
      </c>
      <c r="L887" t="s">
        <v>75</v>
      </c>
      <c r="M887" cm="1">
        <f t="array" aca="1" ref="M887" ca="1">INDEX([3]!data,_xlfn.XMATCH(_xlfn.CONCAT(
SUBSTITUTE($A887,LEFT($A887,FIND($C887,$A887)+LEN($C887)-1),),
$F887),
[3]!index),_xlfn.XMATCH($G887,[3]!header))</f>
        <v>600000</v>
      </c>
      <c r="N887">
        <f t="shared" ref="N887:W890" ca="1" si="137">M887</f>
        <v>600000</v>
      </c>
      <c r="O887">
        <f t="shared" ca="1" si="137"/>
        <v>600000</v>
      </c>
      <c r="P887">
        <f t="shared" ca="1" si="137"/>
        <v>600000</v>
      </c>
      <c r="Q887">
        <f t="shared" ca="1" si="137"/>
        <v>600000</v>
      </c>
      <c r="R887">
        <f t="shared" ca="1" si="137"/>
        <v>600000</v>
      </c>
      <c r="S887">
        <f t="shared" ca="1" si="137"/>
        <v>600000</v>
      </c>
      <c r="T887">
        <f t="shared" ca="1" si="137"/>
        <v>600000</v>
      </c>
      <c r="U887">
        <f t="shared" ca="1" si="137"/>
        <v>600000</v>
      </c>
      <c r="V887">
        <f t="shared" ca="1" si="137"/>
        <v>600000</v>
      </c>
      <c r="W887">
        <f t="shared" ca="1" si="137"/>
        <v>600000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179</v>
      </c>
      <c r="F888" t="s">
        <v>184</v>
      </c>
      <c r="G888" t="s">
        <v>76</v>
      </c>
      <c r="K888" t="s">
        <v>63</v>
      </c>
      <c r="L888" t="s">
        <v>77</v>
      </c>
      <c r="M888" cm="1">
        <f t="array" aca="1" ref="M888" ca="1">INDEX([3]!data,_xlfn.XMATCH(_xlfn.CONCAT(
SUBSTITUTE($A888,LEFT($A888,FIND($C888,$A888)+LEN($C888)-1),),
$F888),
[3]!index),_xlfn.XMATCH($G888,[3]!header))</f>
        <v>4012220.9715320901</v>
      </c>
      <c r="N888">
        <f t="shared" ca="1" si="137"/>
        <v>4012220.9715320901</v>
      </c>
      <c r="O888">
        <f t="shared" ca="1" si="137"/>
        <v>4012220.9715320901</v>
      </c>
      <c r="P888">
        <f t="shared" ca="1" si="137"/>
        <v>4012220.9715320901</v>
      </c>
      <c r="Q888">
        <f t="shared" ca="1" si="137"/>
        <v>4012220.9715320901</v>
      </c>
      <c r="R888">
        <f t="shared" ca="1" si="137"/>
        <v>4012220.9715320901</v>
      </c>
      <c r="S888">
        <f t="shared" ca="1" si="137"/>
        <v>4012220.9715320901</v>
      </c>
      <c r="T888">
        <f t="shared" ca="1" si="137"/>
        <v>4012220.9715320901</v>
      </c>
      <c r="U888">
        <f t="shared" ca="1" si="137"/>
        <v>4012220.9715320901</v>
      </c>
      <c r="V888">
        <f t="shared" ca="1" si="137"/>
        <v>4012220.9715320901</v>
      </c>
      <c r="W888">
        <f t="shared" ca="1" si="137"/>
        <v>4012220.9715320901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179</v>
      </c>
      <c r="F889" t="s">
        <v>184</v>
      </c>
      <c r="G889" t="s">
        <v>78</v>
      </c>
      <c r="K889" t="s">
        <v>63</v>
      </c>
      <c r="L889" t="s">
        <v>77</v>
      </c>
      <c r="M889" cm="1">
        <f t="array" aca="1" ref="M889" ca="1">INDEX([3]!data,_xlfn.XMATCH(_xlfn.CONCAT(
SUBSTITUTE($A889,LEFT($A889,FIND($C889,$A889)+LEN($C889)-1),),
$F889),
[3]!index),_xlfn.XMATCH($G889,[3]!header))</f>
        <v>401222.09715320898</v>
      </c>
      <c r="N889">
        <f t="shared" ca="1" si="137"/>
        <v>401222.09715320898</v>
      </c>
      <c r="O889">
        <f t="shared" ca="1" si="137"/>
        <v>401222.09715320898</v>
      </c>
      <c r="P889">
        <f t="shared" ca="1" si="137"/>
        <v>401222.09715320898</v>
      </c>
      <c r="Q889">
        <f t="shared" ca="1" si="137"/>
        <v>401222.09715320898</v>
      </c>
      <c r="R889">
        <f t="shared" ca="1" si="137"/>
        <v>401222.09715320898</v>
      </c>
      <c r="S889">
        <f t="shared" ca="1" si="137"/>
        <v>401222.09715320898</v>
      </c>
      <c r="T889">
        <f t="shared" ca="1" si="137"/>
        <v>401222.09715320898</v>
      </c>
      <c r="U889">
        <f t="shared" ca="1" si="137"/>
        <v>401222.09715320898</v>
      </c>
      <c r="V889">
        <f t="shared" ca="1" si="137"/>
        <v>401222.09715320898</v>
      </c>
      <c r="W889">
        <f t="shared" ca="1" si="137"/>
        <v>401222.09715320898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179</v>
      </c>
      <c r="F890" t="s">
        <v>184</v>
      </c>
      <c r="G890" t="s">
        <v>18</v>
      </c>
      <c r="J890" t="s">
        <v>35</v>
      </c>
      <c r="K890" t="s">
        <v>80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1.33</v>
      </c>
      <c r="N890">
        <f t="shared" ca="1" si="137"/>
        <v>1.33</v>
      </c>
      <c r="O890">
        <f t="shared" ca="1" si="137"/>
        <v>1.33</v>
      </c>
      <c r="P890">
        <f t="shared" ca="1" si="137"/>
        <v>1.33</v>
      </c>
      <c r="Q890">
        <f t="shared" ca="1" si="137"/>
        <v>1.33</v>
      </c>
      <c r="R890">
        <f t="shared" ca="1" si="137"/>
        <v>1.33</v>
      </c>
      <c r="S890">
        <f t="shared" ca="1" si="137"/>
        <v>1.33</v>
      </c>
      <c r="T890">
        <f t="shared" ca="1" si="137"/>
        <v>1.33</v>
      </c>
      <c r="U890">
        <f t="shared" ca="1" si="137"/>
        <v>1.33</v>
      </c>
      <c r="V890">
        <f t="shared" ca="1" si="137"/>
        <v>1.33</v>
      </c>
      <c r="W890">
        <f t="shared" ca="1" si="137"/>
        <v>1.33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179</v>
      </c>
      <c r="F891" t="s">
        <v>185</v>
      </c>
      <c r="G891" t="s">
        <v>7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179</v>
      </c>
      <c r="F892" t="s">
        <v>185</v>
      </c>
      <c r="G892" t="s">
        <v>67</v>
      </c>
      <c r="K892" t="s">
        <v>63</v>
      </c>
      <c r="L892" t="s">
        <v>68</v>
      </c>
      <c r="M892" cm="1">
        <f t="array" aca="1" ref="M892" ca="1">INDEX([3]!data,_xlfn.XMATCH(_xlfn.CONCAT(
SUBSTITUTE($A892,LEFT($A892,FIND($C892,$A892)+LEN($C892)-1),),
$F892),
[3]!index),_xlfn.XMATCH($G892,[3]!header))</f>
        <v>2010</v>
      </c>
      <c r="N892">
        <f t="shared" ref="N892:W894" ca="1" si="138">M892</f>
        <v>2010</v>
      </c>
      <c r="O892">
        <f t="shared" ca="1" si="138"/>
        <v>2010</v>
      </c>
      <c r="P892">
        <f t="shared" ca="1" si="138"/>
        <v>2010</v>
      </c>
      <c r="Q892">
        <f t="shared" ca="1" si="138"/>
        <v>2010</v>
      </c>
      <c r="R892">
        <f t="shared" ca="1" si="138"/>
        <v>2010</v>
      </c>
      <c r="S892">
        <f t="shared" ca="1" si="138"/>
        <v>2010</v>
      </c>
      <c r="T892">
        <f t="shared" ca="1" si="138"/>
        <v>2010</v>
      </c>
      <c r="U892">
        <f t="shared" ca="1" si="138"/>
        <v>2010</v>
      </c>
      <c r="V892">
        <f t="shared" ca="1" si="138"/>
        <v>2010</v>
      </c>
      <c r="W892">
        <f t="shared" ca="1" si="138"/>
        <v>2010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179</v>
      </c>
      <c r="F893" t="s">
        <v>185</v>
      </c>
      <c r="G893" t="s">
        <v>69</v>
      </c>
      <c r="K893" t="s">
        <v>63</v>
      </c>
      <c r="L893" t="s">
        <v>68</v>
      </c>
      <c r="M893" cm="1">
        <f t="array" aca="1" ref="M893" ca="1">INDEX([3]!data,_xlfn.XMATCH(_xlfn.CONCAT(
SUBSTITUTE($A893,LEFT($A893,FIND($C893,$A893)+LEN($C893)-1),),
$F893),
[3]!index),_xlfn.XMATCH($G893,[3]!header))</f>
        <v>2101</v>
      </c>
      <c r="N893">
        <f t="shared" ca="1" si="138"/>
        <v>2101</v>
      </c>
      <c r="O893">
        <f t="shared" ca="1" si="138"/>
        <v>2101</v>
      </c>
      <c r="P893">
        <f t="shared" ca="1" si="138"/>
        <v>2101</v>
      </c>
      <c r="Q893">
        <f t="shared" ca="1" si="138"/>
        <v>2101</v>
      </c>
      <c r="R893">
        <f t="shared" ca="1" si="138"/>
        <v>2101</v>
      </c>
      <c r="S893">
        <f t="shared" ca="1" si="138"/>
        <v>2101</v>
      </c>
      <c r="T893">
        <f t="shared" ca="1" si="138"/>
        <v>2101</v>
      </c>
      <c r="U893">
        <f t="shared" ca="1" si="138"/>
        <v>2101</v>
      </c>
      <c r="V893">
        <f t="shared" ca="1" si="138"/>
        <v>2101</v>
      </c>
      <c r="W893">
        <f t="shared" ca="1" si="138"/>
        <v>2101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179</v>
      </c>
      <c r="F894" t="s">
        <v>185</v>
      </c>
      <c r="G894" t="s">
        <v>70</v>
      </c>
      <c r="K894" t="s">
        <v>63</v>
      </c>
      <c r="L894" t="s">
        <v>71</v>
      </c>
      <c r="M894" cm="1">
        <f t="array" aca="1" ref="M894" ca="1">INDEX([3]!data,_xlfn.XMATCH(_xlfn.CONCAT(
SUBSTITUTE($A894,LEFT($A894,FIND($C894,$A894)+LEN($C894)-1),),
$F894),
[3]!index),_xlfn.XMATCH($G894,[3]!header))</f>
        <v>25</v>
      </c>
      <c r="N894">
        <f t="shared" ca="1" si="138"/>
        <v>25</v>
      </c>
      <c r="O894">
        <f t="shared" ca="1" si="138"/>
        <v>25</v>
      </c>
      <c r="P894">
        <f t="shared" ca="1" si="138"/>
        <v>25</v>
      </c>
      <c r="Q894">
        <f t="shared" ca="1" si="138"/>
        <v>25</v>
      </c>
      <c r="R894">
        <f t="shared" ca="1" si="138"/>
        <v>25</v>
      </c>
      <c r="S894">
        <f t="shared" ca="1" si="138"/>
        <v>25</v>
      </c>
      <c r="T894">
        <f t="shared" ca="1" si="138"/>
        <v>25</v>
      </c>
      <c r="U894">
        <f t="shared" ca="1" si="138"/>
        <v>25</v>
      </c>
      <c r="V894">
        <f t="shared" ca="1" si="138"/>
        <v>25</v>
      </c>
      <c r="W894">
        <f t="shared" ca="1" si="138"/>
        <v>25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179</v>
      </c>
      <c r="F895" t="s">
        <v>185</v>
      </c>
      <c r="G895" t="s">
        <v>72</v>
      </c>
      <c r="K895" t="s">
        <v>73</v>
      </c>
      <c r="L895" t="s">
        <v>64</v>
      </c>
      <c r="M895" cm="1">
        <f t="array" aca="1" ref="M895" ca="1">INDEX([3]!data,_xlfn.XMATCH(_xlfn.CONCAT(
SUBSTITUTE($A895,LEFT($A895,FIND($C895,$A895)+LEN($C895)-1),),
$F895),
[3]!index),_xlfn.XMATCH(_xlfn.CONCAT($C895,$G895),[3]!header))</f>
        <v>0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179</v>
      </c>
      <c r="F896" t="s">
        <v>185</v>
      </c>
      <c r="G896" t="s">
        <v>74</v>
      </c>
      <c r="K896" t="s">
        <v>63</v>
      </c>
      <c r="L896" t="s">
        <v>75</v>
      </c>
      <c r="M896" cm="1">
        <f t="array" aca="1" ref="M896" ca="1">INDEX([3]!data,_xlfn.XMATCH(_xlfn.CONCAT(
SUBSTITUTE($A896,LEFT($A896,FIND($C896,$A896)+LEN($C896)-1),),
$F896),
[3]!index),_xlfn.XMATCH($G896,[3]!header))</f>
        <v>600000</v>
      </c>
      <c r="N896">
        <f t="shared" ref="N896:W899" ca="1" si="139">M896</f>
        <v>600000</v>
      </c>
      <c r="O896">
        <f t="shared" ca="1" si="139"/>
        <v>600000</v>
      </c>
      <c r="P896">
        <f t="shared" ca="1" si="139"/>
        <v>600000</v>
      </c>
      <c r="Q896">
        <f t="shared" ca="1" si="139"/>
        <v>600000</v>
      </c>
      <c r="R896">
        <f t="shared" ca="1" si="139"/>
        <v>600000</v>
      </c>
      <c r="S896">
        <f t="shared" ca="1" si="139"/>
        <v>600000</v>
      </c>
      <c r="T896">
        <f t="shared" ca="1" si="139"/>
        <v>600000</v>
      </c>
      <c r="U896">
        <f t="shared" ca="1" si="139"/>
        <v>600000</v>
      </c>
      <c r="V896">
        <f t="shared" ca="1" si="139"/>
        <v>600000</v>
      </c>
      <c r="W896">
        <f t="shared" ca="1" si="139"/>
        <v>600000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179</v>
      </c>
      <c r="F897" t="s">
        <v>185</v>
      </c>
      <c r="G897" t="s">
        <v>76</v>
      </c>
      <c r="K897" t="s">
        <v>63</v>
      </c>
      <c r="L897" t="s">
        <v>77</v>
      </c>
      <c r="M897" cm="1">
        <f t="array" aca="1" ref="M897" ca="1">INDEX([3]!data,_xlfn.XMATCH(_xlfn.CONCAT(
SUBSTITUTE($A897,LEFT($A897,FIND($C897,$A897)+LEN($C897)-1),),
$F897),
[3]!index),_xlfn.XMATCH($G897,[3]!header))</f>
        <v>4413443.06868531</v>
      </c>
      <c r="N897">
        <f t="shared" ca="1" si="139"/>
        <v>4413443.06868531</v>
      </c>
      <c r="O897">
        <f t="shared" ca="1" si="139"/>
        <v>4413443.06868531</v>
      </c>
      <c r="P897">
        <f t="shared" ca="1" si="139"/>
        <v>4413443.06868531</v>
      </c>
      <c r="Q897">
        <f t="shared" ca="1" si="139"/>
        <v>4413443.06868531</v>
      </c>
      <c r="R897">
        <f t="shared" ca="1" si="139"/>
        <v>4413443.06868531</v>
      </c>
      <c r="S897">
        <f t="shared" ca="1" si="139"/>
        <v>4413443.06868531</v>
      </c>
      <c r="T897">
        <f t="shared" ca="1" si="139"/>
        <v>4413443.06868531</v>
      </c>
      <c r="U897">
        <f t="shared" ca="1" si="139"/>
        <v>4413443.06868531</v>
      </c>
      <c r="V897">
        <f t="shared" ca="1" si="139"/>
        <v>4413443.06868531</v>
      </c>
      <c r="W897">
        <f t="shared" ca="1" si="139"/>
        <v>4413443.06868531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179</v>
      </c>
      <c r="F898" t="s">
        <v>185</v>
      </c>
      <c r="G898" t="s">
        <v>78</v>
      </c>
      <c r="K898" t="s">
        <v>63</v>
      </c>
      <c r="L898" t="s">
        <v>77</v>
      </c>
      <c r="M898" cm="1">
        <f t="array" aca="1" ref="M898" ca="1">INDEX([3]!data,_xlfn.XMATCH(_xlfn.CONCAT(
SUBSTITUTE($A898,LEFT($A898,FIND($C898,$A898)+LEN($C898)-1),),
$F898),
[3]!index),_xlfn.XMATCH($G898,[3]!header))</f>
        <v>441344.30686853098</v>
      </c>
      <c r="N898">
        <f t="shared" ca="1" si="139"/>
        <v>441344.30686853098</v>
      </c>
      <c r="O898">
        <f t="shared" ca="1" si="139"/>
        <v>441344.30686853098</v>
      </c>
      <c r="P898">
        <f t="shared" ca="1" si="139"/>
        <v>441344.30686853098</v>
      </c>
      <c r="Q898">
        <f t="shared" ca="1" si="139"/>
        <v>441344.30686853098</v>
      </c>
      <c r="R898">
        <f t="shared" ca="1" si="139"/>
        <v>441344.30686853098</v>
      </c>
      <c r="S898">
        <f t="shared" ca="1" si="139"/>
        <v>441344.30686853098</v>
      </c>
      <c r="T898">
        <f t="shared" ca="1" si="139"/>
        <v>441344.30686853098</v>
      </c>
      <c r="U898">
        <f t="shared" ca="1" si="139"/>
        <v>441344.30686853098</v>
      </c>
      <c r="V898">
        <f t="shared" ca="1" si="139"/>
        <v>441344.30686853098</v>
      </c>
      <c r="W898">
        <f t="shared" ca="1" si="139"/>
        <v>441344.30686853098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179</v>
      </c>
      <c r="F899" t="s">
        <v>185</v>
      </c>
      <c r="G899" t="s">
        <v>18</v>
      </c>
      <c r="J899" t="s">
        <v>35</v>
      </c>
      <c r="K899" t="s">
        <v>80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1.25</v>
      </c>
      <c r="N899">
        <f t="shared" ca="1" si="139"/>
        <v>1.25</v>
      </c>
      <c r="O899">
        <f t="shared" ca="1" si="139"/>
        <v>1.25</v>
      </c>
      <c r="P899">
        <f t="shared" ca="1" si="139"/>
        <v>1.25</v>
      </c>
      <c r="Q899">
        <f t="shared" ca="1" si="139"/>
        <v>1.25</v>
      </c>
      <c r="R899">
        <f t="shared" ca="1" si="139"/>
        <v>1.25</v>
      </c>
      <c r="S899">
        <f t="shared" ca="1" si="139"/>
        <v>1.25</v>
      </c>
      <c r="T899">
        <f t="shared" ca="1" si="139"/>
        <v>1.25</v>
      </c>
      <c r="U899">
        <f t="shared" ca="1" si="139"/>
        <v>1.25</v>
      </c>
      <c r="V899">
        <f t="shared" ca="1" si="139"/>
        <v>1.25</v>
      </c>
      <c r="W899">
        <f t="shared" ca="1" si="139"/>
        <v>1.25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179</v>
      </c>
      <c r="F900" t="s">
        <v>186</v>
      </c>
      <c r="G900" t="s">
        <v>7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179</v>
      </c>
      <c r="F901" t="s">
        <v>186</v>
      </c>
      <c r="G901" t="s">
        <v>67</v>
      </c>
      <c r="K901" t="s">
        <v>63</v>
      </c>
      <c r="L901" t="s">
        <v>68</v>
      </c>
      <c r="M901" cm="1">
        <f t="array" aca="1" ref="M901" ca="1">INDEX([3]!data,_xlfn.XMATCH(_xlfn.CONCAT(
SUBSTITUTE($A901,LEFT($A901,FIND($C901,$A901)+LEN($C901)-1),),
$F901),
[3]!index),_xlfn.XMATCH($G901,[3]!header))</f>
        <v>1950</v>
      </c>
      <c r="N901">
        <f t="shared" ref="N901:W903" ca="1" si="140">M901</f>
        <v>1950</v>
      </c>
      <c r="O901">
        <f t="shared" ca="1" si="140"/>
        <v>1950</v>
      </c>
      <c r="P901">
        <f t="shared" ca="1" si="140"/>
        <v>1950</v>
      </c>
      <c r="Q901">
        <f t="shared" ca="1" si="140"/>
        <v>1950</v>
      </c>
      <c r="R901">
        <f t="shared" ca="1" si="140"/>
        <v>1950</v>
      </c>
      <c r="S901">
        <f t="shared" ca="1" si="140"/>
        <v>1950</v>
      </c>
      <c r="T901">
        <f t="shared" ca="1" si="140"/>
        <v>1950</v>
      </c>
      <c r="U901">
        <f t="shared" ca="1" si="140"/>
        <v>1950</v>
      </c>
      <c r="V901">
        <f t="shared" ca="1" si="140"/>
        <v>1950</v>
      </c>
      <c r="W901">
        <f t="shared" ca="1" si="140"/>
        <v>1950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179</v>
      </c>
      <c r="F902" t="s">
        <v>186</v>
      </c>
      <c r="G902" t="s">
        <v>69</v>
      </c>
      <c r="K902" t="s">
        <v>63</v>
      </c>
      <c r="L902" t="s">
        <v>68</v>
      </c>
      <c r="M902" cm="1">
        <f t="array" aca="1" ref="M902" ca="1">INDEX([3]!data,_xlfn.XMATCH(_xlfn.CONCAT(
SUBSTITUTE($A902,LEFT($A902,FIND($C902,$A902)+LEN($C902)-1),),
$F902),
[3]!index),_xlfn.XMATCH($G902,[3]!header))</f>
        <v>2101</v>
      </c>
      <c r="N902">
        <f t="shared" ca="1" si="140"/>
        <v>2101</v>
      </c>
      <c r="O902">
        <f t="shared" ca="1" si="140"/>
        <v>2101</v>
      </c>
      <c r="P902">
        <f t="shared" ca="1" si="140"/>
        <v>2101</v>
      </c>
      <c r="Q902">
        <f t="shared" ca="1" si="140"/>
        <v>2101</v>
      </c>
      <c r="R902">
        <f t="shared" ca="1" si="140"/>
        <v>2101</v>
      </c>
      <c r="S902">
        <f t="shared" ca="1" si="140"/>
        <v>2101</v>
      </c>
      <c r="T902">
        <f t="shared" ca="1" si="140"/>
        <v>2101</v>
      </c>
      <c r="U902">
        <f t="shared" ca="1" si="140"/>
        <v>2101</v>
      </c>
      <c r="V902">
        <f t="shared" ca="1" si="140"/>
        <v>2101</v>
      </c>
      <c r="W902">
        <f t="shared" ca="1" si="140"/>
        <v>2101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179</v>
      </c>
      <c r="F903" t="s">
        <v>186</v>
      </c>
      <c r="G903" t="s">
        <v>70</v>
      </c>
      <c r="K903" t="s">
        <v>63</v>
      </c>
      <c r="L903" t="s">
        <v>71</v>
      </c>
      <c r="M903" cm="1">
        <f t="array" aca="1" ref="M903" ca="1">INDEX([3]!data,_xlfn.XMATCH(_xlfn.CONCAT(
SUBSTITUTE($A903,LEFT($A903,FIND($C903,$A903)+LEN($C903)-1),),
$F903),
[3]!index),_xlfn.XMATCH($G903,[3]!header))</f>
        <v>25</v>
      </c>
      <c r="N903">
        <f t="shared" ca="1" si="140"/>
        <v>25</v>
      </c>
      <c r="O903">
        <f t="shared" ca="1" si="140"/>
        <v>25</v>
      </c>
      <c r="P903">
        <f t="shared" ca="1" si="140"/>
        <v>25</v>
      </c>
      <c r="Q903">
        <f t="shared" ca="1" si="140"/>
        <v>25</v>
      </c>
      <c r="R903">
        <f t="shared" ca="1" si="140"/>
        <v>25</v>
      </c>
      <c r="S903">
        <f t="shared" ca="1" si="140"/>
        <v>25</v>
      </c>
      <c r="T903">
        <f t="shared" ca="1" si="140"/>
        <v>25</v>
      </c>
      <c r="U903">
        <f t="shared" ca="1" si="140"/>
        <v>25</v>
      </c>
      <c r="V903">
        <f t="shared" ca="1" si="140"/>
        <v>25</v>
      </c>
      <c r="W903">
        <f t="shared" ca="1" si="140"/>
        <v>25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179</v>
      </c>
      <c r="F904" t="s">
        <v>186</v>
      </c>
      <c r="G904" t="s">
        <v>72</v>
      </c>
      <c r="K904" t="s">
        <v>73</v>
      </c>
      <c r="L904" t="s">
        <v>64</v>
      </c>
      <c r="M904" cm="1">
        <f t="array" aca="1" ref="M904" ca="1">INDEX([3]!data,_xlfn.XMATCH(_xlfn.CONCAT(
SUBSTITUTE($A904,LEFT($A904,FIND($C904,$A904)+LEN($C904)-1),),
$F904),
[3]!index),_xlfn.XMATCH(_xlfn.CONCAT($C904,$G904),[3]!header))</f>
        <v>0.36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179</v>
      </c>
      <c r="F905" t="s">
        <v>186</v>
      </c>
      <c r="G905" t="s">
        <v>74</v>
      </c>
      <c r="K905" t="s">
        <v>63</v>
      </c>
      <c r="L905" t="s">
        <v>75</v>
      </c>
      <c r="M905" cm="1">
        <f t="array" aca="1" ref="M905" ca="1">INDEX([3]!data,_xlfn.XMATCH(_xlfn.CONCAT(
SUBSTITUTE($A905,LEFT($A905,FIND($C905,$A905)+LEN($C905)-1),),
$F905),
[3]!index),_xlfn.XMATCH($G905,[3]!header))</f>
        <v>600000</v>
      </c>
      <c r="N905">
        <f t="shared" ref="N905:W908" ca="1" si="141">M905</f>
        <v>600000</v>
      </c>
      <c r="O905">
        <f t="shared" ca="1" si="141"/>
        <v>600000</v>
      </c>
      <c r="P905">
        <f t="shared" ca="1" si="141"/>
        <v>600000</v>
      </c>
      <c r="Q905">
        <f t="shared" ca="1" si="141"/>
        <v>600000</v>
      </c>
      <c r="R905">
        <f t="shared" ca="1" si="141"/>
        <v>600000</v>
      </c>
      <c r="S905">
        <f t="shared" ca="1" si="141"/>
        <v>600000</v>
      </c>
      <c r="T905">
        <f t="shared" ca="1" si="141"/>
        <v>600000</v>
      </c>
      <c r="U905">
        <f t="shared" ca="1" si="141"/>
        <v>600000</v>
      </c>
      <c r="V905">
        <f t="shared" ca="1" si="141"/>
        <v>600000</v>
      </c>
      <c r="W905">
        <f t="shared" ca="1" si="141"/>
        <v>600000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179</v>
      </c>
      <c r="F906" t="s">
        <v>186</v>
      </c>
      <c r="G906" t="s">
        <v>76</v>
      </c>
      <c r="K906" t="s">
        <v>63</v>
      </c>
      <c r="L906" t="s">
        <v>77</v>
      </c>
      <c r="M906" cm="1">
        <f t="array" aca="1" ref="M906" ca="1">INDEX([3]!data,_xlfn.XMATCH(_xlfn.CONCAT(
SUBSTITUTE($A906,LEFT($A906,FIND($C906,$A906)+LEN($C906)-1),),
$F906),
[3]!index),_xlfn.XMATCH($G906,[3]!header))</f>
        <v>4012220.9715320901</v>
      </c>
      <c r="N906">
        <f t="shared" ca="1" si="141"/>
        <v>4012220.9715320901</v>
      </c>
      <c r="O906">
        <f t="shared" ca="1" si="141"/>
        <v>4012220.9715320901</v>
      </c>
      <c r="P906">
        <f t="shared" ca="1" si="141"/>
        <v>4012220.9715320901</v>
      </c>
      <c r="Q906">
        <f t="shared" ca="1" si="141"/>
        <v>4012220.9715320901</v>
      </c>
      <c r="R906">
        <f t="shared" ca="1" si="141"/>
        <v>4012220.9715320901</v>
      </c>
      <c r="S906">
        <f t="shared" ca="1" si="141"/>
        <v>4012220.9715320901</v>
      </c>
      <c r="T906">
        <f t="shared" ca="1" si="141"/>
        <v>4012220.9715320901</v>
      </c>
      <c r="U906">
        <f t="shared" ca="1" si="141"/>
        <v>4012220.9715320901</v>
      </c>
      <c r="V906">
        <f t="shared" ca="1" si="141"/>
        <v>4012220.9715320901</v>
      </c>
      <c r="W906">
        <f t="shared" ca="1" si="141"/>
        <v>4012220.9715320901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179</v>
      </c>
      <c r="F907" t="s">
        <v>186</v>
      </c>
      <c r="G907" t="s">
        <v>78</v>
      </c>
      <c r="K907" t="s">
        <v>63</v>
      </c>
      <c r="L907" t="s">
        <v>77</v>
      </c>
      <c r="M907" cm="1">
        <f t="array" aca="1" ref="M907" ca="1">INDEX([3]!data,_xlfn.XMATCH(_xlfn.CONCAT(
SUBSTITUTE($A907,LEFT($A907,FIND($C907,$A907)+LEN($C907)-1),),
$F907),
[3]!index),_xlfn.XMATCH($G907,[3]!header))</f>
        <v>401222.09715320898</v>
      </c>
      <c r="N907">
        <f t="shared" ca="1" si="141"/>
        <v>401222.09715320898</v>
      </c>
      <c r="O907">
        <f t="shared" ca="1" si="141"/>
        <v>401222.09715320898</v>
      </c>
      <c r="P907">
        <f t="shared" ca="1" si="141"/>
        <v>401222.09715320898</v>
      </c>
      <c r="Q907">
        <f t="shared" ca="1" si="141"/>
        <v>401222.09715320898</v>
      </c>
      <c r="R907">
        <f t="shared" ca="1" si="141"/>
        <v>401222.09715320898</v>
      </c>
      <c r="S907">
        <f t="shared" ca="1" si="141"/>
        <v>401222.09715320898</v>
      </c>
      <c r="T907">
        <f t="shared" ca="1" si="141"/>
        <v>401222.09715320898</v>
      </c>
      <c r="U907">
        <f t="shared" ca="1" si="141"/>
        <v>401222.09715320898</v>
      </c>
      <c r="V907">
        <f t="shared" ca="1" si="141"/>
        <v>401222.09715320898</v>
      </c>
      <c r="W907">
        <f t="shared" ca="1" si="141"/>
        <v>401222.09715320898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179</v>
      </c>
      <c r="F908" t="s">
        <v>186</v>
      </c>
      <c r="G908" t="s">
        <v>18</v>
      </c>
      <c r="J908" t="s">
        <v>35</v>
      </c>
      <c r="K908" t="s">
        <v>80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1.33</v>
      </c>
      <c r="N908">
        <f t="shared" ca="1" si="141"/>
        <v>1.33</v>
      </c>
      <c r="O908">
        <f t="shared" ca="1" si="141"/>
        <v>1.33</v>
      </c>
      <c r="P908">
        <f t="shared" ca="1" si="141"/>
        <v>1.33</v>
      </c>
      <c r="Q908">
        <f t="shared" ca="1" si="141"/>
        <v>1.33</v>
      </c>
      <c r="R908">
        <f t="shared" ca="1" si="141"/>
        <v>1.33</v>
      </c>
      <c r="S908">
        <f t="shared" ca="1" si="141"/>
        <v>1.33</v>
      </c>
      <c r="T908">
        <f t="shared" ca="1" si="141"/>
        <v>1.33</v>
      </c>
      <c r="U908">
        <f t="shared" ca="1" si="141"/>
        <v>1.33</v>
      </c>
      <c r="V908">
        <f t="shared" ca="1" si="141"/>
        <v>1.33</v>
      </c>
      <c r="W908">
        <f t="shared" ca="1" si="141"/>
        <v>1.33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179</v>
      </c>
      <c r="F909" t="s">
        <v>187</v>
      </c>
      <c r="G909" t="s">
        <v>7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179</v>
      </c>
      <c r="F910" t="s">
        <v>187</v>
      </c>
      <c r="G910" t="s">
        <v>67</v>
      </c>
      <c r="K910" t="s">
        <v>63</v>
      </c>
      <c r="L910" t="s">
        <v>68</v>
      </c>
      <c r="M910" cm="1">
        <f t="array" aca="1" ref="M910" ca="1">INDEX([3]!data,_xlfn.XMATCH(_xlfn.CONCAT(
SUBSTITUTE($A910,LEFT($A910,FIND($C910,$A910)+LEN($C910)-1),),
$F910),
[3]!index),_xlfn.XMATCH($G910,[3]!header))</f>
        <v>1950</v>
      </c>
      <c r="N910">
        <f t="shared" ref="N910:W912" ca="1" si="142">M910</f>
        <v>1950</v>
      </c>
      <c r="O910">
        <f t="shared" ca="1" si="142"/>
        <v>1950</v>
      </c>
      <c r="P910">
        <f t="shared" ca="1" si="142"/>
        <v>1950</v>
      </c>
      <c r="Q910">
        <f t="shared" ca="1" si="142"/>
        <v>1950</v>
      </c>
      <c r="R910">
        <f t="shared" ca="1" si="142"/>
        <v>1950</v>
      </c>
      <c r="S910">
        <f t="shared" ca="1" si="142"/>
        <v>1950</v>
      </c>
      <c r="T910">
        <f t="shared" ca="1" si="142"/>
        <v>1950</v>
      </c>
      <c r="U910">
        <f t="shared" ca="1" si="142"/>
        <v>1950</v>
      </c>
      <c r="V910">
        <f t="shared" ca="1" si="142"/>
        <v>1950</v>
      </c>
      <c r="W910">
        <f t="shared" ca="1" si="142"/>
        <v>1950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179</v>
      </c>
      <c r="F911" t="s">
        <v>187</v>
      </c>
      <c r="G911" t="s">
        <v>69</v>
      </c>
      <c r="K911" t="s">
        <v>63</v>
      </c>
      <c r="L911" t="s">
        <v>68</v>
      </c>
      <c r="M911" cm="1">
        <f t="array" aca="1" ref="M911" ca="1">INDEX([3]!data,_xlfn.XMATCH(_xlfn.CONCAT(
SUBSTITUTE($A911,LEFT($A911,FIND($C911,$A911)+LEN($C911)-1),),
$F911),
[3]!index),_xlfn.XMATCH($G911,[3]!header))</f>
        <v>2101</v>
      </c>
      <c r="N911">
        <f t="shared" ca="1" si="142"/>
        <v>2101</v>
      </c>
      <c r="O911">
        <f t="shared" ca="1" si="142"/>
        <v>2101</v>
      </c>
      <c r="P911">
        <f t="shared" ca="1" si="142"/>
        <v>2101</v>
      </c>
      <c r="Q911">
        <f t="shared" ca="1" si="142"/>
        <v>2101</v>
      </c>
      <c r="R911">
        <f t="shared" ca="1" si="142"/>
        <v>2101</v>
      </c>
      <c r="S911">
        <f t="shared" ca="1" si="142"/>
        <v>2101</v>
      </c>
      <c r="T911">
        <f t="shared" ca="1" si="142"/>
        <v>2101</v>
      </c>
      <c r="U911">
        <f t="shared" ca="1" si="142"/>
        <v>2101</v>
      </c>
      <c r="V911">
        <f t="shared" ca="1" si="142"/>
        <v>2101</v>
      </c>
      <c r="W911">
        <f t="shared" ca="1" si="142"/>
        <v>2101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179</v>
      </c>
      <c r="F912" t="s">
        <v>187</v>
      </c>
      <c r="G912" t="s">
        <v>70</v>
      </c>
      <c r="K912" t="s">
        <v>63</v>
      </c>
      <c r="L912" t="s">
        <v>71</v>
      </c>
      <c r="M912" cm="1">
        <f t="array" aca="1" ref="M912" ca="1">INDEX([3]!data,_xlfn.XMATCH(_xlfn.CONCAT(
SUBSTITUTE($A912,LEFT($A912,FIND($C912,$A912)+LEN($C912)-1),),
$F912),
[3]!index),_xlfn.XMATCH($G912,[3]!header))</f>
        <v>25</v>
      </c>
      <c r="N912">
        <f t="shared" ca="1" si="142"/>
        <v>25</v>
      </c>
      <c r="O912">
        <f t="shared" ca="1" si="142"/>
        <v>25</v>
      </c>
      <c r="P912">
        <f t="shared" ca="1" si="142"/>
        <v>25</v>
      </c>
      <c r="Q912">
        <f t="shared" ca="1" si="142"/>
        <v>25</v>
      </c>
      <c r="R912">
        <f t="shared" ca="1" si="142"/>
        <v>25</v>
      </c>
      <c r="S912">
        <f t="shared" ca="1" si="142"/>
        <v>25</v>
      </c>
      <c r="T912">
        <f t="shared" ca="1" si="142"/>
        <v>25</v>
      </c>
      <c r="U912">
        <f t="shared" ca="1" si="142"/>
        <v>25</v>
      </c>
      <c r="V912">
        <f t="shared" ca="1" si="142"/>
        <v>25</v>
      </c>
      <c r="W912">
        <f t="shared" ca="1" si="142"/>
        <v>25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179</v>
      </c>
      <c r="F913" t="s">
        <v>187</v>
      </c>
      <c r="G913" t="s">
        <v>72</v>
      </c>
      <c r="K913" t="s">
        <v>73</v>
      </c>
      <c r="L913" t="s">
        <v>64</v>
      </c>
      <c r="M913" cm="1">
        <f t="array" aca="1" ref="M913" ca="1">INDEX([3]!data,_xlfn.XMATCH(_xlfn.CONCAT(
SUBSTITUTE($A913,LEFT($A913,FIND($C913,$A913)+LEN($C913)-1),),
$F913),
[3]!index),_xlfn.XMATCH(_xlfn.CONCAT($C913,$G913),[3]!header))</f>
        <v>0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179</v>
      </c>
      <c r="F914" t="s">
        <v>187</v>
      </c>
      <c r="G914" t="s">
        <v>74</v>
      </c>
      <c r="K914" t="s">
        <v>63</v>
      </c>
      <c r="L914" t="s">
        <v>75</v>
      </c>
      <c r="M914" cm="1">
        <f t="array" aca="1" ref="M914" ca="1">INDEX([3]!data,_xlfn.XMATCH(_xlfn.CONCAT(
SUBSTITUTE($A914,LEFT($A914,FIND($C914,$A914)+LEN($C914)-1),),
$F914),
[3]!index),_xlfn.XMATCH($G914,[3]!header))</f>
        <v>600000</v>
      </c>
      <c r="N914">
        <f t="shared" ref="N914:W917" ca="1" si="143">M914</f>
        <v>600000</v>
      </c>
      <c r="O914">
        <f t="shared" ca="1" si="143"/>
        <v>600000</v>
      </c>
      <c r="P914">
        <f t="shared" ca="1" si="143"/>
        <v>600000</v>
      </c>
      <c r="Q914">
        <f t="shared" ca="1" si="143"/>
        <v>600000</v>
      </c>
      <c r="R914">
        <f t="shared" ca="1" si="143"/>
        <v>600000</v>
      </c>
      <c r="S914">
        <f t="shared" ca="1" si="143"/>
        <v>600000</v>
      </c>
      <c r="T914">
        <f t="shared" ca="1" si="143"/>
        <v>600000</v>
      </c>
      <c r="U914">
        <f t="shared" ca="1" si="143"/>
        <v>600000</v>
      </c>
      <c r="V914">
        <f t="shared" ca="1" si="143"/>
        <v>600000</v>
      </c>
      <c r="W914">
        <f t="shared" ca="1" si="143"/>
        <v>600000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179</v>
      </c>
      <c r="F915" t="s">
        <v>187</v>
      </c>
      <c r="G915" t="s">
        <v>76</v>
      </c>
      <c r="K915" t="s">
        <v>63</v>
      </c>
      <c r="L915" t="s">
        <v>77</v>
      </c>
      <c r="M915" cm="1">
        <f t="array" aca="1" ref="M915" ca="1">INDEX([3]!data,_xlfn.XMATCH(_xlfn.CONCAT(
SUBSTITUTE($A915,LEFT($A915,FIND($C915,$A915)+LEN($C915)-1),),
$F915),
[3]!index),_xlfn.XMATCH($G915,[3]!header))</f>
        <v>4413443.06868531</v>
      </c>
      <c r="N915">
        <f t="shared" ca="1" si="143"/>
        <v>4413443.06868531</v>
      </c>
      <c r="O915">
        <f t="shared" ca="1" si="143"/>
        <v>4413443.06868531</v>
      </c>
      <c r="P915">
        <f t="shared" ca="1" si="143"/>
        <v>4413443.06868531</v>
      </c>
      <c r="Q915">
        <f t="shared" ca="1" si="143"/>
        <v>4413443.06868531</v>
      </c>
      <c r="R915">
        <f t="shared" ca="1" si="143"/>
        <v>4413443.06868531</v>
      </c>
      <c r="S915">
        <f t="shared" ca="1" si="143"/>
        <v>4413443.06868531</v>
      </c>
      <c r="T915">
        <f t="shared" ca="1" si="143"/>
        <v>4413443.06868531</v>
      </c>
      <c r="U915">
        <f t="shared" ca="1" si="143"/>
        <v>4413443.06868531</v>
      </c>
      <c r="V915">
        <f t="shared" ca="1" si="143"/>
        <v>4413443.06868531</v>
      </c>
      <c r="W915">
        <f t="shared" ca="1" si="143"/>
        <v>4413443.06868531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179</v>
      </c>
      <c r="F916" t="s">
        <v>187</v>
      </c>
      <c r="G916" t="s">
        <v>78</v>
      </c>
      <c r="K916" t="s">
        <v>63</v>
      </c>
      <c r="L916" t="s">
        <v>77</v>
      </c>
      <c r="M916" cm="1">
        <f t="array" aca="1" ref="M916" ca="1">INDEX([3]!data,_xlfn.XMATCH(_xlfn.CONCAT(
SUBSTITUTE($A916,LEFT($A916,FIND($C916,$A916)+LEN($C916)-1),),
$F916),
[3]!index),_xlfn.XMATCH($G916,[3]!header))</f>
        <v>441344.30686853098</v>
      </c>
      <c r="N916">
        <f t="shared" ca="1" si="143"/>
        <v>441344.30686853098</v>
      </c>
      <c r="O916">
        <f t="shared" ca="1" si="143"/>
        <v>441344.30686853098</v>
      </c>
      <c r="P916">
        <f t="shared" ca="1" si="143"/>
        <v>441344.30686853098</v>
      </c>
      <c r="Q916">
        <f t="shared" ca="1" si="143"/>
        <v>441344.30686853098</v>
      </c>
      <c r="R916">
        <f t="shared" ca="1" si="143"/>
        <v>441344.30686853098</v>
      </c>
      <c r="S916">
        <f t="shared" ca="1" si="143"/>
        <v>441344.30686853098</v>
      </c>
      <c r="T916">
        <f t="shared" ca="1" si="143"/>
        <v>441344.30686853098</v>
      </c>
      <c r="U916">
        <f t="shared" ca="1" si="143"/>
        <v>441344.30686853098</v>
      </c>
      <c r="V916">
        <f t="shared" ca="1" si="143"/>
        <v>441344.30686853098</v>
      </c>
      <c r="W916">
        <f t="shared" ca="1" si="143"/>
        <v>441344.30686853098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179</v>
      </c>
      <c r="F917" t="s">
        <v>187</v>
      </c>
      <c r="G917" t="s">
        <v>18</v>
      </c>
      <c r="J917" t="s">
        <v>35</v>
      </c>
      <c r="K917" t="s">
        <v>80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1.21</v>
      </c>
      <c r="N917">
        <f t="shared" ca="1" si="143"/>
        <v>1.21</v>
      </c>
      <c r="O917">
        <f t="shared" ca="1" si="143"/>
        <v>1.21</v>
      </c>
      <c r="P917">
        <f t="shared" ca="1" si="143"/>
        <v>1.21</v>
      </c>
      <c r="Q917">
        <f t="shared" ca="1" si="143"/>
        <v>1.21</v>
      </c>
      <c r="R917">
        <f t="shared" ca="1" si="143"/>
        <v>1.21</v>
      </c>
      <c r="S917">
        <f t="shared" ca="1" si="143"/>
        <v>1.21</v>
      </c>
      <c r="T917">
        <f t="shared" ca="1" si="143"/>
        <v>1.21</v>
      </c>
      <c r="U917">
        <f t="shared" ca="1" si="143"/>
        <v>1.21</v>
      </c>
      <c r="V917">
        <f t="shared" ca="1" si="143"/>
        <v>1.21</v>
      </c>
      <c r="W917">
        <f t="shared" ca="1" si="143"/>
        <v>1.21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179</v>
      </c>
      <c r="F918" t="s">
        <v>188</v>
      </c>
      <c r="G918" t="s">
        <v>7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179</v>
      </c>
      <c r="F919" t="s">
        <v>188</v>
      </c>
      <c r="G919" t="s">
        <v>67</v>
      </c>
      <c r="K919" t="s">
        <v>63</v>
      </c>
      <c r="L919" t="s">
        <v>68</v>
      </c>
      <c r="M919" cm="1">
        <f t="array" aca="1" ref="M919" ca="1">INDEX([3]!data,_xlfn.XMATCH(_xlfn.CONCAT(
SUBSTITUTE($A919,LEFT($A919,FIND($C919,$A919)+LEN($C919)-1),),
$F919),
[3]!index),_xlfn.XMATCH($G919,[3]!header))</f>
        <v>1950</v>
      </c>
      <c r="N919">
        <f t="shared" ref="N919:W921" ca="1" si="144">M919</f>
        <v>1950</v>
      </c>
      <c r="O919">
        <f t="shared" ca="1" si="144"/>
        <v>1950</v>
      </c>
      <c r="P919">
        <f t="shared" ca="1" si="144"/>
        <v>1950</v>
      </c>
      <c r="Q919">
        <f t="shared" ca="1" si="144"/>
        <v>1950</v>
      </c>
      <c r="R919">
        <f t="shared" ca="1" si="144"/>
        <v>1950</v>
      </c>
      <c r="S919">
        <f t="shared" ca="1" si="144"/>
        <v>1950</v>
      </c>
      <c r="T919">
        <f t="shared" ca="1" si="144"/>
        <v>1950</v>
      </c>
      <c r="U919">
        <f t="shared" ca="1" si="144"/>
        <v>1950</v>
      </c>
      <c r="V919">
        <f t="shared" ca="1" si="144"/>
        <v>1950</v>
      </c>
      <c r="W919">
        <f t="shared" ca="1" si="144"/>
        <v>1950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179</v>
      </c>
      <c r="F920" t="s">
        <v>188</v>
      </c>
      <c r="G920" t="s">
        <v>69</v>
      </c>
      <c r="K920" t="s">
        <v>63</v>
      </c>
      <c r="L920" t="s">
        <v>68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44"/>
        <v>2101</v>
      </c>
      <c r="O920">
        <f t="shared" ca="1" si="144"/>
        <v>2101</v>
      </c>
      <c r="P920">
        <f t="shared" ca="1" si="144"/>
        <v>2101</v>
      </c>
      <c r="Q920">
        <f t="shared" ca="1" si="144"/>
        <v>2101</v>
      </c>
      <c r="R920">
        <f t="shared" ca="1" si="144"/>
        <v>2101</v>
      </c>
      <c r="S920">
        <f t="shared" ca="1" si="144"/>
        <v>2101</v>
      </c>
      <c r="T920">
        <f t="shared" ca="1" si="144"/>
        <v>2101</v>
      </c>
      <c r="U920">
        <f t="shared" ca="1" si="144"/>
        <v>2101</v>
      </c>
      <c r="V920">
        <f t="shared" ca="1" si="144"/>
        <v>2101</v>
      </c>
      <c r="W920">
        <f t="shared" ca="1" si="144"/>
        <v>2101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179</v>
      </c>
      <c r="F921" t="s">
        <v>188</v>
      </c>
      <c r="G921" t="s">
        <v>70</v>
      </c>
      <c r="K921" t="s">
        <v>63</v>
      </c>
      <c r="L921" t="s">
        <v>71</v>
      </c>
      <c r="M921" cm="1">
        <f t="array" aca="1" ref="M921" ca="1">INDEX([3]!data,_xlfn.XMATCH(_xlfn.CONCAT(
SUBSTITUTE($A921,LEFT($A921,FIND($C921,$A921)+LEN($C921)-1),),
$F921),
[3]!index),_xlfn.XMATCH($G921,[3]!header))</f>
        <v>25</v>
      </c>
      <c r="N921">
        <f t="shared" ca="1" si="144"/>
        <v>25</v>
      </c>
      <c r="O921">
        <f t="shared" ca="1" si="144"/>
        <v>25</v>
      </c>
      <c r="P921">
        <f t="shared" ca="1" si="144"/>
        <v>25</v>
      </c>
      <c r="Q921">
        <f t="shared" ca="1" si="144"/>
        <v>25</v>
      </c>
      <c r="R921">
        <f t="shared" ca="1" si="144"/>
        <v>25</v>
      </c>
      <c r="S921">
        <f t="shared" ca="1" si="144"/>
        <v>25</v>
      </c>
      <c r="T921">
        <f t="shared" ca="1" si="144"/>
        <v>25</v>
      </c>
      <c r="U921">
        <f t="shared" ca="1" si="144"/>
        <v>25</v>
      </c>
      <c r="V921">
        <f t="shared" ca="1" si="144"/>
        <v>25</v>
      </c>
      <c r="W921">
        <f t="shared" ca="1" si="144"/>
        <v>25</v>
      </c>
    </row>
    <row r="922" spans="1:23" x14ac:dyDescent="0.25">
      <c r="A922" t="s">
        <v>82</v>
      </c>
      <c r="B922" t="s">
        <v>6</v>
      </c>
      <c r="C922" t="s">
        <v>16</v>
      </c>
      <c r="D922" t="s">
        <v>17</v>
      </c>
      <c r="E922" t="s">
        <v>179</v>
      </c>
      <c r="F922" t="s">
        <v>188</v>
      </c>
      <c r="G922" t="s">
        <v>72</v>
      </c>
      <c r="K922" t="s">
        <v>73</v>
      </c>
      <c r="L922" t="s">
        <v>64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0.13</v>
      </c>
    </row>
    <row r="923" spans="1:23" x14ac:dyDescent="0.25">
      <c r="A923" t="s">
        <v>82</v>
      </c>
      <c r="B923" t="s">
        <v>6</v>
      </c>
      <c r="C923" t="s">
        <v>16</v>
      </c>
      <c r="D923" t="s">
        <v>17</v>
      </c>
      <c r="E923" t="s">
        <v>179</v>
      </c>
      <c r="F923" t="s">
        <v>188</v>
      </c>
      <c r="G923" t="s">
        <v>74</v>
      </c>
      <c r="K923" t="s">
        <v>63</v>
      </c>
      <c r="L923" t="s">
        <v>75</v>
      </c>
      <c r="M923" cm="1">
        <f t="array" aca="1" ref="M923" ca="1">INDEX([3]!data,_xlfn.XMATCH(_xlfn.CONCAT(
SUBSTITUTE($A923,LEFT($A923,FIND($C923,$A923)+LEN($C923)-1),),
$F923),
[3]!index),_xlfn.XMATCH($G923,[3]!header))</f>
        <v>600000</v>
      </c>
      <c r="N923">
        <f t="shared" ref="N923:W926" ca="1" si="145">M923</f>
        <v>600000</v>
      </c>
      <c r="O923">
        <f t="shared" ca="1" si="145"/>
        <v>600000</v>
      </c>
      <c r="P923">
        <f t="shared" ca="1" si="145"/>
        <v>600000</v>
      </c>
      <c r="Q923">
        <f t="shared" ca="1" si="145"/>
        <v>600000</v>
      </c>
      <c r="R923">
        <f t="shared" ca="1" si="145"/>
        <v>600000</v>
      </c>
      <c r="S923">
        <f t="shared" ca="1" si="145"/>
        <v>600000</v>
      </c>
      <c r="T923">
        <f t="shared" ca="1" si="145"/>
        <v>600000</v>
      </c>
      <c r="U923">
        <f t="shared" ca="1" si="145"/>
        <v>600000</v>
      </c>
      <c r="V923">
        <f t="shared" ca="1" si="145"/>
        <v>600000</v>
      </c>
      <c r="W923">
        <f t="shared" ca="1" si="145"/>
        <v>600000</v>
      </c>
    </row>
    <row r="924" spans="1:23" x14ac:dyDescent="0.25">
      <c r="A924" t="s">
        <v>82</v>
      </c>
      <c r="B924" t="s">
        <v>6</v>
      </c>
      <c r="C924" t="s">
        <v>16</v>
      </c>
      <c r="D924" t="s">
        <v>17</v>
      </c>
      <c r="E924" t="s">
        <v>179</v>
      </c>
      <c r="F924" t="s">
        <v>188</v>
      </c>
      <c r="G924" t="s">
        <v>76</v>
      </c>
      <c r="K924" t="s">
        <v>63</v>
      </c>
      <c r="L924" t="s">
        <v>77</v>
      </c>
      <c r="M924" cm="1">
        <f t="array" aca="1" ref="M924" ca="1">INDEX([3]!data,_xlfn.XMATCH(_xlfn.CONCAT(
SUBSTITUTE($A924,LEFT($A924,FIND($C924,$A924)+LEN($C924)-1),),
$F924),
[3]!index),_xlfn.XMATCH($G924,[3]!header))</f>
        <v>4814665.16583852</v>
      </c>
      <c r="N924">
        <f t="shared" ca="1" si="145"/>
        <v>4814665.16583852</v>
      </c>
      <c r="O924">
        <f t="shared" ca="1" si="145"/>
        <v>4814665.16583852</v>
      </c>
      <c r="P924">
        <f t="shared" ca="1" si="145"/>
        <v>4814665.16583852</v>
      </c>
      <c r="Q924">
        <f t="shared" ca="1" si="145"/>
        <v>4814665.16583852</v>
      </c>
      <c r="R924">
        <f t="shared" ca="1" si="145"/>
        <v>4814665.16583852</v>
      </c>
      <c r="S924">
        <f t="shared" ca="1" si="145"/>
        <v>4814665.16583852</v>
      </c>
      <c r="T924">
        <f t="shared" ca="1" si="145"/>
        <v>4814665.16583852</v>
      </c>
      <c r="U924">
        <f t="shared" ca="1" si="145"/>
        <v>4814665.16583852</v>
      </c>
      <c r="V924">
        <f t="shared" ca="1" si="145"/>
        <v>4814665.16583852</v>
      </c>
      <c r="W924">
        <f t="shared" ca="1" si="145"/>
        <v>4814665.16583852</v>
      </c>
    </row>
    <row r="925" spans="1:23" x14ac:dyDescent="0.25">
      <c r="A925" t="s">
        <v>82</v>
      </c>
      <c r="B925" t="s">
        <v>6</v>
      </c>
      <c r="C925" t="s">
        <v>16</v>
      </c>
      <c r="D925" t="s">
        <v>17</v>
      </c>
      <c r="E925" t="s">
        <v>179</v>
      </c>
      <c r="F925" t="s">
        <v>188</v>
      </c>
      <c r="G925" t="s">
        <v>78</v>
      </c>
      <c r="K925" t="s">
        <v>63</v>
      </c>
      <c r="L925" t="s">
        <v>77</v>
      </c>
      <c r="M925" cm="1">
        <f t="array" aca="1" ref="M925" ca="1">INDEX([3]!data,_xlfn.XMATCH(_xlfn.CONCAT(
SUBSTITUTE($A925,LEFT($A925,FIND($C925,$A925)+LEN($C925)-1),),
$F925),
[3]!index),_xlfn.XMATCH($G925,[3]!header))</f>
        <v>481466.516583852</v>
      </c>
      <c r="N925">
        <f t="shared" ca="1" si="145"/>
        <v>481466.516583852</v>
      </c>
      <c r="O925">
        <f t="shared" ca="1" si="145"/>
        <v>481466.516583852</v>
      </c>
      <c r="P925">
        <f t="shared" ca="1" si="145"/>
        <v>481466.516583852</v>
      </c>
      <c r="Q925">
        <f t="shared" ca="1" si="145"/>
        <v>481466.516583852</v>
      </c>
      <c r="R925">
        <f t="shared" ca="1" si="145"/>
        <v>481466.516583852</v>
      </c>
      <c r="S925">
        <f t="shared" ca="1" si="145"/>
        <v>481466.516583852</v>
      </c>
      <c r="T925">
        <f t="shared" ca="1" si="145"/>
        <v>481466.516583852</v>
      </c>
      <c r="U925">
        <f t="shared" ca="1" si="145"/>
        <v>481466.516583852</v>
      </c>
      <c r="V925">
        <f t="shared" ca="1" si="145"/>
        <v>481466.516583852</v>
      </c>
      <c r="W925">
        <f t="shared" ca="1" si="145"/>
        <v>481466.516583852</v>
      </c>
    </row>
    <row r="926" spans="1:23" x14ac:dyDescent="0.25">
      <c r="A926" t="s">
        <v>82</v>
      </c>
      <c r="B926" t="s">
        <v>6</v>
      </c>
      <c r="C926" t="s">
        <v>16</v>
      </c>
      <c r="D926" t="s">
        <v>17</v>
      </c>
      <c r="E926" t="s">
        <v>179</v>
      </c>
      <c r="F926" t="s">
        <v>188</v>
      </c>
      <c r="G926" t="s">
        <v>18</v>
      </c>
      <c r="J926" t="s">
        <v>32</v>
      </c>
      <c r="K926" t="s">
        <v>80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1.21</v>
      </c>
      <c r="N926">
        <f t="shared" ca="1" si="145"/>
        <v>1.21</v>
      </c>
      <c r="O926">
        <f t="shared" ca="1" si="145"/>
        <v>1.21</v>
      </c>
      <c r="P926">
        <f t="shared" ca="1" si="145"/>
        <v>1.21</v>
      </c>
      <c r="Q926">
        <f t="shared" ca="1" si="145"/>
        <v>1.21</v>
      </c>
      <c r="R926">
        <f t="shared" ca="1" si="145"/>
        <v>1.21</v>
      </c>
      <c r="S926">
        <f t="shared" ca="1" si="145"/>
        <v>1.21</v>
      </c>
      <c r="T926">
        <f t="shared" ca="1" si="145"/>
        <v>1.21</v>
      </c>
      <c r="U926">
        <f t="shared" ca="1" si="145"/>
        <v>1.21</v>
      </c>
      <c r="V926">
        <f t="shared" ca="1" si="145"/>
        <v>1.21</v>
      </c>
      <c r="W926">
        <f t="shared" ca="1" si="145"/>
        <v>1.21</v>
      </c>
    </row>
    <row r="927" spans="1:23" x14ac:dyDescent="0.25">
      <c r="A927" t="s">
        <v>82</v>
      </c>
      <c r="B927" t="s">
        <v>6</v>
      </c>
      <c r="C927" t="s">
        <v>16</v>
      </c>
      <c r="D927" t="s">
        <v>17</v>
      </c>
      <c r="E927" t="s">
        <v>179</v>
      </c>
      <c r="F927" t="s">
        <v>189</v>
      </c>
      <c r="G927" t="s">
        <v>7</v>
      </c>
    </row>
    <row r="928" spans="1:23" x14ac:dyDescent="0.25">
      <c r="A928" t="s">
        <v>82</v>
      </c>
      <c r="B928" t="s">
        <v>6</v>
      </c>
      <c r="C928" t="s">
        <v>16</v>
      </c>
      <c r="D928" t="s">
        <v>17</v>
      </c>
      <c r="E928" t="s">
        <v>179</v>
      </c>
      <c r="F928" t="s">
        <v>189</v>
      </c>
      <c r="G928" t="s">
        <v>67</v>
      </c>
      <c r="K928" t="s">
        <v>63</v>
      </c>
      <c r="L928" t="s">
        <v>68</v>
      </c>
      <c r="M928" cm="1">
        <f t="array" aca="1" ref="M928" ca="1">INDEX([3]!data,_xlfn.XMATCH(_xlfn.CONCAT(
SUBSTITUTE($A928,LEFT($A928,FIND($C928,$A928)+LEN($C928)-1),),
$F928),
[3]!index),_xlfn.XMATCH($G928,[3]!header))</f>
        <v>1950</v>
      </c>
      <c r="N928">
        <f t="shared" ref="N928:W930" ca="1" si="146">M928</f>
        <v>1950</v>
      </c>
      <c r="O928">
        <f t="shared" ca="1" si="146"/>
        <v>1950</v>
      </c>
      <c r="P928">
        <f t="shared" ca="1" si="146"/>
        <v>1950</v>
      </c>
      <c r="Q928">
        <f t="shared" ca="1" si="146"/>
        <v>1950</v>
      </c>
      <c r="R928">
        <f t="shared" ca="1" si="146"/>
        <v>1950</v>
      </c>
      <c r="S928">
        <f t="shared" ca="1" si="146"/>
        <v>1950</v>
      </c>
      <c r="T928">
        <f t="shared" ca="1" si="146"/>
        <v>1950</v>
      </c>
      <c r="U928">
        <f t="shared" ca="1" si="146"/>
        <v>1950</v>
      </c>
      <c r="V928">
        <f t="shared" ca="1" si="146"/>
        <v>1950</v>
      </c>
      <c r="W928">
        <f t="shared" ca="1" si="146"/>
        <v>1950</v>
      </c>
    </row>
    <row r="929" spans="1:23" x14ac:dyDescent="0.25">
      <c r="A929" t="s">
        <v>82</v>
      </c>
      <c r="B929" t="s">
        <v>6</v>
      </c>
      <c r="C929" t="s">
        <v>16</v>
      </c>
      <c r="D929" t="s">
        <v>17</v>
      </c>
      <c r="E929" t="s">
        <v>179</v>
      </c>
      <c r="F929" t="s">
        <v>189</v>
      </c>
      <c r="G929" t="s">
        <v>69</v>
      </c>
      <c r="K929" t="s">
        <v>63</v>
      </c>
      <c r="L929" t="s">
        <v>68</v>
      </c>
      <c r="M929" cm="1">
        <f t="array" aca="1" ref="M929" ca="1">INDEX([3]!data,_xlfn.XMATCH(_xlfn.CONCAT(
SUBSTITUTE($A929,LEFT($A929,FIND($C929,$A929)+LEN($C929)-1),),
$F929),
[3]!index),_xlfn.XMATCH($G929,[3]!header))</f>
        <v>2101</v>
      </c>
      <c r="N929">
        <f t="shared" ca="1" si="146"/>
        <v>2101</v>
      </c>
      <c r="O929">
        <f t="shared" ca="1" si="146"/>
        <v>2101</v>
      </c>
      <c r="P929">
        <f t="shared" ca="1" si="146"/>
        <v>2101</v>
      </c>
      <c r="Q929">
        <f t="shared" ca="1" si="146"/>
        <v>2101</v>
      </c>
      <c r="R929">
        <f t="shared" ca="1" si="146"/>
        <v>2101</v>
      </c>
      <c r="S929">
        <f t="shared" ca="1" si="146"/>
        <v>2101</v>
      </c>
      <c r="T929">
        <f t="shared" ca="1" si="146"/>
        <v>2101</v>
      </c>
      <c r="U929">
        <f t="shared" ca="1" si="146"/>
        <v>2101</v>
      </c>
      <c r="V929">
        <f t="shared" ca="1" si="146"/>
        <v>2101</v>
      </c>
      <c r="W929">
        <f t="shared" ca="1" si="146"/>
        <v>2101</v>
      </c>
    </row>
    <row r="930" spans="1:23" x14ac:dyDescent="0.25">
      <c r="A930" t="s">
        <v>82</v>
      </c>
      <c r="B930" t="s">
        <v>6</v>
      </c>
      <c r="C930" t="s">
        <v>16</v>
      </c>
      <c r="D930" t="s">
        <v>17</v>
      </c>
      <c r="E930" t="s">
        <v>179</v>
      </c>
      <c r="F930" t="s">
        <v>189</v>
      </c>
      <c r="G930" t="s">
        <v>70</v>
      </c>
      <c r="K930" t="s">
        <v>63</v>
      </c>
      <c r="L930" t="s">
        <v>71</v>
      </c>
      <c r="M930" cm="1">
        <f t="array" aca="1" ref="M930" ca="1">INDEX([3]!data,_xlfn.XMATCH(_xlfn.CONCAT(
SUBSTITUTE($A930,LEFT($A930,FIND($C930,$A930)+LEN($C930)-1),),
$F930),
[3]!index),_xlfn.XMATCH($G930,[3]!header))</f>
        <v>25</v>
      </c>
      <c r="N930">
        <f t="shared" ca="1" si="146"/>
        <v>25</v>
      </c>
      <c r="O930">
        <f t="shared" ca="1" si="146"/>
        <v>25</v>
      </c>
      <c r="P930">
        <f t="shared" ca="1" si="146"/>
        <v>25</v>
      </c>
      <c r="Q930">
        <f t="shared" ca="1" si="146"/>
        <v>25</v>
      </c>
      <c r="R930">
        <f t="shared" ca="1" si="146"/>
        <v>25</v>
      </c>
      <c r="S930">
        <f t="shared" ca="1" si="146"/>
        <v>25</v>
      </c>
      <c r="T930">
        <f t="shared" ca="1" si="146"/>
        <v>25</v>
      </c>
      <c r="U930">
        <f t="shared" ca="1" si="146"/>
        <v>25</v>
      </c>
      <c r="V930">
        <f t="shared" ca="1" si="146"/>
        <v>25</v>
      </c>
      <c r="W930">
        <f t="shared" ca="1" si="146"/>
        <v>25</v>
      </c>
    </row>
    <row r="931" spans="1:23" x14ac:dyDescent="0.25">
      <c r="A931" t="s">
        <v>82</v>
      </c>
      <c r="B931" t="s">
        <v>6</v>
      </c>
      <c r="C931" t="s">
        <v>16</v>
      </c>
      <c r="D931" t="s">
        <v>17</v>
      </c>
      <c r="E931" t="s">
        <v>179</v>
      </c>
      <c r="F931" t="s">
        <v>189</v>
      </c>
      <c r="G931" t="s">
        <v>72</v>
      </c>
      <c r="K931" t="s">
        <v>73</v>
      </c>
      <c r="L931" t="s">
        <v>64</v>
      </c>
      <c r="M931" cm="1">
        <f t="array" aca="1" ref="M931" ca="1">INDEX([3]!data,_xlfn.XMATCH(_xlfn.CONCAT(
SUBSTITUTE($A931,LEFT($A931,FIND($C931,$A931)+LEN($C931)-1),),
$F931),
[3]!index),_xlfn.XMATCH(_xlfn.CONCAT($C931,$G931),[3]!header))</f>
        <v>0</v>
      </c>
    </row>
    <row r="932" spans="1:23" x14ac:dyDescent="0.25">
      <c r="A932" t="s">
        <v>82</v>
      </c>
      <c r="B932" t="s">
        <v>6</v>
      </c>
      <c r="C932" t="s">
        <v>16</v>
      </c>
      <c r="D932" t="s">
        <v>17</v>
      </c>
      <c r="E932" t="s">
        <v>179</v>
      </c>
      <c r="F932" t="s">
        <v>189</v>
      </c>
      <c r="G932" t="s">
        <v>74</v>
      </c>
      <c r="K932" t="s">
        <v>63</v>
      </c>
      <c r="L932" t="s">
        <v>75</v>
      </c>
      <c r="M932" cm="1">
        <f t="array" aca="1" ref="M932" ca="1">INDEX([3]!data,_xlfn.XMATCH(_xlfn.CONCAT(
SUBSTITUTE($A932,LEFT($A932,FIND($C932,$A932)+LEN($C932)-1),),
$F932),
[3]!index),_xlfn.XMATCH($G932,[3]!header))</f>
        <v>600000</v>
      </c>
      <c r="N932">
        <f t="shared" ref="N932:W935" ca="1" si="147">M932</f>
        <v>600000</v>
      </c>
      <c r="O932">
        <f t="shared" ca="1" si="147"/>
        <v>600000</v>
      </c>
      <c r="P932">
        <f t="shared" ca="1" si="147"/>
        <v>600000</v>
      </c>
      <c r="Q932">
        <f t="shared" ca="1" si="147"/>
        <v>600000</v>
      </c>
      <c r="R932">
        <f t="shared" ca="1" si="147"/>
        <v>600000</v>
      </c>
      <c r="S932">
        <f t="shared" ca="1" si="147"/>
        <v>600000</v>
      </c>
      <c r="T932">
        <f t="shared" ca="1" si="147"/>
        <v>600000</v>
      </c>
      <c r="U932">
        <f t="shared" ca="1" si="147"/>
        <v>600000</v>
      </c>
      <c r="V932">
        <f t="shared" ca="1" si="147"/>
        <v>600000</v>
      </c>
      <c r="W932">
        <f t="shared" ca="1" si="147"/>
        <v>600000</v>
      </c>
    </row>
    <row r="933" spans="1:23" x14ac:dyDescent="0.25">
      <c r="A933" t="s">
        <v>82</v>
      </c>
      <c r="B933" t="s">
        <v>6</v>
      </c>
      <c r="C933" t="s">
        <v>16</v>
      </c>
      <c r="D933" t="s">
        <v>17</v>
      </c>
      <c r="E933" t="s">
        <v>179</v>
      </c>
      <c r="F933" t="s">
        <v>189</v>
      </c>
      <c r="G933" t="s">
        <v>76</v>
      </c>
      <c r="K933" t="s">
        <v>63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5296131.6824223697</v>
      </c>
      <c r="N933">
        <f t="shared" ca="1" si="147"/>
        <v>5296131.6824223697</v>
      </c>
      <c r="O933">
        <f t="shared" ca="1" si="147"/>
        <v>5296131.6824223697</v>
      </c>
      <c r="P933">
        <f t="shared" ca="1" si="147"/>
        <v>5296131.6824223697</v>
      </c>
      <c r="Q933">
        <f t="shared" ca="1" si="147"/>
        <v>5296131.6824223697</v>
      </c>
      <c r="R933">
        <f t="shared" ca="1" si="147"/>
        <v>5296131.6824223697</v>
      </c>
      <c r="S933">
        <f t="shared" ca="1" si="147"/>
        <v>5296131.6824223697</v>
      </c>
      <c r="T933">
        <f t="shared" ca="1" si="147"/>
        <v>5296131.6824223697</v>
      </c>
      <c r="U933">
        <f t="shared" ca="1" si="147"/>
        <v>5296131.6824223697</v>
      </c>
      <c r="V933">
        <f t="shared" ca="1" si="147"/>
        <v>5296131.6824223697</v>
      </c>
      <c r="W933">
        <f t="shared" ca="1" si="147"/>
        <v>5296131.6824223697</v>
      </c>
    </row>
    <row r="934" spans="1:23" x14ac:dyDescent="0.25">
      <c r="A934" t="s">
        <v>82</v>
      </c>
      <c r="B934" t="s">
        <v>6</v>
      </c>
      <c r="C934" t="s">
        <v>16</v>
      </c>
      <c r="D934" t="s">
        <v>17</v>
      </c>
      <c r="E934" t="s">
        <v>179</v>
      </c>
      <c r="F934" t="s">
        <v>189</v>
      </c>
      <c r="G934" t="s">
        <v>78</v>
      </c>
      <c r="K934" t="s">
        <v>63</v>
      </c>
      <c r="L934" t="s">
        <v>77</v>
      </c>
      <c r="M934" cm="1">
        <f t="array" aca="1" ref="M934" ca="1">INDEX([3]!data,_xlfn.XMATCH(_xlfn.CONCAT(
SUBSTITUTE($A934,LEFT($A934,FIND($C934,$A934)+LEN($C934)-1),),
$F934),
[3]!index),_xlfn.XMATCH($G934,[3]!header))</f>
        <v>529613.16824223695</v>
      </c>
      <c r="N934">
        <f t="shared" ca="1" si="147"/>
        <v>529613.16824223695</v>
      </c>
      <c r="O934">
        <f t="shared" ca="1" si="147"/>
        <v>529613.16824223695</v>
      </c>
      <c r="P934">
        <f t="shared" ca="1" si="147"/>
        <v>529613.16824223695</v>
      </c>
      <c r="Q934">
        <f t="shared" ca="1" si="147"/>
        <v>529613.16824223695</v>
      </c>
      <c r="R934">
        <f t="shared" ca="1" si="147"/>
        <v>529613.16824223695</v>
      </c>
      <c r="S934">
        <f t="shared" ca="1" si="147"/>
        <v>529613.16824223695</v>
      </c>
      <c r="T934">
        <f t="shared" ca="1" si="147"/>
        <v>529613.16824223695</v>
      </c>
      <c r="U934">
        <f t="shared" ca="1" si="147"/>
        <v>529613.16824223695</v>
      </c>
      <c r="V934">
        <f t="shared" ca="1" si="147"/>
        <v>529613.16824223695</v>
      </c>
      <c r="W934">
        <f t="shared" ca="1" si="147"/>
        <v>529613.16824223695</v>
      </c>
    </row>
    <row r="935" spans="1:23" x14ac:dyDescent="0.25">
      <c r="A935" t="s">
        <v>82</v>
      </c>
      <c r="B935" t="s">
        <v>6</v>
      </c>
      <c r="C935" t="s">
        <v>16</v>
      </c>
      <c r="D935" t="s">
        <v>17</v>
      </c>
      <c r="E935" t="s">
        <v>179</v>
      </c>
      <c r="F935" t="s">
        <v>189</v>
      </c>
      <c r="G935" t="s">
        <v>18</v>
      </c>
      <c r="J935" t="s">
        <v>32</v>
      </c>
      <c r="K935" t="s">
        <v>80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1.1499999999999999</v>
      </c>
      <c r="N935">
        <f t="shared" ca="1" si="147"/>
        <v>1.1499999999999999</v>
      </c>
      <c r="O935">
        <f t="shared" ca="1" si="147"/>
        <v>1.1499999999999999</v>
      </c>
      <c r="P935">
        <f t="shared" ca="1" si="147"/>
        <v>1.1499999999999999</v>
      </c>
      <c r="Q935">
        <f t="shared" ca="1" si="147"/>
        <v>1.1499999999999999</v>
      </c>
      <c r="R935">
        <f t="shared" ca="1" si="147"/>
        <v>1.1499999999999999</v>
      </c>
      <c r="S935">
        <f t="shared" ca="1" si="147"/>
        <v>1.1499999999999999</v>
      </c>
      <c r="T935">
        <f t="shared" ca="1" si="147"/>
        <v>1.1499999999999999</v>
      </c>
      <c r="U935">
        <f t="shared" ca="1" si="147"/>
        <v>1.1499999999999999</v>
      </c>
      <c r="V935">
        <f t="shared" ca="1" si="147"/>
        <v>1.1499999999999999</v>
      </c>
      <c r="W935">
        <f t="shared" ca="1" si="147"/>
        <v>1.1499999999999999</v>
      </c>
    </row>
    <row r="936" spans="1:23" x14ac:dyDescent="0.25">
      <c r="A936" t="s">
        <v>82</v>
      </c>
      <c r="B936" t="s">
        <v>6</v>
      </c>
      <c r="C936" t="s">
        <v>16</v>
      </c>
      <c r="D936" t="s">
        <v>17</v>
      </c>
      <c r="E936" t="s">
        <v>179</v>
      </c>
      <c r="F936" t="s">
        <v>190</v>
      </c>
      <c r="G936" t="s">
        <v>7</v>
      </c>
    </row>
    <row r="937" spans="1:23" x14ac:dyDescent="0.25">
      <c r="A937" t="s">
        <v>82</v>
      </c>
      <c r="B937" t="s">
        <v>6</v>
      </c>
      <c r="C937" t="s">
        <v>16</v>
      </c>
      <c r="D937" t="s">
        <v>17</v>
      </c>
      <c r="E937" t="s">
        <v>179</v>
      </c>
      <c r="F937" t="s">
        <v>190</v>
      </c>
      <c r="G937" t="s">
        <v>67</v>
      </c>
      <c r="K937" t="s">
        <v>63</v>
      </c>
      <c r="L937" t="s">
        <v>68</v>
      </c>
      <c r="M937" cm="1">
        <f t="array" aca="1" ref="M937" ca="1">INDEX([3]!data,_xlfn.XMATCH(_xlfn.CONCAT(
SUBSTITUTE($A937,LEFT($A937,FIND($C937,$A937)+LEN($C937)-1),),
$F937),
[3]!index),_xlfn.XMATCH($G937,[3]!header))</f>
        <v>1950</v>
      </c>
      <c r="N937">
        <f t="shared" ref="N937:W939" ca="1" si="148">M937</f>
        <v>1950</v>
      </c>
      <c r="O937">
        <f t="shared" ca="1" si="148"/>
        <v>1950</v>
      </c>
      <c r="P937">
        <f t="shared" ca="1" si="148"/>
        <v>1950</v>
      </c>
      <c r="Q937">
        <f t="shared" ca="1" si="148"/>
        <v>1950</v>
      </c>
      <c r="R937">
        <f t="shared" ca="1" si="148"/>
        <v>1950</v>
      </c>
      <c r="S937">
        <f t="shared" ca="1" si="148"/>
        <v>1950</v>
      </c>
      <c r="T937">
        <f t="shared" ca="1" si="148"/>
        <v>1950</v>
      </c>
      <c r="U937">
        <f t="shared" ca="1" si="148"/>
        <v>1950</v>
      </c>
      <c r="V937">
        <f t="shared" ca="1" si="148"/>
        <v>1950</v>
      </c>
      <c r="W937">
        <f t="shared" ca="1" si="148"/>
        <v>1950</v>
      </c>
    </row>
    <row r="938" spans="1:23" x14ac:dyDescent="0.25">
      <c r="A938" t="s">
        <v>82</v>
      </c>
      <c r="B938" t="s">
        <v>6</v>
      </c>
      <c r="C938" t="s">
        <v>16</v>
      </c>
      <c r="D938" t="s">
        <v>17</v>
      </c>
      <c r="E938" t="s">
        <v>179</v>
      </c>
      <c r="F938" t="s">
        <v>190</v>
      </c>
      <c r="G938" t="s">
        <v>69</v>
      </c>
      <c r="K938" t="s">
        <v>63</v>
      </c>
      <c r="L938" t="s">
        <v>68</v>
      </c>
      <c r="M938" cm="1">
        <f t="array" aca="1" ref="M938" ca="1">INDEX([3]!data,_xlfn.XMATCH(_xlfn.CONCAT(
SUBSTITUTE($A938,LEFT($A938,FIND($C938,$A938)+LEN($C938)-1),),
$F938),
[3]!index),_xlfn.XMATCH($G938,[3]!header))</f>
        <v>2101</v>
      </c>
      <c r="N938">
        <f t="shared" ca="1" si="148"/>
        <v>2101</v>
      </c>
      <c r="O938">
        <f t="shared" ca="1" si="148"/>
        <v>2101</v>
      </c>
      <c r="P938">
        <f t="shared" ca="1" si="148"/>
        <v>2101</v>
      </c>
      <c r="Q938">
        <f t="shared" ca="1" si="148"/>
        <v>2101</v>
      </c>
      <c r="R938">
        <f t="shared" ca="1" si="148"/>
        <v>2101</v>
      </c>
      <c r="S938">
        <f t="shared" ca="1" si="148"/>
        <v>2101</v>
      </c>
      <c r="T938">
        <f t="shared" ca="1" si="148"/>
        <v>2101</v>
      </c>
      <c r="U938">
        <f t="shared" ca="1" si="148"/>
        <v>2101</v>
      </c>
      <c r="V938">
        <f t="shared" ca="1" si="148"/>
        <v>2101</v>
      </c>
      <c r="W938">
        <f t="shared" ca="1" si="148"/>
        <v>2101</v>
      </c>
    </row>
    <row r="939" spans="1:23" x14ac:dyDescent="0.25">
      <c r="A939" t="s">
        <v>82</v>
      </c>
      <c r="B939" t="s">
        <v>6</v>
      </c>
      <c r="C939" t="s">
        <v>16</v>
      </c>
      <c r="D939" t="s">
        <v>17</v>
      </c>
      <c r="E939" t="s">
        <v>179</v>
      </c>
      <c r="F939" t="s">
        <v>190</v>
      </c>
      <c r="G939" t="s">
        <v>70</v>
      </c>
      <c r="K939" t="s">
        <v>63</v>
      </c>
      <c r="L939" t="s">
        <v>71</v>
      </c>
      <c r="M939" cm="1">
        <f t="array" aca="1" ref="M939" ca="1">INDEX([3]!data,_xlfn.XMATCH(_xlfn.CONCAT(
SUBSTITUTE($A939,LEFT($A939,FIND($C939,$A939)+LEN($C939)-1),),
$F939),
[3]!index),_xlfn.XMATCH($G939,[3]!header))</f>
        <v>25</v>
      </c>
      <c r="N939">
        <f t="shared" ca="1" si="148"/>
        <v>25</v>
      </c>
      <c r="O939">
        <f t="shared" ca="1" si="148"/>
        <v>25</v>
      </c>
      <c r="P939">
        <f t="shared" ca="1" si="148"/>
        <v>25</v>
      </c>
      <c r="Q939">
        <f t="shared" ca="1" si="148"/>
        <v>25</v>
      </c>
      <c r="R939">
        <f t="shared" ca="1" si="148"/>
        <v>25</v>
      </c>
      <c r="S939">
        <f t="shared" ca="1" si="148"/>
        <v>25</v>
      </c>
      <c r="T939">
        <f t="shared" ca="1" si="148"/>
        <v>25</v>
      </c>
      <c r="U939">
        <f t="shared" ca="1" si="148"/>
        <v>25</v>
      </c>
      <c r="V939">
        <f t="shared" ca="1" si="148"/>
        <v>25</v>
      </c>
      <c r="W939">
        <f t="shared" ca="1" si="148"/>
        <v>25</v>
      </c>
    </row>
    <row r="940" spans="1:23" x14ac:dyDescent="0.25">
      <c r="A940" t="s">
        <v>82</v>
      </c>
      <c r="B940" t="s">
        <v>6</v>
      </c>
      <c r="C940" t="s">
        <v>16</v>
      </c>
      <c r="D940" t="s">
        <v>17</v>
      </c>
      <c r="E940" t="s">
        <v>179</v>
      </c>
      <c r="F940" t="s">
        <v>190</v>
      </c>
      <c r="G940" t="s">
        <v>72</v>
      </c>
      <c r="K940" t="s">
        <v>73</v>
      </c>
      <c r="L940" t="s">
        <v>64</v>
      </c>
      <c r="M940" cm="1">
        <f t="array" aca="1" ref="M940" ca="1">INDEX([3]!data,_xlfn.XMATCH(_xlfn.CONCAT(
SUBSTITUTE($A940,LEFT($A940,FIND($C940,$A940)+LEN($C940)-1),),
$F940),
[3]!index),_xlfn.XMATCH(_xlfn.CONCAT($C940,$G940),[3]!header))</f>
        <v>0.04</v>
      </c>
    </row>
    <row r="941" spans="1:23" x14ac:dyDescent="0.25">
      <c r="A941" t="s">
        <v>82</v>
      </c>
      <c r="B941" t="s">
        <v>6</v>
      </c>
      <c r="C941" t="s">
        <v>16</v>
      </c>
      <c r="D941" t="s">
        <v>17</v>
      </c>
      <c r="E941" t="s">
        <v>179</v>
      </c>
      <c r="F941" t="s">
        <v>190</v>
      </c>
      <c r="G941" t="s">
        <v>74</v>
      </c>
      <c r="K941" t="s">
        <v>63</v>
      </c>
      <c r="L941" t="s">
        <v>75</v>
      </c>
      <c r="M941" cm="1">
        <f t="array" aca="1" ref="M941" ca="1">INDEX([3]!data,_xlfn.XMATCH(_xlfn.CONCAT(
SUBSTITUTE($A941,LEFT($A941,FIND($C941,$A941)+LEN($C941)-1),),
$F941),
[3]!index),_xlfn.XMATCH($G941,[3]!header))</f>
        <v>2050000</v>
      </c>
      <c r="N941">
        <f t="shared" ref="N941:W944" ca="1" si="149">M941</f>
        <v>2050000</v>
      </c>
      <c r="O941">
        <f t="shared" ca="1" si="149"/>
        <v>2050000</v>
      </c>
      <c r="P941">
        <f t="shared" ca="1" si="149"/>
        <v>2050000</v>
      </c>
      <c r="Q941">
        <f t="shared" ca="1" si="149"/>
        <v>2050000</v>
      </c>
      <c r="R941">
        <f t="shared" ca="1" si="149"/>
        <v>2050000</v>
      </c>
      <c r="S941">
        <f t="shared" ca="1" si="149"/>
        <v>2050000</v>
      </c>
      <c r="T941">
        <f t="shared" ca="1" si="149"/>
        <v>2050000</v>
      </c>
      <c r="U941">
        <f t="shared" ca="1" si="149"/>
        <v>2050000</v>
      </c>
      <c r="V941">
        <f t="shared" ca="1" si="149"/>
        <v>2050000</v>
      </c>
      <c r="W941">
        <f t="shared" ca="1" si="149"/>
        <v>2050000</v>
      </c>
    </row>
    <row r="942" spans="1:23" x14ac:dyDescent="0.25">
      <c r="A942" t="s">
        <v>82</v>
      </c>
      <c r="B942" t="s">
        <v>6</v>
      </c>
      <c r="C942" t="s">
        <v>16</v>
      </c>
      <c r="D942" t="s">
        <v>17</v>
      </c>
      <c r="E942" t="s">
        <v>179</v>
      </c>
      <c r="F942" t="s">
        <v>190</v>
      </c>
      <c r="G942" t="s">
        <v>76</v>
      </c>
      <c r="K942" t="s">
        <v>63</v>
      </c>
      <c r="L942" t="s">
        <v>77</v>
      </c>
      <c r="M942" cm="1">
        <f t="array" aca="1" ref="M942" ca="1">INDEX([3]!data,_xlfn.XMATCH(_xlfn.CONCAT(
SUBSTITUTE($A942,LEFT($A942,FIND($C942,$A942)+LEN($C942)-1),),
$F942),
[3]!index),_xlfn.XMATCH($G942,[3]!header))</f>
        <v>34598249.091646999</v>
      </c>
      <c r="N942">
        <f t="shared" ca="1" si="149"/>
        <v>34598249.091646999</v>
      </c>
      <c r="O942">
        <f t="shared" ca="1" si="149"/>
        <v>34598249.091646999</v>
      </c>
      <c r="P942">
        <f t="shared" ca="1" si="149"/>
        <v>34598249.091646999</v>
      </c>
      <c r="Q942">
        <f t="shared" ca="1" si="149"/>
        <v>34598249.091646999</v>
      </c>
      <c r="R942">
        <f t="shared" ca="1" si="149"/>
        <v>34598249.091646999</v>
      </c>
      <c r="S942">
        <f t="shared" ca="1" si="149"/>
        <v>34598249.091646999</v>
      </c>
      <c r="T942">
        <f t="shared" ca="1" si="149"/>
        <v>34598249.091646999</v>
      </c>
      <c r="U942">
        <f t="shared" ca="1" si="149"/>
        <v>34598249.091646999</v>
      </c>
      <c r="V942">
        <f t="shared" ca="1" si="149"/>
        <v>34598249.091646999</v>
      </c>
      <c r="W942">
        <f t="shared" ca="1" si="149"/>
        <v>34598249.091646999</v>
      </c>
    </row>
    <row r="943" spans="1:23" x14ac:dyDescent="0.25">
      <c r="A943" t="s">
        <v>82</v>
      </c>
      <c r="B943" t="s">
        <v>6</v>
      </c>
      <c r="C943" t="s">
        <v>16</v>
      </c>
      <c r="D943" t="s">
        <v>17</v>
      </c>
      <c r="E943" t="s">
        <v>179</v>
      </c>
      <c r="F943" t="s">
        <v>190</v>
      </c>
      <c r="G943" t="s">
        <v>78</v>
      </c>
      <c r="K943" t="s">
        <v>63</v>
      </c>
      <c r="L943" t="s">
        <v>77</v>
      </c>
      <c r="M943" cm="1">
        <f t="array" aca="1" ref="M943" ca="1">INDEX([3]!data,_xlfn.XMATCH(_xlfn.CONCAT(
SUBSTITUTE($A943,LEFT($A943,FIND($C943,$A943)+LEN($C943)-1),),
$F943),
[3]!index),_xlfn.XMATCH($G943,[3]!header))</f>
        <v>1383929.96383794</v>
      </c>
      <c r="N943">
        <f t="shared" ca="1" si="149"/>
        <v>1383929.96383794</v>
      </c>
      <c r="O943">
        <f t="shared" ca="1" si="149"/>
        <v>1383929.96383794</v>
      </c>
      <c r="P943">
        <f t="shared" ca="1" si="149"/>
        <v>1383929.96383794</v>
      </c>
      <c r="Q943">
        <f t="shared" ca="1" si="149"/>
        <v>1383929.96383794</v>
      </c>
      <c r="R943">
        <f t="shared" ca="1" si="149"/>
        <v>1383929.96383794</v>
      </c>
      <c r="S943">
        <f t="shared" ca="1" si="149"/>
        <v>1383929.96383794</v>
      </c>
      <c r="T943">
        <f t="shared" ca="1" si="149"/>
        <v>1383929.96383794</v>
      </c>
      <c r="U943">
        <f t="shared" ca="1" si="149"/>
        <v>1383929.96383794</v>
      </c>
      <c r="V943">
        <f t="shared" ca="1" si="149"/>
        <v>1383929.96383794</v>
      </c>
      <c r="W943">
        <f t="shared" ca="1" si="149"/>
        <v>1383929.96383794</v>
      </c>
    </row>
    <row r="944" spans="1:23" x14ac:dyDescent="0.25">
      <c r="A944" t="s">
        <v>82</v>
      </c>
      <c r="B944" t="s">
        <v>6</v>
      </c>
      <c r="C944" t="s">
        <v>16</v>
      </c>
      <c r="D944" t="s">
        <v>17</v>
      </c>
      <c r="E944" t="s">
        <v>179</v>
      </c>
      <c r="F944" t="s">
        <v>190</v>
      </c>
      <c r="G944" t="s">
        <v>18</v>
      </c>
      <c r="J944" t="s">
        <v>41</v>
      </c>
      <c r="K944" t="s">
        <v>80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1.2190000000000001</v>
      </c>
      <c r="N944">
        <f t="shared" ca="1" si="149"/>
        <v>1.2190000000000001</v>
      </c>
      <c r="O944">
        <f t="shared" ca="1" si="149"/>
        <v>1.2190000000000001</v>
      </c>
      <c r="P944">
        <f t="shared" ca="1" si="149"/>
        <v>1.2190000000000001</v>
      </c>
      <c r="Q944">
        <f t="shared" ca="1" si="149"/>
        <v>1.2190000000000001</v>
      </c>
      <c r="R944">
        <f t="shared" ca="1" si="149"/>
        <v>1.2190000000000001</v>
      </c>
      <c r="S944">
        <f t="shared" ca="1" si="149"/>
        <v>1.2190000000000001</v>
      </c>
      <c r="T944">
        <f t="shared" ca="1" si="149"/>
        <v>1.2190000000000001</v>
      </c>
      <c r="U944">
        <f t="shared" ca="1" si="149"/>
        <v>1.2190000000000001</v>
      </c>
      <c r="V944">
        <f t="shared" ca="1" si="149"/>
        <v>1.2190000000000001</v>
      </c>
      <c r="W944">
        <f t="shared" ca="1" si="149"/>
        <v>1.2190000000000001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165</v>
      </c>
      <c r="G945" t="s">
        <v>21</v>
      </c>
      <c r="K945" t="s">
        <v>22</v>
      </c>
      <c r="L945" t="str" cm="1">
        <f t="array" aca="1" ref="L945" ca="1">INDEX([1]!data,_xlfn.XMATCH(_xlfn.CONCAT(
SUBSTITUTE($A945,LEFT($A945,FIND($C945,$A945)+LEN($C945)-1),),
$F945:$I945,
SUBSTITUTE($J945,LEFT($A945,FIND($C945,$A945)+LEN($C945)-1),)),
[1]!index),_xlfn.XMATCH(L$2,[1]!header))</f>
        <v>GJ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165</v>
      </c>
      <c r="G946" t="s">
        <v>23</v>
      </c>
      <c r="H946" t="s">
        <v>61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165</v>
      </c>
      <c r="G947" t="s">
        <v>62</v>
      </c>
      <c r="K947" t="s">
        <v>63</v>
      </c>
      <c r="L947" t="s">
        <v>64</v>
      </c>
      <c r="M947" cm="1">
        <f t="array" aca="1" ref="M947" ca="1">INDEX([3]!data,_xlfn.XMATCH(_xlfn.CONCAT(
SUBSTITUTE($A947,LEFT($A947,FIND($C947,$A947)+LEN($C947)-1),),
$F947),
[3]!index),_xlfn.XMATCH($G947,[3]!header))</f>
        <v>0.4</v>
      </c>
      <c r="N947">
        <f t="shared" ref="N947:W948" ca="1" si="150">M947</f>
        <v>0.4</v>
      </c>
      <c r="O947">
        <f t="shared" ca="1" si="150"/>
        <v>0.4</v>
      </c>
      <c r="P947">
        <f t="shared" ca="1" si="150"/>
        <v>0.4</v>
      </c>
      <c r="Q947">
        <f t="shared" ca="1" si="150"/>
        <v>0.4</v>
      </c>
      <c r="R947">
        <f t="shared" ca="1" si="150"/>
        <v>0.4</v>
      </c>
      <c r="S947">
        <f t="shared" ca="1" si="150"/>
        <v>0.4</v>
      </c>
      <c r="T947">
        <f t="shared" ca="1" si="150"/>
        <v>0.4</v>
      </c>
      <c r="U947">
        <f t="shared" ca="1" si="150"/>
        <v>0.4</v>
      </c>
      <c r="V947">
        <f t="shared" ca="1" si="150"/>
        <v>0.4</v>
      </c>
      <c r="W947">
        <f t="shared" ca="1" si="150"/>
        <v>0.4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165</v>
      </c>
      <c r="G948" t="s">
        <v>65</v>
      </c>
      <c r="K948" t="s">
        <v>63</v>
      </c>
      <c r="M948" cm="1">
        <f t="array" aca="1" ref="M948" ca="1">INDEX([3]!data,_xlfn.XMATCH(_xlfn.CONCAT(
SUBSTITUTE($A948,LEFT($A948,FIND($C948,$A948)+LEN($C948)-1),),
$F948),
[3]!index),_xlfn.XMATCH($G948,[3]!header))</f>
        <v>10</v>
      </c>
      <c r="N948">
        <f t="shared" ca="1" si="150"/>
        <v>10</v>
      </c>
      <c r="O948">
        <f t="shared" ca="1" si="150"/>
        <v>10</v>
      </c>
      <c r="P948">
        <f t="shared" ca="1" si="150"/>
        <v>10</v>
      </c>
      <c r="Q948">
        <f t="shared" ca="1" si="150"/>
        <v>10</v>
      </c>
      <c r="R948">
        <f t="shared" ca="1" si="150"/>
        <v>10</v>
      </c>
      <c r="S948">
        <f t="shared" ca="1" si="150"/>
        <v>10</v>
      </c>
      <c r="T948">
        <f t="shared" ca="1" si="150"/>
        <v>10</v>
      </c>
      <c r="U948">
        <f t="shared" ca="1" si="150"/>
        <v>10</v>
      </c>
      <c r="V948">
        <f t="shared" ca="1" si="150"/>
        <v>10</v>
      </c>
      <c r="W948">
        <f t="shared" ca="1" si="150"/>
        <v>10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165</v>
      </c>
      <c r="F949" t="s">
        <v>180</v>
      </c>
      <c r="G949" t="s">
        <v>7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165</v>
      </c>
      <c r="F950" t="s">
        <v>180</v>
      </c>
      <c r="G950" t="s">
        <v>67</v>
      </c>
      <c r="K950" t="s">
        <v>63</v>
      </c>
      <c r="L950" t="s">
        <v>68</v>
      </c>
      <c r="M950" cm="1">
        <f t="array" aca="1" ref="M950" ca="1">INDEX([3]!data,_xlfn.XMATCH(_xlfn.CONCAT(
SUBSTITUTE($A950,LEFT($A950,FIND($C950,$A950)+LEN($C950)-1),),
$F950),
[3]!index),_xlfn.XMATCH($G950,[3]!header))</f>
        <v>1950</v>
      </c>
      <c r="N950">
        <f t="shared" ref="N950:W952" ca="1" si="151">M950</f>
        <v>1950</v>
      </c>
      <c r="O950">
        <f t="shared" ca="1" si="151"/>
        <v>1950</v>
      </c>
      <c r="P950">
        <f t="shared" ca="1" si="151"/>
        <v>1950</v>
      </c>
      <c r="Q950">
        <f t="shared" ca="1" si="151"/>
        <v>1950</v>
      </c>
      <c r="R950">
        <f t="shared" ca="1" si="151"/>
        <v>1950</v>
      </c>
      <c r="S950">
        <f t="shared" ca="1" si="151"/>
        <v>1950</v>
      </c>
      <c r="T950">
        <f t="shared" ca="1" si="151"/>
        <v>1950</v>
      </c>
      <c r="U950">
        <f t="shared" ca="1" si="151"/>
        <v>1950</v>
      </c>
      <c r="V950">
        <f t="shared" ca="1" si="151"/>
        <v>1950</v>
      </c>
      <c r="W950">
        <f t="shared" ca="1" si="151"/>
        <v>1950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165</v>
      </c>
      <c r="F951" t="s">
        <v>180</v>
      </c>
      <c r="G951" t="s">
        <v>69</v>
      </c>
      <c r="K951" t="s">
        <v>63</v>
      </c>
      <c r="L951" t="s">
        <v>68</v>
      </c>
      <c r="M951" cm="1">
        <f t="array" aca="1" ref="M951" ca="1">INDEX([3]!data,_xlfn.XMATCH(_xlfn.CONCAT(
SUBSTITUTE($A951,LEFT($A951,FIND($C951,$A951)+LEN($C951)-1),),
$F951),
[3]!index),_xlfn.XMATCH($G951,[3]!header))</f>
        <v>2101</v>
      </c>
      <c r="N951">
        <f t="shared" ca="1" si="151"/>
        <v>2101</v>
      </c>
      <c r="O951">
        <f t="shared" ca="1" si="151"/>
        <v>2101</v>
      </c>
      <c r="P951">
        <f t="shared" ca="1" si="151"/>
        <v>2101</v>
      </c>
      <c r="Q951">
        <f t="shared" ca="1" si="151"/>
        <v>2101</v>
      </c>
      <c r="R951">
        <f t="shared" ca="1" si="151"/>
        <v>2101</v>
      </c>
      <c r="S951">
        <f t="shared" ca="1" si="151"/>
        <v>2101</v>
      </c>
      <c r="T951">
        <f t="shared" ca="1" si="151"/>
        <v>2101</v>
      </c>
      <c r="U951">
        <f t="shared" ca="1" si="151"/>
        <v>2101</v>
      </c>
      <c r="V951">
        <f t="shared" ca="1" si="151"/>
        <v>2101</v>
      </c>
      <c r="W951">
        <f t="shared" ca="1" si="151"/>
        <v>2101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165</v>
      </c>
      <c r="F952" t="s">
        <v>180</v>
      </c>
      <c r="G952" t="s">
        <v>70</v>
      </c>
      <c r="K952" t="s">
        <v>63</v>
      </c>
      <c r="L952" t="s">
        <v>71</v>
      </c>
      <c r="M952" cm="1">
        <f t="array" aca="1" ref="M952" ca="1">INDEX([3]!data,_xlfn.XMATCH(_xlfn.CONCAT(
SUBSTITUTE($A952,LEFT($A952,FIND($C952,$A952)+LEN($C952)-1),),
$F952),
[3]!index),_xlfn.XMATCH($G952,[3]!header))</f>
        <v>25</v>
      </c>
      <c r="N952">
        <f t="shared" ca="1" si="151"/>
        <v>25</v>
      </c>
      <c r="O952">
        <f t="shared" ca="1" si="151"/>
        <v>25</v>
      </c>
      <c r="P952">
        <f t="shared" ca="1" si="151"/>
        <v>25</v>
      </c>
      <c r="Q952">
        <f t="shared" ca="1" si="151"/>
        <v>25</v>
      </c>
      <c r="R952">
        <f t="shared" ca="1" si="151"/>
        <v>25</v>
      </c>
      <c r="S952">
        <f t="shared" ca="1" si="151"/>
        <v>25</v>
      </c>
      <c r="T952">
        <f t="shared" ca="1" si="151"/>
        <v>25</v>
      </c>
      <c r="U952">
        <f t="shared" ca="1" si="151"/>
        <v>25</v>
      </c>
      <c r="V952">
        <f t="shared" ca="1" si="151"/>
        <v>25</v>
      </c>
      <c r="W952">
        <f t="shared" ca="1" si="151"/>
        <v>25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165</v>
      </c>
      <c r="F953" t="s">
        <v>180</v>
      </c>
      <c r="G953" t="s">
        <v>72</v>
      </c>
      <c r="K953" t="s">
        <v>73</v>
      </c>
      <c r="L953" t="s">
        <v>64</v>
      </c>
      <c r="M953" cm="1">
        <f t="array" aca="1" ref="M953" ca="1">INDEX([3]!data,_xlfn.XMATCH(_xlfn.CONCAT(
SUBSTITUTE($A953,LEFT($A953,FIND($C953,$A953)+LEN($C953)-1),),
$F953),
[3]!index),_xlfn.XMATCH(_xlfn.CONCAT($C953,$G953),[3]!header))</f>
        <v>0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165</v>
      </c>
      <c r="F954" t="s">
        <v>180</v>
      </c>
      <c r="G954" t="s">
        <v>74</v>
      </c>
      <c r="K954" t="s">
        <v>63</v>
      </c>
      <c r="L954" t="s">
        <v>75</v>
      </c>
      <c r="M954" cm="1">
        <f t="array" aca="1" ref="M954" ca="1">INDEX([3]!data,_xlfn.XMATCH(_xlfn.CONCAT(
SUBSTITUTE($A954,LEFT($A954,FIND($C954,$A954)+LEN($C954)-1),),
$F954),
[3]!index),_xlfn.XMATCH($G954,[3]!header))</f>
        <v>2050000</v>
      </c>
      <c r="N954">
        <f t="shared" ref="N954:W957" ca="1" si="152">M954</f>
        <v>2050000</v>
      </c>
      <c r="O954">
        <f t="shared" ca="1" si="152"/>
        <v>2050000</v>
      </c>
      <c r="P954">
        <f t="shared" ca="1" si="152"/>
        <v>2050000</v>
      </c>
      <c r="Q954">
        <f t="shared" ca="1" si="152"/>
        <v>2050000</v>
      </c>
      <c r="R954">
        <f t="shared" ca="1" si="152"/>
        <v>2050000</v>
      </c>
      <c r="S954">
        <f t="shared" ca="1" si="152"/>
        <v>2050000</v>
      </c>
      <c r="T954">
        <f t="shared" ca="1" si="152"/>
        <v>2050000</v>
      </c>
      <c r="U954">
        <f t="shared" ca="1" si="152"/>
        <v>2050000</v>
      </c>
      <c r="V954">
        <f t="shared" ca="1" si="152"/>
        <v>2050000</v>
      </c>
      <c r="W954">
        <f t="shared" ca="1" si="152"/>
        <v>2050000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165</v>
      </c>
      <c r="F955" t="s">
        <v>180</v>
      </c>
      <c r="G955" t="s">
        <v>76</v>
      </c>
      <c r="K955" t="s">
        <v>63</v>
      </c>
      <c r="L955" t="s">
        <v>77</v>
      </c>
      <c r="M955" cm="1">
        <f t="array" aca="1" ref="M955" ca="1">INDEX([3]!data,_xlfn.XMATCH(_xlfn.CONCAT(
SUBSTITUTE($A955,LEFT($A955,FIND($C955,$A955)+LEN($C955)-1),),
$F955),
[3]!index),_xlfn.XMATCH($G955,[3]!header))</f>
        <v>10349693.653353101</v>
      </c>
      <c r="N955">
        <f t="shared" ca="1" si="152"/>
        <v>10349693.653353101</v>
      </c>
      <c r="O955">
        <f t="shared" ca="1" si="152"/>
        <v>10349693.653353101</v>
      </c>
      <c r="P955">
        <f t="shared" ca="1" si="152"/>
        <v>10349693.653353101</v>
      </c>
      <c r="Q955">
        <f t="shared" ca="1" si="152"/>
        <v>10349693.653353101</v>
      </c>
      <c r="R955">
        <f t="shared" ca="1" si="152"/>
        <v>10349693.653353101</v>
      </c>
      <c r="S955">
        <f t="shared" ca="1" si="152"/>
        <v>10349693.653353101</v>
      </c>
      <c r="T955">
        <f t="shared" ca="1" si="152"/>
        <v>10349693.653353101</v>
      </c>
      <c r="U955">
        <f t="shared" ca="1" si="152"/>
        <v>10349693.653353101</v>
      </c>
      <c r="V955">
        <f t="shared" ca="1" si="152"/>
        <v>10349693.653353101</v>
      </c>
      <c r="W955">
        <f t="shared" ca="1" si="152"/>
        <v>10349693.653353101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165</v>
      </c>
      <c r="F956" t="s">
        <v>180</v>
      </c>
      <c r="G956" t="s">
        <v>78</v>
      </c>
      <c r="K956" t="s">
        <v>63</v>
      </c>
      <c r="L956" t="s">
        <v>77</v>
      </c>
      <c r="M956" cm="1">
        <f t="array" aca="1" ref="M956" ca="1">INDEX([3]!data,_xlfn.XMATCH(_xlfn.CONCAT(
SUBSTITUTE($A956,LEFT($A956,FIND($C956,$A956)+LEN($C956)-1),),
$F956),
[3]!index),_xlfn.XMATCH($G956,[3]!header))</f>
        <v>413987.74613412499</v>
      </c>
      <c r="N956">
        <f t="shared" ca="1" si="152"/>
        <v>413987.74613412499</v>
      </c>
      <c r="O956">
        <f t="shared" ca="1" si="152"/>
        <v>413987.74613412499</v>
      </c>
      <c r="P956">
        <f t="shared" ca="1" si="152"/>
        <v>413987.74613412499</v>
      </c>
      <c r="Q956">
        <f t="shared" ca="1" si="152"/>
        <v>413987.74613412499</v>
      </c>
      <c r="R956">
        <f t="shared" ca="1" si="152"/>
        <v>413987.74613412499</v>
      </c>
      <c r="S956">
        <f t="shared" ca="1" si="152"/>
        <v>413987.74613412499</v>
      </c>
      <c r="T956">
        <f t="shared" ca="1" si="152"/>
        <v>413987.74613412499</v>
      </c>
      <c r="U956">
        <f t="shared" ca="1" si="152"/>
        <v>413987.74613412499</v>
      </c>
      <c r="V956">
        <f t="shared" ca="1" si="152"/>
        <v>413987.74613412499</v>
      </c>
      <c r="W956">
        <f t="shared" ca="1" si="152"/>
        <v>413987.74613412499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165</v>
      </c>
      <c r="F957" t="s">
        <v>180</v>
      </c>
      <c r="G957" t="s">
        <v>18</v>
      </c>
      <c r="J957" t="s">
        <v>0</v>
      </c>
      <c r="K957" t="s">
        <v>80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1.282</v>
      </c>
      <c r="N957">
        <f t="shared" ca="1" si="152"/>
        <v>1.282</v>
      </c>
      <c r="O957">
        <f t="shared" ca="1" si="152"/>
        <v>1.282</v>
      </c>
      <c r="P957">
        <f t="shared" ca="1" si="152"/>
        <v>1.282</v>
      </c>
      <c r="Q957">
        <f t="shared" ca="1" si="152"/>
        <v>1.282</v>
      </c>
      <c r="R957">
        <f t="shared" ca="1" si="152"/>
        <v>1.282</v>
      </c>
      <c r="S957">
        <f t="shared" ca="1" si="152"/>
        <v>1.282</v>
      </c>
      <c r="T957">
        <f t="shared" ca="1" si="152"/>
        <v>1.282</v>
      </c>
      <c r="U957">
        <f t="shared" ca="1" si="152"/>
        <v>1.282</v>
      </c>
      <c r="V957">
        <f t="shared" ca="1" si="152"/>
        <v>1.282</v>
      </c>
      <c r="W957">
        <f t="shared" ca="1" si="152"/>
        <v>1.282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165</v>
      </c>
      <c r="F958" t="s">
        <v>191</v>
      </c>
      <c r="G958" t="s">
        <v>7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165</v>
      </c>
      <c r="F959" t="s">
        <v>191</v>
      </c>
      <c r="G959" t="s">
        <v>67</v>
      </c>
      <c r="K959" t="s">
        <v>63</v>
      </c>
      <c r="L959" t="s">
        <v>68</v>
      </c>
      <c r="M959" cm="1">
        <f t="array" aca="1" ref="M959" ca="1">INDEX([3]!data,_xlfn.XMATCH(_xlfn.CONCAT(
SUBSTITUTE($A959,LEFT($A959,FIND($C959,$A959)+LEN($C959)-1),),
$F959),
[3]!index),_xlfn.XMATCH($G959,[3]!header))</f>
        <v>1950</v>
      </c>
      <c r="N959">
        <f t="shared" ref="N959:W961" ca="1" si="153">M959</f>
        <v>1950</v>
      </c>
      <c r="O959">
        <f t="shared" ca="1" si="153"/>
        <v>1950</v>
      </c>
      <c r="P959">
        <f t="shared" ca="1" si="153"/>
        <v>1950</v>
      </c>
      <c r="Q959">
        <f t="shared" ca="1" si="153"/>
        <v>1950</v>
      </c>
      <c r="R959">
        <f t="shared" ca="1" si="153"/>
        <v>1950</v>
      </c>
      <c r="S959">
        <f t="shared" ca="1" si="153"/>
        <v>1950</v>
      </c>
      <c r="T959">
        <f t="shared" ca="1" si="153"/>
        <v>1950</v>
      </c>
      <c r="U959">
        <f t="shared" ca="1" si="153"/>
        <v>1950</v>
      </c>
      <c r="V959">
        <f t="shared" ca="1" si="153"/>
        <v>1950</v>
      </c>
      <c r="W959">
        <f t="shared" ca="1" si="153"/>
        <v>1950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165</v>
      </c>
      <c r="F960" t="s">
        <v>191</v>
      </c>
      <c r="G960" t="s">
        <v>69</v>
      </c>
      <c r="K960" t="s">
        <v>63</v>
      </c>
      <c r="L960" t="s">
        <v>68</v>
      </c>
      <c r="M960" cm="1">
        <f t="array" aca="1" ref="M960" ca="1">INDEX([3]!data,_xlfn.XMATCH(_xlfn.CONCAT(
SUBSTITUTE($A960,LEFT($A960,FIND($C960,$A960)+LEN($C960)-1),),
$F960),
[3]!index),_xlfn.XMATCH($G960,[3]!header))</f>
        <v>2101</v>
      </c>
      <c r="N960">
        <f t="shared" ca="1" si="153"/>
        <v>2101</v>
      </c>
      <c r="O960">
        <f t="shared" ca="1" si="153"/>
        <v>2101</v>
      </c>
      <c r="P960">
        <f t="shared" ca="1" si="153"/>
        <v>2101</v>
      </c>
      <c r="Q960">
        <f t="shared" ca="1" si="153"/>
        <v>2101</v>
      </c>
      <c r="R960">
        <f t="shared" ca="1" si="153"/>
        <v>2101</v>
      </c>
      <c r="S960">
        <f t="shared" ca="1" si="153"/>
        <v>2101</v>
      </c>
      <c r="T960">
        <f t="shared" ca="1" si="153"/>
        <v>2101</v>
      </c>
      <c r="U960">
        <f t="shared" ca="1" si="153"/>
        <v>2101</v>
      </c>
      <c r="V960">
        <f t="shared" ca="1" si="153"/>
        <v>2101</v>
      </c>
      <c r="W960">
        <f t="shared" ca="1" si="153"/>
        <v>2101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165</v>
      </c>
      <c r="F961" t="s">
        <v>191</v>
      </c>
      <c r="G961" t="s">
        <v>70</v>
      </c>
      <c r="K961" t="s">
        <v>63</v>
      </c>
      <c r="L961" t="s">
        <v>71</v>
      </c>
      <c r="M961" cm="1">
        <f t="array" aca="1" ref="M961" ca="1">INDEX([3]!data,_xlfn.XMATCH(_xlfn.CONCAT(
SUBSTITUTE($A961,LEFT($A961,FIND($C961,$A961)+LEN($C961)-1),),
$F961),
[3]!index),_xlfn.XMATCH($G961,[3]!header))</f>
        <v>25</v>
      </c>
      <c r="N961">
        <f t="shared" ca="1" si="153"/>
        <v>25</v>
      </c>
      <c r="O961">
        <f t="shared" ca="1" si="153"/>
        <v>25</v>
      </c>
      <c r="P961">
        <f t="shared" ca="1" si="153"/>
        <v>25</v>
      </c>
      <c r="Q961">
        <f t="shared" ca="1" si="153"/>
        <v>25</v>
      </c>
      <c r="R961">
        <f t="shared" ca="1" si="153"/>
        <v>25</v>
      </c>
      <c r="S961">
        <f t="shared" ca="1" si="153"/>
        <v>25</v>
      </c>
      <c r="T961">
        <f t="shared" ca="1" si="153"/>
        <v>25</v>
      </c>
      <c r="U961">
        <f t="shared" ca="1" si="153"/>
        <v>25</v>
      </c>
      <c r="V961">
        <f t="shared" ca="1" si="153"/>
        <v>25</v>
      </c>
      <c r="W961">
        <f t="shared" ca="1" si="153"/>
        <v>25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165</v>
      </c>
      <c r="F962" t="s">
        <v>191</v>
      </c>
      <c r="G962" t="s">
        <v>72</v>
      </c>
      <c r="K962" t="s">
        <v>73</v>
      </c>
      <c r="L962" t="s">
        <v>64</v>
      </c>
      <c r="M962" cm="1">
        <f t="array" aca="1" ref="M962" ca="1">INDEX([3]!data,_xlfn.XMATCH(_xlfn.CONCAT(
SUBSTITUTE($A962,LEFT($A962,FIND($C962,$A962)+LEN($C962)-1),),
$F962),
[3]!index),_xlfn.XMATCH(_xlfn.CONCAT($C962,$G962),[3]!header))</f>
        <v>0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165</v>
      </c>
      <c r="F963" t="s">
        <v>191</v>
      </c>
      <c r="G963" t="s">
        <v>74</v>
      </c>
      <c r="K963" t="s">
        <v>63</v>
      </c>
      <c r="L963" t="s">
        <v>75</v>
      </c>
      <c r="M963" cm="1">
        <f t="array" aca="1" ref="M963" ca="1">INDEX([3]!data,_xlfn.XMATCH(_xlfn.CONCAT(
SUBSTITUTE($A963,LEFT($A963,FIND($C963,$A963)+LEN($C963)-1),),
$F963),
[3]!index),_xlfn.XMATCH($G963,[3]!header))</f>
        <v>2050000</v>
      </c>
      <c r="N963">
        <f t="shared" ref="N963:W966" ca="1" si="154">M963</f>
        <v>2050000</v>
      </c>
      <c r="O963">
        <f t="shared" ca="1" si="154"/>
        <v>2050000</v>
      </c>
      <c r="P963">
        <f t="shared" ca="1" si="154"/>
        <v>2050000</v>
      </c>
      <c r="Q963">
        <f t="shared" ca="1" si="154"/>
        <v>2050000</v>
      </c>
      <c r="R963">
        <f t="shared" ca="1" si="154"/>
        <v>2050000</v>
      </c>
      <c r="S963">
        <f t="shared" ca="1" si="154"/>
        <v>2050000</v>
      </c>
      <c r="T963">
        <f t="shared" ca="1" si="154"/>
        <v>2050000</v>
      </c>
      <c r="U963">
        <f t="shared" ca="1" si="154"/>
        <v>2050000</v>
      </c>
      <c r="V963">
        <f t="shared" ca="1" si="154"/>
        <v>2050000</v>
      </c>
      <c r="W963">
        <f t="shared" ca="1" si="154"/>
        <v>2050000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165</v>
      </c>
      <c r="F964" t="s">
        <v>191</v>
      </c>
      <c r="G964" t="s">
        <v>76</v>
      </c>
      <c r="K964" t="s">
        <v>63</v>
      </c>
      <c r="L964" t="s">
        <v>77</v>
      </c>
      <c r="M964" cm="1">
        <f t="array" aca="1" ref="M964" ca="1">INDEX([3]!data,_xlfn.XMATCH(_xlfn.CONCAT(
SUBSTITUTE($A964,LEFT($A964,FIND($C964,$A964)+LEN($C964)-1),),
$F964),
[3]!index),_xlfn.XMATCH($G964,[3]!header))</f>
        <v>12297827.2936799</v>
      </c>
      <c r="N964">
        <f t="shared" ca="1" si="154"/>
        <v>12297827.2936799</v>
      </c>
      <c r="O964">
        <f t="shared" ca="1" si="154"/>
        <v>12297827.2936799</v>
      </c>
      <c r="P964">
        <f t="shared" ca="1" si="154"/>
        <v>12297827.2936799</v>
      </c>
      <c r="Q964">
        <f t="shared" ca="1" si="154"/>
        <v>12297827.2936799</v>
      </c>
      <c r="R964">
        <f t="shared" ca="1" si="154"/>
        <v>12297827.2936799</v>
      </c>
      <c r="S964">
        <f t="shared" ca="1" si="154"/>
        <v>12297827.2936799</v>
      </c>
      <c r="T964">
        <f t="shared" ca="1" si="154"/>
        <v>12297827.2936799</v>
      </c>
      <c r="U964">
        <f t="shared" ca="1" si="154"/>
        <v>12297827.2936799</v>
      </c>
      <c r="V964">
        <f t="shared" ca="1" si="154"/>
        <v>12297827.2936799</v>
      </c>
      <c r="W964">
        <f t="shared" ca="1" si="154"/>
        <v>12297827.2936799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165</v>
      </c>
      <c r="F965" t="s">
        <v>191</v>
      </c>
      <c r="G965" t="s">
        <v>78</v>
      </c>
      <c r="K965" t="s">
        <v>63</v>
      </c>
      <c r="L965" t="s">
        <v>77</v>
      </c>
      <c r="M965" cm="1">
        <f t="array" aca="1" ref="M965" ca="1">INDEX([3]!data,_xlfn.XMATCH(_xlfn.CONCAT(
SUBSTITUTE($A965,LEFT($A965,FIND($C965,$A965)+LEN($C965)-1),),
$F965),
[3]!index),_xlfn.XMATCH($G965,[3]!header))</f>
        <v>491913.09174719697</v>
      </c>
      <c r="N965">
        <f t="shared" ca="1" si="154"/>
        <v>491913.09174719697</v>
      </c>
      <c r="O965">
        <f t="shared" ca="1" si="154"/>
        <v>491913.09174719697</v>
      </c>
      <c r="P965">
        <f t="shared" ca="1" si="154"/>
        <v>491913.09174719697</v>
      </c>
      <c r="Q965">
        <f t="shared" ca="1" si="154"/>
        <v>491913.09174719697</v>
      </c>
      <c r="R965">
        <f t="shared" ca="1" si="154"/>
        <v>491913.09174719697</v>
      </c>
      <c r="S965">
        <f t="shared" ca="1" si="154"/>
        <v>491913.09174719697</v>
      </c>
      <c r="T965">
        <f t="shared" ca="1" si="154"/>
        <v>491913.09174719697</v>
      </c>
      <c r="U965">
        <f t="shared" ca="1" si="154"/>
        <v>491913.09174719697</v>
      </c>
      <c r="V965">
        <f t="shared" ca="1" si="154"/>
        <v>491913.09174719697</v>
      </c>
      <c r="W965">
        <f t="shared" ca="1" si="154"/>
        <v>491913.09174719697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165</v>
      </c>
      <c r="F966" t="s">
        <v>191</v>
      </c>
      <c r="G966" t="s">
        <v>18</v>
      </c>
      <c r="J966" t="s">
        <v>0</v>
      </c>
      <c r="K966" t="s">
        <v>80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1.248</v>
      </c>
      <c r="N966">
        <f t="shared" ca="1" si="154"/>
        <v>1.248</v>
      </c>
      <c r="O966">
        <f t="shared" ca="1" si="154"/>
        <v>1.248</v>
      </c>
      <c r="P966">
        <f t="shared" ca="1" si="154"/>
        <v>1.248</v>
      </c>
      <c r="Q966">
        <f t="shared" ca="1" si="154"/>
        <v>1.248</v>
      </c>
      <c r="R966">
        <f t="shared" ca="1" si="154"/>
        <v>1.248</v>
      </c>
      <c r="S966">
        <f t="shared" ca="1" si="154"/>
        <v>1.248</v>
      </c>
      <c r="T966">
        <f t="shared" ca="1" si="154"/>
        <v>1.248</v>
      </c>
      <c r="U966">
        <f t="shared" ca="1" si="154"/>
        <v>1.248</v>
      </c>
      <c r="V966">
        <f t="shared" ca="1" si="154"/>
        <v>1.248</v>
      </c>
      <c r="W966">
        <f t="shared" ca="1" si="154"/>
        <v>1.248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165</v>
      </c>
      <c r="F967" t="s">
        <v>192</v>
      </c>
      <c r="G967" t="s">
        <v>7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165</v>
      </c>
      <c r="F968" t="s">
        <v>192</v>
      </c>
      <c r="G968" t="s">
        <v>67</v>
      </c>
      <c r="K968" t="s">
        <v>63</v>
      </c>
      <c r="L968" t="s">
        <v>68</v>
      </c>
      <c r="M968" cm="1">
        <f t="array" aca="1" ref="M968" ca="1">INDEX([3]!data,_xlfn.XMATCH(_xlfn.CONCAT(
SUBSTITUTE($A968,LEFT($A968,FIND($C968,$A968)+LEN($C968)-1),),
$F968),
[3]!index),_xlfn.XMATCH($G968,[3]!header))</f>
        <v>2015</v>
      </c>
      <c r="N968">
        <f t="shared" ref="N968:W970" ca="1" si="155">M968</f>
        <v>2015</v>
      </c>
      <c r="O968">
        <f t="shared" ca="1" si="155"/>
        <v>2015</v>
      </c>
      <c r="P968">
        <f t="shared" ca="1" si="155"/>
        <v>2015</v>
      </c>
      <c r="Q968">
        <f t="shared" ca="1" si="155"/>
        <v>2015</v>
      </c>
      <c r="R968">
        <f t="shared" ca="1" si="155"/>
        <v>2015</v>
      </c>
      <c r="S968">
        <f t="shared" ca="1" si="155"/>
        <v>2015</v>
      </c>
      <c r="T968">
        <f t="shared" ca="1" si="155"/>
        <v>2015</v>
      </c>
      <c r="U968">
        <f t="shared" ca="1" si="155"/>
        <v>2015</v>
      </c>
      <c r="V968">
        <f t="shared" ca="1" si="155"/>
        <v>2015</v>
      </c>
      <c r="W968">
        <f t="shared" ca="1" si="155"/>
        <v>2015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165</v>
      </c>
      <c r="F969" t="s">
        <v>192</v>
      </c>
      <c r="G969" t="s">
        <v>69</v>
      </c>
      <c r="K969" t="s">
        <v>63</v>
      </c>
      <c r="L969" t="s">
        <v>68</v>
      </c>
      <c r="M969" cm="1">
        <f t="array" aca="1" ref="M969" ca="1">INDEX([3]!data,_xlfn.XMATCH(_xlfn.CONCAT(
SUBSTITUTE($A969,LEFT($A969,FIND($C969,$A969)+LEN($C969)-1),),
$F969),
[3]!index),_xlfn.XMATCH($G969,[3]!header))</f>
        <v>2101</v>
      </c>
      <c r="N969">
        <f t="shared" ca="1" si="155"/>
        <v>2101</v>
      </c>
      <c r="O969">
        <f t="shared" ca="1" si="155"/>
        <v>2101</v>
      </c>
      <c r="P969">
        <f t="shared" ca="1" si="155"/>
        <v>2101</v>
      </c>
      <c r="Q969">
        <f t="shared" ca="1" si="155"/>
        <v>2101</v>
      </c>
      <c r="R969">
        <f t="shared" ca="1" si="155"/>
        <v>2101</v>
      </c>
      <c r="S969">
        <f t="shared" ca="1" si="155"/>
        <v>2101</v>
      </c>
      <c r="T969">
        <f t="shared" ca="1" si="155"/>
        <v>2101</v>
      </c>
      <c r="U969">
        <f t="shared" ca="1" si="155"/>
        <v>2101</v>
      </c>
      <c r="V969">
        <f t="shared" ca="1" si="155"/>
        <v>2101</v>
      </c>
      <c r="W969">
        <f t="shared" ca="1" si="155"/>
        <v>2101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165</v>
      </c>
      <c r="F970" t="s">
        <v>192</v>
      </c>
      <c r="G970" t="s">
        <v>70</v>
      </c>
      <c r="K970" t="s">
        <v>63</v>
      </c>
      <c r="L970" t="s">
        <v>71</v>
      </c>
      <c r="M970" cm="1">
        <f t="array" aca="1" ref="M970" ca="1">INDEX([3]!data,_xlfn.XMATCH(_xlfn.CONCAT(
SUBSTITUTE($A970,LEFT($A970,FIND($C970,$A970)+LEN($C970)-1),),
$F970),
[3]!index),_xlfn.XMATCH($G970,[3]!header))</f>
        <v>30</v>
      </c>
      <c r="N970">
        <f t="shared" ca="1" si="155"/>
        <v>30</v>
      </c>
      <c r="O970">
        <f t="shared" ca="1" si="155"/>
        <v>30</v>
      </c>
      <c r="P970">
        <f t="shared" ca="1" si="155"/>
        <v>30</v>
      </c>
      <c r="Q970">
        <f t="shared" ca="1" si="155"/>
        <v>30</v>
      </c>
      <c r="R970">
        <f t="shared" ca="1" si="155"/>
        <v>30</v>
      </c>
      <c r="S970">
        <f t="shared" ca="1" si="155"/>
        <v>30</v>
      </c>
      <c r="T970">
        <f t="shared" ca="1" si="155"/>
        <v>30</v>
      </c>
      <c r="U970">
        <f t="shared" ca="1" si="155"/>
        <v>30</v>
      </c>
      <c r="V970">
        <f t="shared" ca="1" si="155"/>
        <v>30</v>
      </c>
      <c r="W970">
        <f t="shared" ca="1" si="155"/>
        <v>30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165</v>
      </c>
      <c r="F971" t="s">
        <v>192</v>
      </c>
      <c r="G971" t="s">
        <v>72</v>
      </c>
      <c r="K971" t="s">
        <v>73</v>
      </c>
      <c r="L971" t="s">
        <v>64</v>
      </c>
      <c r="M971" cm="1">
        <f t="array" aca="1" ref="M971" ca="1">INDEX([3]!data,_xlfn.XMATCH(_xlfn.CONCAT(
SUBSTITUTE($A971,LEFT($A971,FIND($C971,$A971)+LEN($C971)-1),),
$F971),
[3]!index),_xlfn.XMATCH(_xlfn.CONCAT($C971,$G971),[3]!header))</f>
        <v>0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165</v>
      </c>
      <c r="F972" t="s">
        <v>192</v>
      </c>
      <c r="G972" t="s">
        <v>74</v>
      </c>
      <c r="K972" t="s">
        <v>63</v>
      </c>
      <c r="L972" t="s">
        <v>75</v>
      </c>
      <c r="M972" cm="1">
        <f t="array" aca="1" ref="M972" ca="1">INDEX([3]!data,_xlfn.XMATCH(_xlfn.CONCAT(
SUBSTITUTE($A972,LEFT($A972,FIND($C972,$A972)+LEN($C972)-1),),
$F972),
[3]!index),_xlfn.XMATCH($G972,[3]!header))</f>
        <v>1675000</v>
      </c>
      <c r="N972">
        <f t="shared" ref="N972:W976" ca="1" si="156">M972</f>
        <v>1675000</v>
      </c>
      <c r="O972">
        <f t="shared" ca="1" si="156"/>
        <v>1675000</v>
      </c>
      <c r="P972">
        <f t="shared" ca="1" si="156"/>
        <v>1675000</v>
      </c>
      <c r="Q972">
        <f t="shared" ca="1" si="156"/>
        <v>1675000</v>
      </c>
      <c r="R972">
        <f t="shared" ca="1" si="156"/>
        <v>1675000</v>
      </c>
      <c r="S972">
        <f t="shared" ca="1" si="156"/>
        <v>1675000</v>
      </c>
      <c r="T972">
        <f t="shared" ca="1" si="156"/>
        <v>1675000</v>
      </c>
      <c r="U972">
        <f t="shared" ca="1" si="156"/>
        <v>1675000</v>
      </c>
      <c r="V972">
        <f t="shared" ca="1" si="156"/>
        <v>1675000</v>
      </c>
      <c r="W972">
        <f t="shared" ca="1" si="156"/>
        <v>1675000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165</v>
      </c>
      <c r="F973" t="s">
        <v>192</v>
      </c>
      <c r="G973" t="s">
        <v>76</v>
      </c>
      <c r="K973" t="s">
        <v>63</v>
      </c>
      <c r="L973" t="s">
        <v>77</v>
      </c>
      <c r="M973" cm="1">
        <f t="array" aca="1" ref="M973" ca="1">INDEX([3]!data,_xlfn.XMATCH(_xlfn.CONCAT(
SUBSTITUTE($A973,LEFT($A973,FIND($C973,$A973)+LEN($C973)-1),),
$F973),
[3]!index),_xlfn.XMATCH($G973,[3]!header))</f>
        <v>12794265.3314797</v>
      </c>
      <c r="N973">
        <f t="shared" ca="1" si="156"/>
        <v>12794265.3314797</v>
      </c>
      <c r="O973">
        <f t="shared" ca="1" si="156"/>
        <v>12794265.3314797</v>
      </c>
      <c r="P973">
        <f t="shared" ca="1" si="156"/>
        <v>12794265.3314797</v>
      </c>
      <c r="Q973">
        <f t="shared" ca="1" si="156"/>
        <v>12794265.3314797</v>
      </c>
      <c r="R973">
        <f t="shared" ca="1" si="156"/>
        <v>12794265.3314797</v>
      </c>
      <c r="S973">
        <f t="shared" ca="1" si="156"/>
        <v>12794265.3314797</v>
      </c>
      <c r="T973">
        <f t="shared" ca="1" si="156"/>
        <v>12794265.3314797</v>
      </c>
      <c r="U973">
        <f t="shared" ca="1" si="156"/>
        <v>12794265.3314797</v>
      </c>
      <c r="V973">
        <f t="shared" ca="1" si="156"/>
        <v>12794265.3314797</v>
      </c>
      <c r="W973">
        <f t="shared" ca="1" si="156"/>
        <v>12794265.3314797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165</v>
      </c>
      <c r="F974" t="s">
        <v>192</v>
      </c>
      <c r="G974" t="s">
        <v>78</v>
      </c>
      <c r="K974" t="s">
        <v>63</v>
      </c>
      <c r="L974" t="s">
        <v>77</v>
      </c>
      <c r="M974" cm="1">
        <f t="array" aca="1" ref="M974" ca="1">INDEX([3]!data,_xlfn.XMATCH(_xlfn.CONCAT(
SUBSTITUTE($A974,LEFT($A974,FIND($C974,$A974)+LEN($C974)-1),),
$F974),
[3]!index),_xlfn.XMATCH($G974,[3]!header))</f>
        <v>1767219.03396028</v>
      </c>
      <c r="N974">
        <f t="shared" ca="1" si="156"/>
        <v>1767219.03396028</v>
      </c>
      <c r="O974">
        <f t="shared" ca="1" si="156"/>
        <v>1767219.03396028</v>
      </c>
      <c r="P974">
        <f t="shared" ca="1" si="156"/>
        <v>1767219.03396028</v>
      </c>
      <c r="Q974">
        <f t="shared" ca="1" si="156"/>
        <v>1767219.03396028</v>
      </c>
      <c r="R974">
        <f t="shared" ca="1" si="156"/>
        <v>1767219.03396028</v>
      </c>
      <c r="S974">
        <f t="shared" ca="1" si="156"/>
        <v>1767219.03396028</v>
      </c>
      <c r="T974">
        <f t="shared" ca="1" si="156"/>
        <v>1767219.03396028</v>
      </c>
      <c r="U974">
        <f t="shared" ca="1" si="156"/>
        <v>1767219.03396028</v>
      </c>
      <c r="V974">
        <f t="shared" ca="1" si="156"/>
        <v>1767219.03396028</v>
      </c>
      <c r="W974">
        <f t="shared" ca="1" si="156"/>
        <v>1767219.03396028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165</v>
      </c>
      <c r="F975" t="s">
        <v>192</v>
      </c>
      <c r="G975" t="s">
        <v>18</v>
      </c>
      <c r="J975" t="s">
        <v>40</v>
      </c>
      <c r="K975" t="s">
        <v>80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1.3849912550000001</v>
      </c>
      <c r="N975">
        <f t="shared" ca="1" si="156"/>
        <v>1.3849912550000001</v>
      </c>
      <c r="O975">
        <f t="shared" ca="1" si="156"/>
        <v>1.3849912550000001</v>
      </c>
      <c r="P975">
        <f t="shared" ca="1" si="156"/>
        <v>1.3849912550000001</v>
      </c>
      <c r="Q975">
        <f t="shared" ca="1" si="156"/>
        <v>1.3849912550000001</v>
      </c>
      <c r="R975">
        <f t="shared" ca="1" si="156"/>
        <v>1.3849912550000001</v>
      </c>
      <c r="S975">
        <f t="shared" ca="1" si="156"/>
        <v>1.3849912550000001</v>
      </c>
      <c r="T975">
        <f t="shared" ca="1" si="156"/>
        <v>1.3849912550000001</v>
      </c>
      <c r="U975">
        <f t="shared" ca="1" si="156"/>
        <v>1.3849912550000001</v>
      </c>
      <c r="V975">
        <f t="shared" ca="1" si="156"/>
        <v>1.3849912550000001</v>
      </c>
      <c r="W975">
        <f t="shared" ca="1" si="156"/>
        <v>1.3849912550000001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165</v>
      </c>
      <c r="F976" t="s">
        <v>192</v>
      </c>
      <c r="G976" t="s">
        <v>18</v>
      </c>
      <c r="J976" t="s">
        <v>134</v>
      </c>
      <c r="K976" t="s">
        <v>80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$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66.499190159999998</v>
      </c>
      <c r="N976">
        <f t="shared" ca="1" si="156"/>
        <v>66.499190159999998</v>
      </c>
      <c r="O976">
        <f t="shared" ca="1" si="156"/>
        <v>66.499190159999998</v>
      </c>
      <c r="P976">
        <f t="shared" ca="1" si="156"/>
        <v>66.499190159999998</v>
      </c>
      <c r="Q976">
        <f t="shared" ca="1" si="156"/>
        <v>66.499190159999998</v>
      </c>
      <c r="R976">
        <f t="shared" ca="1" si="156"/>
        <v>66.499190159999998</v>
      </c>
      <c r="S976">
        <f t="shared" ca="1" si="156"/>
        <v>66.499190159999998</v>
      </c>
      <c r="T976">
        <f t="shared" ca="1" si="156"/>
        <v>66.499190159999998</v>
      </c>
      <c r="U976">
        <f t="shared" ca="1" si="156"/>
        <v>66.499190159999998</v>
      </c>
      <c r="V976">
        <f t="shared" ca="1" si="156"/>
        <v>66.499190159999998</v>
      </c>
      <c r="W976">
        <f t="shared" ca="1" si="156"/>
        <v>66.499190159999998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165</v>
      </c>
      <c r="F977" t="s">
        <v>193</v>
      </c>
      <c r="G977" t="s">
        <v>7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165</v>
      </c>
      <c r="F978" t="s">
        <v>193</v>
      </c>
      <c r="G978" t="s">
        <v>67</v>
      </c>
      <c r="K978" t="s">
        <v>63</v>
      </c>
      <c r="L978" t="s">
        <v>68</v>
      </c>
      <c r="M978" cm="1">
        <f t="array" aca="1" ref="M978" ca="1">INDEX([3]!data,_xlfn.XMATCH(_xlfn.CONCAT(
SUBSTITUTE($A978,LEFT($A978,FIND($C978,$A978)+LEN($C978)-1),),
$F978),
[3]!index),_xlfn.XMATCH($G978,[3]!header))</f>
        <v>2000</v>
      </c>
      <c r="N978">
        <f t="shared" ref="N978:W980" ca="1" si="157">M978</f>
        <v>2000</v>
      </c>
      <c r="O978">
        <f t="shared" ca="1" si="157"/>
        <v>2000</v>
      </c>
      <c r="P978">
        <f t="shared" ca="1" si="157"/>
        <v>2000</v>
      </c>
      <c r="Q978">
        <f t="shared" ca="1" si="157"/>
        <v>2000</v>
      </c>
      <c r="R978">
        <f t="shared" ca="1" si="157"/>
        <v>2000</v>
      </c>
      <c r="S978">
        <f t="shared" ca="1" si="157"/>
        <v>2000</v>
      </c>
      <c r="T978">
        <f t="shared" ca="1" si="157"/>
        <v>2000</v>
      </c>
      <c r="U978">
        <f t="shared" ca="1" si="157"/>
        <v>2000</v>
      </c>
      <c r="V978">
        <f t="shared" ca="1" si="157"/>
        <v>2000</v>
      </c>
      <c r="W978">
        <f t="shared" ca="1" si="157"/>
        <v>2000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165</v>
      </c>
      <c r="F979" t="s">
        <v>193</v>
      </c>
      <c r="G979" t="s">
        <v>69</v>
      </c>
      <c r="K979" t="s">
        <v>63</v>
      </c>
      <c r="L979" t="s">
        <v>68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57"/>
        <v>2101</v>
      </c>
      <c r="O979">
        <f t="shared" ca="1" si="157"/>
        <v>2101</v>
      </c>
      <c r="P979">
        <f t="shared" ca="1" si="157"/>
        <v>2101</v>
      </c>
      <c r="Q979">
        <f t="shared" ca="1" si="157"/>
        <v>2101</v>
      </c>
      <c r="R979">
        <f t="shared" ca="1" si="157"/>
        <v>2101</v>
      </c>
      <c r="S979">
        <f t="shared" ca="1" si="157"/>
        <v>2101</v>
      </c>
      <c r="T979">
        <f t="shared" ca="1" si="157"/>
        <v>2101</v>
      </c>
      <c r="U979">
        <f t="shared" ca="1" si="157"/>
        <v>2101</v>
      </c>
      <c r="V979">
        <f t="shared" ca="1" si="157"/>
        <v>2101</v>
      </c>
      <c r="W979">
        <f t="shared" ca="1" si="157"/>
        <v>2101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165</v>
      </c>
      <c r="F980" t="s">
        <v>193</v>
      </c>
      <c r="G980" t="s">
        <v>70</v>
      </c>
      <c r="K980" t="s">
        <v>63</v>
      </c>
      <c r="L980" t="s">
        <v>71</v>
      </c>
      <c r="M980" cm="1">
        <f t="array" aca="1" ref="M980" ca="1">INDEX([3]!data,_xlfn.XMATCH(_xlfn.CONCAT(
SUBSTITUTE($A980,LEFT($A980,FIND($C980,$A980)+LEN($C980)-1),),
$F980),
[3]!index),_xlfn.XMATCH($G980,[3]!header))</f>
        <v>25</v>
      </c>
      <c r="N980">
        <f t="shared" ca="1" si="157"/>
        <v>25</v>
      </c>
      <c r="O980">
        <f t="shared" ca="1" si="157"/>
        <v>25</v>
      </c>
      <c r="P980">
        <f t="shared" ca="1" si="157"/>
        <v>25</v>
      </c>
      <c r="Q980">
        <f t="shared" ca="1" si="157"/>
        <v>25</v>
      </c>
      <c r="R980">
        <f t="shared" ca="1" si="157"/>
        <v>25</v>
      </c>
      <c r="S980">
        <f t="shared" ca="1" si="157"/>
        <v>25</v>
      </c>
      <c r="T980">
        <f t="shared" ca="1" si="157"/>
        <v>25</v>
      </c>
      <c r="U980">
        <f t="shared" ca="1" si="157"/>
        <v>25</v>
      </c>
      <c r="V980">
        <f t="shared" ca="1" si="157"/>
        <v>25</v>
      </c>
      <c r="W980">
        <f t="shared" ca="1" si="157"/>
        <v>25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165</v>
      </c>
      <c r="F981" t="s">
        <v>193</v>
      </c>
      <c r="G981" t="s">
        <v>72</v>
      </c>
      <c r="K981" t="s">
        <v>73</v>
      </c>
      <c r="L981" t="s">
        <v>64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165</v>
      </c>
      <c r="F982" t="s">
        <v>193</v>
      </c>
      <c r="G982" t="s">
        <v>74</v>
      </c>
      <c r="K982" t="s">
        <v>63</v>
      </c>
      <c r="L982" t="s">
        <v>75</v>
      </c>
      <c r="M982" cm="1">
        <f t="array" aca="1" ref="M982" ca="1">INDEX([3]!data,_xlfn.XMATCH(_xlfn.CONCAT(
SUBSTITUTE($A982,LEFT($A982,FIND($C982,$A982)+LEN($C982)-1),),
$F982),
[3]!index),_xlfn.XMATCH($G982,[3]!header))</f>
        <v>2050000</v>
      </c>
      <c r="N982">
        <f t="shared" ref="N982:W985" ca="1" si="158">M982</f>
        <v>2050000</v>
      </c>
      <c r="O982">
        <f t="shared" ca="1" si="158"/>
        <v>2050000</v>
      </c>
      <c r="P982">
        <f t="shared" ca="1" si="158"/>
        <v>2050000</v>
      </c>
      <c r="Q982">
        <f t="shared" ca="1" si="158"/>
        <v>2050000</v>
      </c>
      <c r="R982">
        <f t="shared" ca="1" si="158"/>
        <v>2050000</v>
      </c>
      <c r="S982">
        <f t="shared" ca="1" si="158"/>
        <v>2050000</v>
      </c>
      <c r="T982">
        <f t="shared" ca="1" si="158"/>
        <v>2050000</v>
      </c>
      <c r="U982">
        <f t="shared" ca="1" si="158"/>
        <v>2050000</v>
      </c>
      <c r="V982">
        <f t="shared" ca="1" si="158"/>
        <v>2050000</v>
      </c>
      <c r="W982">
        <f t="shared" ca="1" si="158"/>
        <v>2050000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165</v>
      </c>
      <c r="F983" t="s">
        <v>193</v>
      </c>
      <c r="G983" t="s">
        <v>76</v>
      </c>
      <c r="K983" t="s">
        <v>63</v>
      </c>
      <c r="L983" t="s">
        <v>77</v>
      </c>
      <c r="M983" cm="1">
        <f t="array" aca="1" ref="M983" ca="1">INDEX([3]!data,_xlfn.XMATCH(_xlfn.CONCAT(
SUBSTITUTE($A983,LEFT($A983,FIND($C983,$A983)+LEN($C983)-1),),
$F983),
[3]!index),_xlfn.XMATCH($G983,[3]!header))</f>
        <v>19615302.527490199</v>
      </c>
      <c r="N983">
        <f t="shared" ca="1" si="158"/>
        <v>19615302.527490199</v>
      </c>
      <c r="O983">
        <f t="shared" ca="1" si="158"/>
        <v>19615302.527490199</v>
      </c>
      <c r="P983">
        <f t="shared" ca="1" si="158"/>
        <v>19615302.527490199</v>
      </c>
      <c r="Q983">
        <f t="shared" ca="1" si="158"/>
        <v>19615302.527490199</v>
      </c>
      <c r="R983">
        <f t="shared" ca="1" si="158"/>
        <v>19615302.527490199</v>
      </c>
      <c r="S983">
        <f t="shared" ca="1" si="158"/>
        <v>19615302.527490199</v>
      </c>
      <c r="T983">
        <f t="shared" ca="1" si="158"/>
        <v>19615302.527490199</v>
      </c>
      <c r="U983">
        <f t="shared" ca="1" si="158"/>
        <v>19615302.527490199</v>
      </c>
      <c r="V983">
        <f t="shared" ca="1" si="158"/>
        <v>19615302.527490199</v>
      </c>
      <c r="W983">
        <f t="shared" ca="1" si="158"/>
        <v>19615302.527490199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165</v>
      </c>
      <c r="F984" t="s">
        <v>193</v>
      </c>
      <c r="G984" t="s">
        <v>78</v>
      </c>
      <c r="K984" t="s">
        <v>63</v>
      </c>
      <c r="L984" t="s">
        <v>77</v>
      </c>
      <c r="M984" cm="1">
        <f t="array" aca="1" ref="M984" ca="1">INDEX([3]!data,_xlfn.XMATCH(_xlfn.CONCAT(
SUBSTITUTE($A984,LEFT($A984,FIND($C984,$A984)+LEN($C984)-1),),
$F984),
[3]!index),_xlfn.XMATCH($G984,[3]!header))</f>
        <v>784612.10109960998</v>
      </c>
      <c r="N984">
        <f t="shared" ca="1" si="158"/>
        <v>784612.10109960998</v>
      </c>
      <c r="O984">
        <f t="shared" ca="1" si="158"/>
        <v>784612.10109960998</v>
      </c>
      <c r="P984">
        <f t="shared" ca="1" si="158"/>
        <v>784612.10109960998</v>
      </c>
      <c r="Q984">
        <f t="shared" ca="1" si="158"/>
        <v>784612.10109960998</v>
      </c>
      <c r="R984">
        <f t="shared" ca="1" si="158"/>
        <v>784612.10109960998</v>
      </c>
      <c r="S984">
        <f t="shared" ca="1" si="158"/>
        <v>784612.10109960998</v>
      </c>
      <c r="T984">
        <f t="shared" ca="1" si="158"/>
        <v>784612.10109960998</v>
      </c>
      <c r="U984">
        <f t="shared" ca="1" si="158"/>
        <v>784612.10109960998</v>
      </c>
      <c r="V984">
        <f t="shared" ca="1" si="158"/>
        <v>784612.10109960998</v>
      </c>
      <c r="W984">
        <f t="shared" ca="1" si="158"/>
        <v>784612.10109960998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165</v>
      </c>
      <c r="F985" t="s">
        <v>193</v>
      </c>
      <c r="G985" t="s">
        <v>18</v>
      </c>
      <c r="J985" t="s">
        <v>35</v>
      </c>
      <c r="K985" t="s">
        <v>80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1.1930000000000001</v>
      </c>
      <c r="N985">
        <f t="shared" ca="1" si="158"/>
        <v>1.1930000000000001</v>
      </c>
      <c r="O985">
        <f t="shared" ca="1" si="158"/>
        <v>1.1930000000000001</v>
      </c>
      <c r="P985">
        <f t="shared" ca="1" si="158"/>
        <v>1.1930000000000001</v>
      </c>
      <c r="Q985">
        <f t="shared" ca="1" si="158"/>
        <v>1.1930000000000001</v>
      </c>
      <c r="R985">
        <f t="shared" ca="1" si="158"/>
        <v>1.1930000000000001</v>
      </c>
      <c r="S985">
        <f t="shared" ca="1" si="158"/>
        <v>1.1930000000000001</v>
      </c>
      <c r="T985">
        <f t="shared" ca="1" si="158"/>
        <v>1.1930000000000001</v>
      </c>
      <c r="U985">
        <f t="shared" ca="1" si="158"/>
        <v>1.1930000000000001</v>
      </c>
      <c r="V985">
        <f t="shared" ca="1" si="158"/>
        <v>1.1930000000000001</v>
      </c>
      <c r="W985">
        <f t="shared" ca="1" si="158"/>
        <v>1.1930000000000001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165</v>
      </c>
      <c r="F986" t="s">
        <v>186</v>
      </c>
      <c r="G986" t="s">
        <v>7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165</v>
      </c>
      <c r="F987" t="s">
        <v>186</v>
      </c>
      <c r="G987" t="s">
        <v>67</v>
      </c>
      <c r="K987" t="s">
        <v>63</v>
      </c>
      <c r="L987" t="s">
        <v>68</v>
      </c>
      <c r="M987" cm="1">
        <f t="array" aca="1" ref="M987" ca="1">INDEX([3]!data,_xlfn.XMATCH(_xlfn.CONCAT(
SUBSTITUTE($A987,LEFT($A987,FIND($C987,$A987)+LEN($C987)-1),),
$F987),
[3]!index),_xlfn.XMATCH($G987,[3]!header))</f>
        <v>2000</v>
      </c>
      <c r="N987">
        <f t="shared" ref="N987:W989" ca="1" si="159">M987</f>
        <v>2000</v>
      </c>
      <c r="O987">
        <f t="shared" ca="1" si="159"/>
        <v>2000</v>
      </c>
      <c r="P987">
        <f t="shared" ca="1" si="159"/>
        <v>2000</v>
      </c>
      <c r="Q987">
        <f t="shared" ca="1" si="159"/>
        <v>2000</v>
      </c>
      <c r="R987">
        <f t="shared" ca="1" si="159"/>
        <v>2000</v>
      </c>
      <c r="S987">
        <f t="shared" ca="1" si="159"/>
        <v>2000</v>
      </c>
      <c r="T987">
        <f t="shared" ca="1" si="159"/>
        <v>2000</v>
      </c>
      <c r="U987">
        <f t="shared" ca="1" si="159"/>
        <v>2000</v>
      </c>
      <c r="V987">
        <f t="shared" ca="1" si="159"/>
        <v>2000</v>
      </c>
      <c r="W987">
        <f t="shared" ca="1" si="159"/>
        <v>2000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165</v>
      </c>
      <c r="F988" t="s">
        <v>186</v>
      </c>
      <c r="G988" t="s">
        <v>69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2101</v>
      </c>
      <c r="N988">
        <f t="shared" ca="1" si="159"/>
        <v>2101</v>
      </c>
      <c r="O988">
        <f t="shared" ca="1" si="159"/>
        <v>2101</v>
      </c>
      <c r="P988">
        <f t="shared" ca="1" si="159"/>
        <v>2101</v>
      </c>
      <c r="Q988">
        <f t="shared" ca="1" si="159"/>
        <v>2101</v>
      </c>
      <c r="R988">
        <f t="shared" ca="1" si="159"/>
        <v>2101</v>
      </c>
      <c r="S988">
        <f t="shared" ca="1" si="159"/>
        <v>2101</v>
      </c>
      <c r="T988">
        <f t="shared" ca="1" si="159"/>
        <v>2101</v>
      </c>
      <c r="U988">
        <f t="shared" ca="1" si="159"/>
        <v>2101</v>
      </c>
      <c r="V988">
        <f t="shared" ca="1" si="159"/>
        <v>2101</v>
      </c>
      <c r="W988">
        <f t="shared" ca="1" si="159"/>
        <v>2101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165</v>
      </c>
      <c r="F989" t="s">
        <v>186</v>
      </c>
      <c r="G989" t="s">
        <v>70</v>
      </c>
      <c r="K989" t="s">
        <v>63</v>
      </c>
      <c r="L989" t="s">
        <v>71</v>
      </c>
      <c r="M989" cm="1">
        <f t="array" aca="1" ref="M989" ca="1">INDEX([3]!data,_xlfn.XMATCH(_xlfn.CONCAT(
SUBSTITUTE($A989,LEFT($A989,FIND($C989,$A989)+LEN($C989)-1),),
$F989),
[3]!index),_xlfn.XMATCH($G989,[3]!header))</f>
        <v>25</v>
      </c>
      <c r="N989">
        <f t="shared" ca="1" si="159"/>
        <v>25</v>
      </c>
      <c r="O989">
        <f t="shared" ca="1" si="159"/>
        <v>25</v>
      </c>
      <c r="P989">
        <f t="shared" ca="1" si="159"/>
        <v>25</v>
      </c>
      <c r="Q989">
        <f t="shared" ca="1" si="159"/>
        <v>25</v>
      </c>
      <c r="R989">
        <f t="shared" ca="1" si="159"/>
        <v>25</v>
      </c>
      <c r="S989">
        <f t="shared" ca="1" si="159"/>
        <v>25</v>
      </c>
      <c r="T989">
        <f t="shared" ca="1" si="159"/>
        <v>25</v>
      </c>
      <c r="U989">
        <f t="shared" ca="1" si="159"/>
        <v>25</v>
      </c>
      <c r="V989">
        <f t="shared" ca="1" si="159"/>
        <v>25</v>
      </c>
      <c r="W989">
        <f t="shared" ca="1" si="159"/>
        <v>25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165</v>
      </c>
      <c r="F990" t="s">
        <v>186</v>
      </c>
      <c r="G990" t="s">
        <v>72</v>
      </c>
      <c r="K990" t="s">
        <v>73</v>
      </c>
      <c r="L990" t="s">
        <v>64</v>
      </c>
      <c r="M990" cm="1">
        <f t="array" aca="1" ref="M990" ca="1">INDEX([3]!data,_xlfn.XMATCH(_xlfn.CONCAT(
SUBSTITUTE($A990,LEFT($A990,FIND($C990,$A990)+LEN($C990)-1),),
$F990),
[3]!index),_xlfn.XMATCH(_xlfn.CONCAT($C990,$G990),[3]!header))</f>
        <v>0.38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165</v>
      </c>
      <c r="F991" t="s">
        <v>186</v>
      </c>
      <c r="G991" t="s">
        <v>74</v>
      </c>
      <c r="K991" t="s">
        <v>63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2050000</v>
      </c>
      <c r="N991">
        <f t="shared" ref="N991:W994" ca="1" si="160">M991</f>
        <v>2050000</v>
      </c>
      <c r="O991">
        <f t="shared" ca="1" si="160"/>
        <v>2050000</v>
      </c>
      <c r="P991">
        <f t="shared" ca="1" si="160"/>
        <v>2050000</v>
      </c>
      <c r="Q991">
        <f t="shared" ca="1" si="160"/>
        <v>2050000</v>
      </c>
      <c r="R991">
        <f t="shared" ca="1" si="160"/>
        <v>2050000</v>
      </c>
      <c r="S991">
        <f t="shared" ca="1" si="160"/>
        <v>2050000</v>
      </c>
      <c r="T991">
        <f t="shared" ca="1" si="160"/>
        <v>2050000</v>
      </c>
      <c r="U991">
        <f t="shared" ca="1" si="160"/>
        <v>2050000</v>
      </c>
      <c r="V991">
        <f t="shared" ca="1" si="160"/>
        <v>2050000</v>
      </c>
      <c r="W991">
        <f t="shared" ca="1" si="160"/>
        <v>2050000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165</v>
      </c>
      <c r="F992" t="s">
        <v>186</v>
      </c>
      <c r="G992" t="s">
        <v>76</v>
      </c>
      <c r="K992" t="s">
        <v>63</v>
      </c>
      <c r="L992" t="s">
        <v>77</v>
      </c>
      <c r="M992" cm="1">
        <f t="array" aca="1" ref="M992" ca="1">INDEX([3]!data,_xlfn.XMATCH(_xlfn.CONCAT(
SUBSTITUTE($A992,LEFT($A992,FIND($C992,$A992)+LEN($C992)-1),),
$F992),
[3]!index),_xlfn.XMATCH($G992,[3]!header))</f>
        <v>17832093.206809301</v>
      </c>
      <c r="N992">
        <f t="shared" ca="1" si="160"/>
        <v>17832093.206809301</v>
      </c>
      <c r="O992">
        <f t="shared" ca="1" si="160"/>
        <v>17832093.206809301</v>
      </c>
      <c r="P992">
        <f t="shared" ca="1" si="160"/>
        <v>17832093.206809301</v>
      </c>
      <c r="Q992">
        <f t="shared" ca="1" si="160"/>
        <v>17832093.206809301</v>
      </c>
      <c r="R992">
        <f t="shared" ca="1" si="160"/>
        <v>17832093.206809301</v>
      </c>
      <c r="S992">
        <f t="shared" ca="1" si="160"/>
        <v>17832093.206809301</v>
      </c>
      <c r="T992">
        <f t="shared" ca="1" si="160"/>
        <v>17832093.206809301</v>
      </c>
      <c r="U992">
        <f t="shared" ca="1" si="160"/>
        <v>17832093.206809301</v>
      </c>
      <c r="V992">
        <f t="shared" ca="1" si="160"/>
        <v>17832093.206809301</v>
      </c>
      <c r="W992">
        <f t="shared" ca="1" si="160"/>
        <v>17832093.206809301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165</v>
      </c>
      <c r="F993" t="s">
        <v>186</v>
      </c>
      <c r="G993" t="s">
        <v>78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713283.72827237297</v>
      </c>
      <c r="N993">
        <f t="shared" ca="1" si="160"/>
        <v>713283.72827237297</v>
      </c>
      <c r="O993">
        <f t="shared" ca="1" si="160"/>
        <v>713283.72827237297</v>
      </c>
      <c r="P993">
        <f t="shared" ca="1" si="160"/>
        <v>713283.72827237297</v>
      </c>
      <c r="Q993">
        <f t="shared" ca="1" si="160"/>
        <v>713283.72827237297</v>
      </c>
      <c r="R993">
        <f t="shared" ca="1" si="160"/>
        <v>713283.72827237297</v>
      </c>
      <c r="S993">
        <f t="shared" ca="1" si="160"/>
        <v>713283.72827237297</v>
      </c>
      <c r="T993">
        <f t="shared" ca="1" si="160"/>
        <v>713283.72827237297</v>
      </c>
      <c r="U993">
        <f t="shared" ca="1" si="160"/>
        <v>713283.72827237297</v>
      </c>
      <c r="V993">
        <f t="shared" ca="1" si="160"/>
        <v>713283.72827237297</v>
      </c>
      <c r="W993">
        <f t="shared" ca="1" si="160"/>
        <v>713283.72827237297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165</v>
      </c>
      <c r="F994" t="s">
        <v>186</v>
      </c>
      <c r="G994" t="s">
        <v>18</v>
      </c>
      <c r="J994" t="s">
        <v>35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1.2190000000000001</v>
      </c>
      <c r="N994">
        <f t="shared" ca="1" si="160"/>
        <v>1.2190000000000001</v>
      </c>
      <c r="O994">
        <f t="shared" ca="1" si="160"/>
        <v>1.2190000000000001</v>
      </c>
      <c r="P994">
        <f t="shared" ca="1" si="160"/>
        <v>1.2190000000000001</v>
      </c>
      <c r="Q994">
        <f t="shared" ca="1" si="160"/>
        <v>1.2190000000000001</v>
      </c>
      <c r="R994">
        <f t="shared" ca="1" si="160"/>
        <v>1.2190000000000001</v>
      </c>
      <c r="S994">
        <f t="shared" ca="1" si="160"/>
        <v>1.2190000000000001</v>
      </c>
      <c r="T994">
        <f t="shared" ca="1" si="160"/>
        <v>1.2190000000000001</v>
      </c>
      <c r="U994">
        <f t="shared" ca="1" si="160"/>
        <v>1.2190000000000001</v>
      </c>
      <c r="V994">
        <f t="shared" ca="1" si="160"/>
        <v>1.2190000000000001</v>
      </c>
      <c r="W994">
        <f t="shared" ca="1" si="160"/>
        <v>1.2190000000000001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165</v>
      </c>
      <c r="F995" t="s">
        <v>194</v>
      </c>
      <c r="G995" t="s">
        <v>7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165</v>
      </c>
      <c r="F996" t="s">
        <v>194</v>
      </c>
      <c r="G996" t="s">
        <v>67</v>
      </c>
      <c r="K996" t="s">
        <v>63</v>
      </c>
      <c r="L996" t="s">
        <v>68</v>
      </c>
      <c r="M996" cm="1">
        <f t="array" aca="1" ref="M996" ca="1">INDEX([3]!data,_xlfn.XMATCH(_xlfn.CONCAT(
SUBSTITUTE($A996,LEFT($A996,FIND($C996,$A996)+LEN($C996)-1),),
$F996),
[3]!index),_xlfn.XMATCH($G996,[3]!header))</f>
        <v>2000</v>
      </c>
      <c r="N996">
        <f t="shared" ref="N996:W998" ca="1" si="161">M996</f>
        <v>2000</v>
      </c>
      <c r="O996">
        <f t="shared" ca="1" si="161"/>
        <v>2000</v>
      </c>
      <c r="P996">
        <f t="shared" ca="1" si="161"/>
        <v>2000</v>
      </c>
      <c r="Q996">
        <f t="shared" ca="1" si="161"/>
        <v>2000</v>
      </c>
      <c r="R996">
        <f t="shared" ca="1" si="161"/>
        <v>2000</v>
      </c>
      <c r="S996">
        <f t="shared" ca="1" si="161"/>
        <v>2000</v>
      </c>
      <c r="T996">
        <f t="shared" ca="1" si="161"/>
        <v>2000</v>
      </c>
      <c r="U996">
        <f t="shared" ca="1" si="161"/>
        <v>2000</v>
      </c>
      <c r="V996">
        <f t="shared" ca="1" si="161"/>
        <v>2000</v>
      </c>
      <c r="W996">
        <f t="shared" ca="1" si="161"/>
        <v>2000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165</v>
      </c>
      <c r="F997" t="s">
        <v>194</v>
      </c>
      <c r="G997" t="s">
        <v>69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161"/>
        <v>2101</v>
      </c>
      <c r="O997">
        <f t="shared" ca="1" si="161"/>
        <v>2101</v>
      </c>
      <c r="P997">
        <f t="shared" ca="1" si="161"/>
        <v>2101</v>
      </c>
      <c r="Q997">
        <f t="shared" ca="1" si="161"/>
        <v>2101</v>
      </c>
      <c r="R997">
        <f t="shared" ca="1" si="161"/>
        <v>2101</v>
      </c>
      <c r="S997">
        <f t="shared" ca="1" si="161"/>
        <v>2101</v>
      </c>
      <c r="T997">
        <f t="shared" ca="1" si="161"/>
        <v>2101</v>
      </c>
      <c r="U997">
        <f t="shared" ca="1" si="161"/>
        <v>2101</v>
      </c>
      <c r="V997">
        <f t="shared" ca="1" si="161"/>
        <v>2101</v>
      </c>
      <c r="W997">
        <f t="shared" ca="1" si="161"/>
        <v>2101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165</v>
      </c>
      <c r="F998" t="s">
        <v>194</v>
      </c>
      <c r="G998" t="s">
        <v>70</v>
      </c>
      <c r="K998" t="s">
        <v>63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25</v>
      </c>
      <c r="N998">
        <f t="shared" ca="1" si="161"/>
        <v>25</v>
      </c>
      <c r="O998">
        <f t="shared" ca="1" si="161"/>
        <v>25</v>
      </c>
      <c r="P998">
        <f t="shared" ca="1" si="161"/>
        <v>25</v>
      </c>
      <c r="Q998">
        <f t="shared" ca="1" si="161"/>
        <v>25</v>
      </c>
      <c r="R998">
        <f t="shared" ca="1" si="161"/>
        <v>25</v>
      </c>
      <c r="S998">
        <f t="shared" ca="1" si="161"/>
        <v>25</v>
      </c>
      <c r="T998">
        <f t="shared" ca="1" si="161"/>
        <v>25</v>
      </c>
      <c r="U998">
        <f t="shared" ca="1" si="161"/>
        <v>25</v>
      </c>
      <c r="V998">
        <f t="shared" ca="1" si="161"/>
        <v>25</v>
      </c>
      <c r="W998">
        <f t="shared" ca="1" si="161"/>
        <v>25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165</v>
      </c>
      <c r="F999" t="s">
        <v>194</v>
      </c>
      <c r="G999" t="s">
        <v>72</v>
      </c>
      <c r="K999" t="s">
        <v>73</v>
      </c>
      <c r="L999" t="s">
        <v>64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165</v>
      </c>
      <c r="F1000" t="s">
        <v>194</v>
      </c>
      <c r="G1000" t="s">
        <v>74</v>
      </c>
      <c r="K1000" t="s">
        <v>63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2050000</v>
      </c>
      <c r="N1000">
        <f t="shared" ref="N1000:W1003" ca="1" si="162">M1000</f>
        <v>2050000</v>
      </c>
      <c r="O1000">
        <f t="shared" ca="1" si="162"/>
        <v>2050000</v>
      </c>
      <c r="P1000">
        <f t="shared" ca="1" si="162"/>
        <v>2050000</v>
      </c>
      <c r="Q1000">
        <f t="shared" ca="1" si="162"/>
        <v>2050000</v>
      </c>
      <c r="R1000">
        <f t="shared" ca="1" si="162"/>
        <v>2050000</v>
      </c>
      <c r="S1000">
        <f t="shared" ca="1" si="162"/>
        <v>2050000</v>
      </c>
      <c r="T1000">
        <f t="shared" ca="1" si="162"/>
        <v>2050000</v>
      </c>
      <c r="U1000">
        <f t="shared" ca="1" si="162"/>
        <v>2050000</v>
      </c>
      <c r="V1000">
        <f t="shared" ca="1" si="162"/>
        <v>2050000</v>
      </c>
      <c r="W1000">
        <f t="shared" ca="1" si="162"/>
        <v>2050000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165</v>
      </c>
      <c r="F1001" t="s">
        <v>194</v>
      </c>
      <c r="G1001" t="s">
        <v>76</v>
      </c>
      <c r="K1001" t="s">
        <v>63</v>
      </c>
      <c r="L1001" t="s">
        <v>77</v>
      </c>
      <c r="M1001" cm="1">
        <f t="array" aca="1" ref="M1001" ca="1">INDEX([3]!data,_xlfn.XMATCH(_xlfn.CONCAT(
SUBSTITUTE($A1001,LEFT($A1001,FIND($C1001,$A1001)+LEN($C1001)-1),),
$F1001),
[3]!index),_xlfn.XMATCH($G1001,[3]!header))</f>
        <v>12923809.5516351</v>
      </c>
      <c r="N1001">
        <f t="shared" ca="1" si="162"/>
        <v>12923809.5516351</v>
      </c>
      <c r="O1001">
        <f t="shared" ca="1" si="162"/>
        <v>12923809.5516351</v>
      </c>
      <c r="P1001">
        <f t="shared" ca="1" si="162"/>
        <v>12923809.5516351</v>
      </c>
      <c r="Q1001">
        <f t="shared" ca="1" si="162"/>
        <v>12923809.5516351</v>
      </c>
      <c r="R1001">
        <f t="shared" ca="1" si="162"/>
        <v>12923809.5516351</v>
      </c>
      <c r="S1001">
        <f t="shared" ca="1" si="162"/>
        <v>12923809.5516351</v>
      </c>
      <c r="T1001">
        <f t="shared" ca="1" si="162"/>
        <v>12923809.5516351</v>
      </c>
      <c r="U1001">
        <f t="shared" ca="1" si="162"/>
        <v>12923809.5516351</v>
      </c>
      <c r="V1001">
        <f t="shared" ca="1" si="162"/>
        <v>12923809.5516351</v>
      </c>
      <c r="W1001">
        <f t="shared" ca="1" si="162"/>
        <v>12923809.5516351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165</v>
      </c>
      <c r="F1002" t="s">
        <v>194</v>
      </c>
      <c r="G1002" t="s">
        <v>78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516952.38206540199</v>
      </c>
      <c r="N1002">
        <f t="shared" ca="1" si="162"/>
        <v>516952.38206540199</v>
      </c>
      <c r="O1002">
        <f t="shared" ca="1" si="162"/>
        <v>516952.38206540199</v>
      </c>
      <c r="P1002">
        <f t="shared" ca="1" si="162"/>
        <v>516952.38206540199</v>
      </c>
      <c r="Q1002">
        <f t="shared" ca="1" si="162"/>
        <v>516952.38206540199</v>
      </c>
      <c r="R1002">
        <f t="shared" ca="1" si="162"/>
        <v>516952.38206540199</v>
      </c>
      <c r="S1002">
        <f t="shared" ca="1" si="162"/>
        <v>516952.38206540199</v>
      </c>
      <c r="T1002">
        <f t="shared" ca="1" si="162"/>
        <v>516952.38206540199</v>
      </c>
      <c r="U1002">
        <f t="shared" ca="1" si="162"/>
        <v>516952.38206540199</v>
      </c>
      <c r="V1002">
        <f t="shared" ca="1" si="162"/>
        <v>516952.38206540199</v>
      </c>
      <c r="W1002">
        <f t="shared" ca="1" si="162"/>
        <v>516952.38206540199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165</v>
      </c>
      <c r="F1003" t="s">
        <v>194</v>
      </c>
      <c r="G1003" t="s">
        <v>18</v>
      </c>
      <c r="J1003" t="s">
        <v>35</v>
      </c>
      <c r="K1003" t="s">
        <v>80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1.1499999999999999</v>
      </c>
      <c r="N1003">
        <f t="shared" ca="1" si="162"/>
        <v>1.1499999999999999</v>
      </c>
      <c r="O1003">
        <f t="shared" ca="1" si="162"/>
        <v>1.1499999999999999</v>
      </c>
      <c r="P1003">
        <f t="shared" ca="1" si="162"/>
        <v>1.1499999999999999</v>
      </c>
      <c r="Q1003">
        <f t="shared" ca="1" si="162"/>
        <v>1.1499999999999999</v>
      </c>
      <c r="R1003">
        <f t="shared" ca="1" si="162"/>
        <v>1.1499999999999999</v>
      </c>
      <c r="S1003">
        <f t="shared" ca="1" si="162"/>
        <v>1.1499999999999999</v>
      </c>
      <c r="T1003">
        <f t="shared" ca="1" si="162"/>
        <v>1.1499999999999999</v>
      </c>
      <c r="U1003">
        <f t="shared" ca="1" si="162"/>
        <v>1.1499999999999999</v>
      </c>
      <c r="V1003">
        <f t="shared" ca="1" si="162"/>
        <v>1.1499999999999999</v>
      </c>
      <c r="W1003">
        <f t="shared" ca="1" si="162"/>
        <v>1.1499999999999999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165</v>
      </c>
      <c r="F1004" t="s">
        <v>184</v>
      </c>
      <c r="G1004" t="s">
        <v>7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165</v>
      </c>
      <c r="F1005" t="s">
        <v>184</v>
      </c>
      <c r="G1005" t="s">
        <v>67</v>
      </c>
      <c r="K1005" t="s">
        <v>63</v>
      </c>
      <c r="L1005" t="s">
        <v>68</v>
      </c>
      <c r="M1005" cm="1">
        <f t="array" aca="1" ref="M1005" ca="1">INDEX([3]!data,_xlfn.XMATCH(_xlfn.CONCAT(
SUBSTITUTE($A1005,LEFT($A1005,FIND($C1005,$A1005)+LEN($C1005)-1),),
$F1005),
[3]!index),_xlfn.XMATCH($G1005,[3]!header))</f>
        <v>2000</v>
      </c>
      <c r="N1005">
        <f t="shared" ref="N1005:W1007" ca="1" si="163">M1005</f>
        <v>2000</v>
      </c>
      <c r="O1005">
        <f t="shared" ca="1" si="163"/>
        <v>2000</v>
      </c>
      <c r="P1005">
        <f t="shared" ca="1" si="163"/>
        <v>2000</v>
      </c>
      <c r="Q1005">
        <f t="shared" ca="1" si="163"/>
        <v>2000</v>
      </c>
      <c r="R1005">
        <f t="shared" ca="1" si="163"/>
        <v>2000</v>
      </c>
      <c r="S1005">
        <f t="shared" ca="1" si="163"/>
        <v>2000</v>
      </c>
      <c r="T1005">
        <f t="shared" ca="1" si="163"/>
        <v>2000</v>
      </c>
      <c r="U1005">
        <f t="shared" ca="1" si="163"/>
        <v>2000</v>
      </c>
      <c r="V1005">
        <f t="shared" ca="1" si="163"/>
        <v>2000</v>
      </c>
      <c r="W1005">
        <f t="shared" ca="1" si="163"/>
        <v>2000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165</v>
      </c>
      <c r="F1006" t="s">
        <v>184</v>
      </c>
      <c r="G1006" t="s">
        <v>69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163"/>
        <v>2101</v>
      </c>
      <c r="O1006">
        <f t="shared" ca="1" si="163"/>
        <v>2101</v>
      </c>
      <c r="P1006">
        <f t="shared" ca="1" si="163"/>
        <v>2101</v>
      </c>
      <c r="Q1006">
        <f t="shared" ca="1" si="163"/>
        <v>2101</v>
      </c>
      <c r="R1006">
        <f t="shared" ca="1" si="163"/>
        <v>2101</v>
      </c>
      <c r="S1006">
        <f t="shared" ca="1" si="163"/>
        <v>2101</v>
      </c>
      <c r="T1006">
        <f t="shared" ca="1" si="163"/>
        <v>2101</v>
      </c>
      <c r="U1006">
        <f t="shared" ca="1" si="163"/>
        <v>2101</v>
      </c>
      <c r="V1006">
        <f t="shared" ca="1" si="163"/>
        <v>2101</v>
      </c>
      <c r="W1006">
        <f t="shared" ca="1" si="163"/>
        <v>2101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165</v>
      </c>
      <c r="F1007" t="s">
        <v>184</v>
      </c>
      <c r="G1007" t="s">
        <v>70</v>
      </c>
      <c r="K1007" t="s">
        <v>63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25</v>
      </c>
      <c r="N1007">
        <f t="shared" ca="1" si="163"/>
        <v>25</v>
      </c>
      <c r="O1007">
        <f t="shared" ca="1" si="163"/>
        <v>25</v>
      </c>
      <c r="P1007">
        <f t="shared" ca="1" si="163"/>
        <v>25</v>
      </c>
      <c r="Q1007">
        <f t="shared" ca="1" si="163"/>
        <v>25</v>
      </c>
      <c r="R1007">
        <f t="shared" ca="1" si="163"/>
        <v>25</v>
      </c>
      <c r="S1007">
        <f t="shared" ca="1" si="163"/>
        <v>25</v>
      </c>
      <c r="T1007">
        <f t="shared" ca="1" si="163"/>
        <v>25</v>
      </c>
      <c r="U1007">
        <f t="shared" ca="1" si="163"/>
        <v>25</v>
      </c>
      <c r="V1007">
        <f t="shared" ca="1" si="163"/>
        <v>25</v>
      </c>
      <c r="W1007">
        <f t="shared" ca="1" si="163"/>
        <v>25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165</v>
      </c>
      <c r="F1008" t="s">
        <v>184</v>
      </c>
      <c r="G1008" t="s">
        <v>72</v>
      </c>
      <c r="K1008" t="s">
        <v>73</v>
      </c>
      <c r="L1008" t="s">
        <v>64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165</v>
      </c>
      <c r="F1009" t="s">
        <v>184</v>
      </c>
      <c r="G1009" t="s">
        <v>74</v>
      </c>
      <c r="K1009" t="s">
        <v>63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[3]!index),_xlfn.XMATCH($G1009,[3]!header))</f>
        <v>2050000</v>
      </c>
      <c r="N1009">
        <f t="shared" ref="N1009:W1012" ca="1" si="164">M1009</f>
        <v>2050000</v>
      </c>
      <c r="O1009">
        <f t="shared" ca="1" si="164"/>
        <v>2050000</v>
      </c>
      <c r="P1009">
        <f t="shared" ca="1" si="164"/>
        <v>2050000</v>
      </c>
      <c r="Q1009">
        <f t="shared" ca="1" si="164"/>
        <v>2050000</v>
      </c>
      <c r="R1009">
        <f t="shared" ca="1" si="164"/>
        <v>2050000</v>
      </c>
      <c r="S1009">
        <f t="shared" ca="1" si="164"/>
        <v>2050000</v>
      </c>
      <c r="T1009">
        <f t="shared" ca="1" si="164"/>
        <v>2050000</v>
      </c>
      <c r="U1009">
        <f t="shared" ca="1" si="164"/>
        <v>2050000</v>
      </c>
      <c r="V1009">
        <f t="shared" ca="1" si="164"/>
        <v>2050000</v>
      </c>
      <c r="W1009">
        <f t="shared" ca="1" si="164"/>
        <v>2050000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165</v>
      </c>
      <c r="F1010" t="s">
        <v>184</v>
      </c>
      <c r="G1010" t="s">
        <v>76</v>
      </c>
      <c r="K1010" t="s">
        <v>63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12297827.2936799</v>
      </c>
      <c r="N1010">
        <f t="shared" ca="1" si="164"/>
        <v>12297827.2936799</v>
      </c>
      <c r="O1010">
        <f t="shared" ca="1" si="164"/>
        <v>12297827.2936799</v>
      </c>
      <c r="P1010">
        <f t="shared" ca="1" si="164"/>
        <v>12297827.2936799</v>
      </c>
      <c r="Q1010">
        <f t="shared" ca="1" si="164"/>
        <v>12297827.2936799</v>
      </c>
      <c r="R1010">
        <f t="shared" ca="1" si="164"/>
        <v>12297827.2936799</v>
      </c>
      <c r="S1010">
        <f t="shared" ca="1" si="164"/>
        <v>12297827.2936799</v>
      </c>
      <c r="T1010">
        <f t="shared" ca="1" si="164"/>
        <v>12297827.2936799</v>
      </c>
      <c r="U1010">
        <f t="shared" ca="1" si="164"/>
        <v>12297827.2936799</v>
      </c>
      <c r="V1010">
        <f t="shared" ca="1" si="164"/>
        <v>12297827.2936799</v>
      </c>
      <c r="W1010">
        <f t="shared" ca="1" si="164"/>
        <v>12297827.2936799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165</v>
      </c>
      <c r="F1011" t="s">
        <v>184</v>
      </c>
      <c r="G1011" t="s">
        <v>78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491913.09174719697</v>
      </c>
      <c r="N1011">
        <f t="shared" ca="1" si="164"/>
        <v>491913.09174719697</v>
      </c>
      <c r="O1011">
        <f t="shared" ca="1" si="164"/>
        <v>491913.09174719697</v>
      </c>
      <c r="P1011">
        <f t="shared" ca="1" si="164"/>
        <v>491913.09174719697</v>
      </c>
      <c r="Q1011">
        <f t="shared" ca="1" si="164"/>
        <v>491913.09174719697</v>
      </c>
      <c r="R1011">
        <f t="shared" ca="1" si="164"/>
        <v>491913.09174719697</v>
      </c>
      <c r="S1011">
        <f t="shared" ca="1" si="164"/>
        <v>491913.09174719697</v>
      </c>
      <c r="T1011">
        <f t="shared" ca="1" si="164"/>
        <v>491913.09174719697</v>
      </c>
      <c r="U1011">
        <f t="shared" ca="1" si="164"/>
        <v>491913.09174719697</v>
      </c>
      <c r="V1011">
        <f t="shared" ca="1" si="164"/>
        <v>491913.09174719697</v>
      </c>
      <c r="W1011">
        <f t="shared" ca="1" si="164"/>
        <v>491913.09174719697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165</v>
      </c>
      <c r="F1012" t="s">
        <v>184</v>
      </c>
      <c r="G1012" t="s">
        <v>18</v>
      </c>
      <c r="J1012" t="s">
        <v>35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1.18</v>
      </c>
      <c r="N1012">
        <f t="shared" ca="1" si="164"/>
        <v>1.18</v>
      </c>
      <c r="O1012">
        <f t="shared" ca="1" si="164"/>
        <v>1.18</v>
      </c>
      <c r="P1012">
        <f t="shared" ca="1" si="164"/>
        <v>1.18</v>
      </c>
      <c r="Q1012">
        <f t="shared" ca="1" si="164"/>
        <v>1.18</v>
      </c>
      <c r="R1012">
        <f t="shared" ca="1" si="164"/>
        <v>1.18</v>
      </c>
      <c r="S1012">
        <f t="shared" ca="1" si="164"/>
        <v>1.18</v>
      </c>
      <c r="T1012">
        <f t="shared" ca="1" si="164"/>
        <v>1.18</v>
      </c>
      <c r="U1012">
        <f t="shared" ca="1" si="164"/>
        <v>1.18</v>
      </c>
      <c r="V1012">
        <f t="shared" ca="1" si="164"/>
        <v>1.18</v>
      </c>
      <c r="W1012">
        <f t="shared" ca="1" si="164"/>
        <v>1.18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165</v>
      </c>
      <c r="F1013" t="s">
        <v>195</v>
      </c>
      <c r="G1013" t="s">
        <v>7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165</v>
      </c>
      <c r="F1014" t="s">
        <v>195</v>
      </c>
      <c r="G1014" t="s">
        <v>67</v>
      </c>
      <c r="K1014" t="s">
        <v>63</v>
      </c>
      <c r="L1014" t="s">
        <v>68</v>
      </c>
      <c r="M1014" cm="1">
        <f t="array" aca="1" ref="M1014" ca="1">INDEX([3]!data,_xlfn.XMATCH(_xlfn.CONCAT(
SUBSTITUTE($A1014,LEFT($A1014,FIND($C1014,$A1014)+LEN($C1014)-1),),
$F1014),
[3]!index),_xlfn.XMATCH($G1014,[3]!header))</f>
        <v>1950</v>
      </c>
      <c r="N1014">
        <f t="shared" ref="N1014:W1016" ca="1" si="165">M1014</f>
        <v>1950</v>
      </c>
      <c r="O1014">
        <f t="shared" ca="1" si="165"/>
        <v>1950</v>
      </c>
      <c r="P1014">
        <f t="shared" ca="1" si="165"/>
        <v>1950</v>
      </c>
      <c r="Q1014">
        <f t="shared" ca="1" si="165"/>
        <v>1950</v>
      </c>
      <c r="R1014">
        <f t="shared" ca="1" si="165"/>
        <v>1950</v>
      </c>
      <c r="S1014">
        <f t="shared" ca="1" si="165"/>
        <v>1950</v>
      </c>
      <c r="T1014">
        <f t="shared" ca="1" si="165"/>
        <v>1950</v>
      </c>
      <c r="U1014">
        <f t="shared" ca="1" si="165"/>
        <v>1950</v>
      </c>
      <c r="V1014">
        <f t="shared" ca="1" si="165"/>
        <v>1950</v>
      </c>
      <c r="W1014">
        <f t="shared" ca="1" si="165"/>
        <v>1950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165</v>
      </c>
      <c r="F1015" t="s">
        <v>195</v>
      </c>
      <c r="G1015" t="s">
        <v>69</v>
      </c>
      <c r="K1015" t="s">
        <v>63</v>
      </c>
      <c r="L1015" t="s">
        <v>68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165"/>
        <v>2101</v>
      </c>
      <c r="O1015">
        <f t="shared" ca="1" si="165"/>
        <v>2101</v>
      </c>
      <c r="P1015">
        <f t="shared" ca="1" si="165"/>
        <v>2101</v>
      </c>
      <c r="Q1015">
        <f t="shared" ca="1" si="165"/>
        <v>2101</v>
      </c>
      <c r="R1015">
        <f t="shared" ca="1" si="165"/>
        <v>2101</v>
      </c>
      <c r="S1015">
        <f t="shared" ca="1" si="165"/>
        <v>2101</v>
      </c>
      <c r="T1015">
        <f t="shared" ca="1" si="165"/>
        <v>2101</v>
      </c>
      <c r="U1015">
        <f t="shared" ca="1" si="165"/>
        <v>2101</v>
      </c>
      <c r="V1015">
        <f t="shared" ca="1" si="165"/>
        <v>2101</v>
      </c>
      <c r="W1015">
        <f t="shared" ca="1" si="165"/>
        <v>2101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165</v>
      </c>
      <c r="F1016" t="s">
        <v>195</v>
      </c>
      <c r="G1016" t="s">
        <v>70</v>
      </c>
      <c r="K1016" t="s">
        <v>63</v>
      </c>
      <c r="L1016" t="s">
        <v>71</v>
      </c>
      <c r="M1016" cm="1">
        <f t="array" aca="1" ref="M1016" ca="1">INDEX([3]!data,_xlfn.XMATCH(_xlfn.CONCAT(
SUBSTITUTE($A1016,LEFT($A1016,FIND($C1016,$A1016)+LEN($C1016)-1),),
$F1016),
[3]!index),_xlfn.XMATCH($G1016,[3]!header))</f>
        <v>25</v>
      </c>
      <c r="N1016">
        <f t="shared" ca="1" si="165"/>
        <v>25</v>
      </c>
      <c r="O1016">
        <f t="shared" ca="1" si="165"/>
        <v>25</v>
      </c>
      <c r="P1016">
        <f t="shared" ca="1" si="165"/>
        <v>25</v>
      </c>
      <c r="Q1016">
        <f t="shared" ca="1" si="165"/>
        <v>25</v>
      </c>
      <c r="R1016">
        <f t="shared" ca="1" si="165"/>
        <v>25</v>
      </c>
      <c r="S1016">
        <f t="shared" ca="1" si="165"/>
        <v>25</v>
      </c>
      <c r="T1016">
        <f t="shared" ca="1" si="165"/>
        <v>25</v>
      </c>
      <c r="U1016">
        <f t="shared" ca="1" si="165"/>
        <v>25</v>
      </c>
      <c r="V1016">
        <f t="shared" ca="1" si="165"/>
        <v>25</v>
      </c>
      <c r="W1016">
        <f t="shared" ca="1" si="165"/>
        <v>25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165</v>
      </c>
      <c r="F1017" t="s">
        <v>195</v>
      </c>
      <c r="G1017" t="s">
        <v>72</v>
      </c>
      <c r="K1017" t="s">
        <v>73</v>
      </c>
      <c r="L1017" t="s">
        <v>64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165</v>
      </c>
      <c r="F1018" t="s">
        <v>195</v>
      </c>
      <c r="G1018" t="s">
        <v>74</v>
      </c>
      <c r="K1018" t="s">
        <v>63</v>
      </c>
      <c r="L1018" t="s">
        <v>75</v>
      </c>
      <c r="M1018" cm="1">
        <f t="array" aca="1" ref="M1018" ca="1">INDEX([3]!data,_xlfn.XMATCH(_xlfn.CONCAT(
SUBSTITUTE($A1018,LEFT($A1018,FIND($C1018,$A1018)+LEN($C1018)-1),),
$F1018),
[3]!index),_xlfn.XMATCH($G1018,[3]!header))</f>
        <v>2050000</v>
      </c>
      <c r="N1018">
        <f t="shared" ref="N1018:W1021" ca="1" si="166">M1018</f>
        <v>2050000</v>
      </c>
      <c r="O1018">
        <f t="shared" ca="1" si="166"/>
        <v>2050000</v>
      </c>
      <c r="P1018">
        <f t="shared" ca="1" si="166"/>
        <v>2050000</v>
      </c>
      <c r="Q1018">
        <f t="shared" ca="1" si="166"/>
        <v>2050000</v>
      </c>
      <c r="R1018">
        <f t="shared" ca="1" si="166"/>
        <v>2050000</v>
      </c>
      <c r="S1018">
        <f t="shared" ca="1" si="166"/>
        <v>2050000</v>
      </c>
      <c r="T1018">
        <f t="shared" ca="1" si="166"/>
        <v>2050000</v>
      </c>
      <c r="U1018">
        <f t="shared" ca="1" si="166"/>
        <v>2050000</v>
      </c>
      <c r="V1018">
        <f t="shared" ca="1" si="166"/>
        <v>2050000</v>
      </c>
      <c r="W1018">
        <f t="shared" ca="1" si="166"/>
        <v>2050000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165</v>
      </c>
      <c r="F1019" t="s">
        <v>195</v>
      </c>
      <c r="G1019" t="s">
        <v>76</v>
      </c>
      <c r="K1019" t="s">
        <v>63</v>
      </c>
      <c r="L1019" t="s">
        <v>77</v>
      </c>
      <c r="M1019" cm="1">
        <f t="array" aca="1" ref="M1019" ca="1">INDEX([3]!data,_xlfn.XMATCH(_xlfn.CONCAT(
SUBSTITUTE($A1019,LEFT($A1019,FIND($C1019,$A1019)+LEN($C1019)-1),),
$F1019),
[3]!index),_xlfn.XMATCH($G1019,[3]!header))</f>
        <v>12923809.5516351</v>
      </c>
      <c r="N1019">
        <f t="shared" ca="1" si="166"/>
        <v>12923809.5516351</v>
      </c>
      <c r="O1019">
        <f t="shared" ca="1" si="166"/>
        <v>12923809.5516351</v>
      </c>
      <c r="P1019">
        <f t="shared" ca="1" si="166"/>
        <v>12923809.5516351</v>
      </c>
      <c r="Q1019">
        <f t="shared" ca="1" si="166"/>
        <v>12923809.5516351</v>
      </c>
      <c r="R1019">
        <f t="shared" ca="1" si="166"/>
        <v>12923809.5516351</v>
      </c>
      <c r="S1019">
        <f t="shared" ca="1" si="166"/>
        <v>12923809.5516351</v>
      </c>
      <c r="T1019">
        <f t="shared" ca="1" si="166"/>
        <v>12923809.5516351</v>
      </c>
      <c r="U1019">
        <f t="shared" ca="1" si="166"/>
        <v>12923809.5516351</v>
      </c>
      <c r="V1019">
        <f t="shared" ca="1" si="166"/>
        <v>12923809.5516351</v>
      </c>
      <c r="W1019">
        <f t="shared" ca="1" si="166"/>
        <v>12923809.5516351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165</v>
      </c>
      <c r="F1020" t="s">
        <v>195</v>
      </c>
      <c r="G1020" t="s">
        <v>78</v>
      </c>
      <c r="K1020" t="s">
        <v>63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516952.38206540199</v>
      </c>
      <c r="N1020">
        <f t="shared" ca="1" si="166"/>
        <v>516952.38206540199</v>
      </c>
      <c r="O1020">
        <f t="shared" ca="1" si="166"/>
        <v>516952.38206540199</v>
      </c>
      <c r="P1020">
        <f t="shared" ca="1" si="166"/>
        <v>516952.38206540199</v>
      </c>
      <c r="Q1020">
        <f t="shared" ca="1" si="166"/>
        <v>516952.38206540199</v>
      </c>
      <c r="R1020">
        <f t="shared" ca="1" si="166"/>
        <v>516952.38206540199</v>
      </c>
      <c r="S1020">
        <f t="shared" ca="1" si="166"/>
        <v>516952.38206540199</v>
      </c>
      <c r="T1020">
        <f t="shared" ca="1" si="166"/>
        <v>516952.38206540199</v>
      </c>
      <c r="U1020">
        <f t="shared" ca="1" si="166"/>
        <v>516952.38206540199</v>
      </c>
      <c r="V1020">
        <f t="shared" ca="1" si="166"/>
        <v>516952.38206540199</v>
      </c>
      <c r="W1020">
        <f t="shared" ca="1" si="166"/>
        <v>516952.38206540199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165</v>
      </c>
      <c r="F1021" t="s">
        <v>195</v>
      </c>
      <c r="G1021" t="s">
        <v>18</v>
      </c>
      <c r="J1021" t="s">
        <v>42</v>
      </c>
      <c r="K1021" t="s">
        <v>80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1.1519999999999999</v>
      </c>
      <c r="N1021">
        <f t="shared" ca="1" si="166"/>
        <v>1.1519999999999999</v>
      </c>
      <c r="O1021">
        <f t="shared" ca="1" si="166"/>
        <v>1.1519999999999999</v>
      </c>
      <c r="P1021">
        <f t="shared" ca="1" si="166"/>
        <v>1.1519999999999999</v>
      </c>
      <c r="Q1021">
        <f t="shared" ca="1" si="166"/>
        <v>1.1519999999999999</v>
      </c>
      <c r="R1021">
        <f t="shared" ca="1" si="166"/>
        <v>1.1519999999999999</v>
      </c>
      <c r="S1021">
        <f t="shared" ca="1" si="166"/>
        <v>1.1519999999999999</v>
      </c>
      <c r="T1021">
        <f t="shared" ca="1" si="166"/>
        <v>1.1519999999999999</v>
      </c>
      <c r="U1021">
        <f t="shared" ca="1" si="166"/>
        <v>1.1519999999999999</v>
      </c>
      <c r="V1021">
        <f t="shared" ca="1" si="166"/>
        <v>1.1519999999999999</v>
      </c>
      <c r="W1021">
        <f t="shared" ca="1" si="166"/>
        <v>1.1519999999999999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165</v>
      </c>
      <c r="F1022" t="s">
        <v>182</v>
      </c>
      <c r="G1022" t="s">
        <v>7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165</v>
      </c>
      <c r="F1023" t="s">
        <v>182</v>
      </c>
      <c r="G1023" t="s">
        <v>67</v>
      </c>
      <c r="K1023" t="s">
        <v>63</v>
      </c>
      <c r="L1023" t="s">
        <v>68</v>
      </c>
      <c r="M1023" cm="1">
        <f t="array" aca="1" ref="M1023" ca="1">INDEX([3]!data,_xlfn.XMATCH(_xlfn.CONCAT(
SUBSTITUTE($A1023,LEFT($A1023,FIND($C1023,$A1023)+LEN($C1023)-1),),
$F1023),
[3]!index),_xlfn.XMATCH($G1023,[3]!header))</f>
        <v>1950</v>
      </c>
      <c r="N1023">
        <f t="shared" ref="N1023:W1025" ca="1" si="167">M1023</f>
        <v>1950</v>
      </c>
      <c r="O1023">
        <f t="shared" ca="1" si="167"/>
        <v>1950</v>
      </c>
      <c r="P1023">
        <f t="shared" ca="1" si="167"/>
        <v>1950</v>
      </c>
      <c r="Q1023">
        <f t="shared" ca="1" si="167"/>
        <v>1950</v>
      </c>
      <c r="R1023">
        <f t="shared" ca="1" si="167"/>
        <v>1950</v>
      </c>
      <c r="S1023">
        <f t="shared" ca="1" si="167"/>
        <v>1950</v>
      </c>
      <c r="T1023">
        <f t="shared" ca="1" si="167"/>
        <v>1950</v>
      </c>
      <c r="U1023">
        <f t="shared" ca="1" si="167"/>
        <v>1950</v>
      </c>
      <c r="V1023">
        <f t="shared" ca="1" si="167"/>
        <v>1950</v>
      </c>
      <c r="W1023">
        <f t="shared" ca="1" si="167"/>
        <v>1950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165</v>
      </c>
      <c r="F1024" t="s">
        <v>182</v>
      </c>
      <c r="G1024" t="s">
        <v>69</v>
      </c>
      <c r="K1024" t="s">
        <v>63</v>
      </c>
      <c r="L1024" t="s">
        <v>68</v>
      </c>
      <c r="M1024" cm="1">
        <f t="array" aca="1" ref="M1024" ca="1">INDEX([3]!data,_xlfn.XMATCH(_xlfn.CONCAT(
SUBSTITUTE($A1024,LEFT($A1024,FIND($C1024,$A1024)+LEN($C1024)-1),),
$F1024),
[3]!index),_xlfn.XMATCH($G1024,[3]!header))</f>
        <v>2101</v>
      </c>
      <c r="N1024">
        <f t="shared" ca="1" si="167"/>
        <v>2101</v>
      </c>
      <c r="O1024">
        <f t="shared" ca="1" si="167"/>
        <v>2101</v>
      </c>
      <c r="P1024">
        <f t="shared" ca="1" si="167"/>
        <v>2101</v>
      </c>
      <c r="Q1024">
        <f t="shared" ca="1" si="167"/>
        <v>2101</v>
      </c>
      <c r="R1024">
        <f t="shared" ca="1" si="167"/>
        <v>2101</v>
      </c>
      <c r="S1024">
        <f t="shared" ca="1" si="167"/>
        <v>2101</v>
      </c>
      <c r="T1024">
        <f t="shared" ca="1" si="167"/>
        <v>2101</v>
      </c>
      <c r="U1024">
        <f t="shared" ca="1" si="167"/>
        <v>2101</v>
      </c>
      <c r="V1024">
        <f t="shared" ca="1" si="167"/>
        <v>2101</v>
      </c>
      <c r="W1024">
        <f t="shared" ca="1" si="167"/>
        <v>2101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165</v>
      </c>
      <c r="F1025" t="s">
        <v>182</v>
      </c>
      <c r="G1025" t="s">
        <v>70</v>
      </c>
      <c r="K1025" t="s">
        <v>63</v>
      </c>
      <c r="L1025" t="s">
        <v>71</v>
      </c>
      <c r="M1025" cm="1">
        <f t="array" aca="1" ref="M1025" ca="1">INDEX([3]!data,_xlfn.XMATCH(_xlfn.CONCAT(
SUBSTITUTE($A1025,LEFT($A1025,FIND($C1025,$A1025)+LEN($C1025)-1),),
$F1025),
[3]!index),_xlfn.XMATCH($G1025,[3]!header))</f>
        <v>25</v>
      </c>
      <c r="N1025">
        <f t="shared" ca="1" si="167"/>
        <v>25</v>
      </c>
      <c r="O1025">
        <f t="shared" ca="1" si="167"/>
        <v>25</v>
      </c>
      <c r="P1025">
        <f t="shared" ca="1" si="167"/>
        <v>25</v>
      </c>
      <c r="Q1025">
        <f t="shared" ca="1" si="167"/>
        <v>25</v>
      </c>
      <c r="R1025">
        <f t="shared" ca="1" si="167"/>
        <v>25</v>
      </c>
      <c r="S1025">
        <f t="shared" ca="1" si="167"/>
        <v>25</v>
      </c>
      <c r="T1025">
        <f t="shared" ca="1" si="167"/>
        <v>25</v>
      </c>
      <c r="U1025">
        <f t="shared" ca="1" si="167"/>
        <v>25</v>
      </c>
      <c r="V1025">
        <f t="shared" ca="1" si="167"/>
        <v>25</v>
      </c>
      <c r="W1025">
        <f t="shared" ca="1" si="167"/>
        <v>25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165</v>
      </c>
      <c r="F1026" t="s">
        <v>182</v>
      </c>
      <c r="G1026" t="s">
        <v>72</v>
      </c>
      <c r="K1026" t="s">
        <v>73</v>
      </c>
      <c r="L1026" t="s">
        <v>64</v>
      </c>
      <c r="M1026" cm="1">
        <f t="array" aca="1" ref="M1026" ca="1">INDEX([3]!data,_xlfn.XMATCH(_xlfn.CONCAT(
SUBSTITUTE($A1026,LEFT($A1026,FIND($C1026,$A1026)+LEN($C1026)-1),),
$F1026),
[3]!index),_xlfn.XMATCH(_xlfn.CONCAT($C1026,$G1026),[3]!header))</f>
        <v>1.4999999999999999E-2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165</v>
      </c>
      <c r="F1027" t="s">
        <v>182</v>
      </c>
      <c r="G1027" t="s">
        <v>74</v>
      </c>
      <c r="K1027" t="s">
        <v>63</v>
      </c>
      <c r="L1027" t="s">
        <v>75</v>
      </c>
      <c r="M1027" cm="1">
        <f t="array" aca="1" ref="M1027" ca="1">INDEX([3]!data,_xlfn.XMATCH(_xlfn.CONCAT(
SUBSTITUTE($A1027,LEFT($A1027,FIND($C1027,$A1027)+LEN($C1027)-1),),
$F1027),
[3]!index),_xlfn.XMATCH($G1027,[3]!header))</f>
        <v>2050000</v>
      </c>
      <c r="N1027">
        <f t="shared" ref="N1027:W1030" ca="1" si="168">M1027</f>
        <v>2050000</v>
      </c>
      <c r="O1027">
        <f t="shared" ca="1" si="168"/>
        <v>2050000</v>
      </c>
      <c r="P1027">
        <f t="shared" ca="1" si="168"/>
        <v>2050000</v>
      </c>
      <c r="Q1027">
        <f t="shared" ca="1" si="168"/>
        <v>2050000</v>
      </c>
      <c r="R1027">
        <f t="shared" ca="1" si="168"/>
        <v>2050000</v>
      </c>
      <c r="S1027">
        <f t="shared" ca="1" si="168"/>
        <v>2050000</v>
      </c>
      <c r="T1027">
        <f t="shared" ca="1" si="168"/>
        <v>2050000</v>
      </c>
      <c r="U1027">
        <f t="shared" ca="1" si="168"/>
        <v>2050000</v>
      </c>
      <c r="V1027">
        <f t="shared" ca="1" si="168"/>
        <v>2050000</v>
      </c>
      <c r="W1027">
        <f t="shared" ca="1" si="168"/>
        <v>2050000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165</v>
      </c>
      <c r="F1028" t="s">
        <v>182</v>
      </c>
      <c r="G1028" t="s">
        <v>76</v>
      </c>
      <c r="K1028" t="s">
        <v>63</v>
      </c>
      <c r="L1028" t="s">
        <v>77</v>
      </c>
      <c r="M1028" cm="1">
        <f t="array" aca="1" ref="M1028" ca="1">INDEX([3]!data,_xlfn.XMATCH(_xlfn.CONCAT(
SUBSTITUTE($A1028,LEFT($A1028,FIND($C1028,$A1028)+LEN($C1028)-1),),
$F1028),
[3]!index),_xlfn.XMATCH($G1028,[3]!header))</f>
        <v>12297827.2936799</v>
      </c>
      <c r="N1028">
        <f t="shared" ca="1" si="168"/>
        <v>12297827.2936799</v>
      </c>
      <c r="O1028">
        <f t="shared" ca="1" si="168"/>
        <v>12297827.2936799</v>
      </c>
      <c r="P1028">
        <f t="shared" ca="1" si="168"/>
        <v>12297827.2936799</v>
      </c>
      <c r="Q1028">
        <f t="shared" ca="1" si="168"/>
        <v>12297827.2936799</v>
      </c>
      <c r="R1028">
        <f t="shared" ca="1" si="168"/>
        <v>12297827.2936799</v>
      </c>
      <c r="S1028">
        <f t="shared" ca="1" si="168"/>
        <v>12297827.2936799</v>
      </c>
      <c r="T1028">
        <f t="shared" ca="1" si="168"/>
        <v>12297827.2936799</v>
      </c>
      <c r="U1028">
        <f t="shared" ca="1" si="168"/>
        <v>12297827.2936799</v>
      </c>
      <c r="V1028">
        <f t="shared" ca="1" si="168"/>
        <v>12297827.2936799</v>
      </c>
      <c r="W1028">
        <f t="shared" ca="1" si="168"/>
        <v>12297827.2936799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165</v>
      </c>
      <c r="F1029" t="s">
        <v>182</v>
      </c>
      <c r="G1029" t="s">
        <v>78</v>
      </c>
      <c r="K1029" t="s">
        <v>63</v>
      </c>
      <c r="L1029" t="s">
        <v>77</v>
      </c>
      <c r="M1029" cm="1">
        <f t="array" aca="1" ref="M1029" ca="1">INDEX([3]!data,_xlfn.XMATCH(_xlfn.CONCAT(
SUBSTITUTE($A1029,LEFT($A1029,FIND($C1029,$A1029)+LEN($C1029)-1),),
$F1029),
[3]!index),_xlfn.XMATCH($G1029,[3]!header))</f>
        <v>491913.09174719697</v>
      </c>
      <c r="N1029">
        <f t="shared" ca="1" si="168"/>
        <v>491913.09174719697</v>
      </c>
      <c r="O1029">
        <f t="shared" ca="1" si="168"/>
        <v>491913.09174719697</v>
      </c>
      <c r="P1029">
        <f t="shared" ca="1" si="168"/>
        <v>491913.09174719697</v>
      </c>
      <c r="Q1029">
        <f t="shared" ca="1" si="168"/>
        <v>491913.09174719697</v>
      </c>
      <c r="R1029">
        <f t="shared" ca="1" si="168"/>
        <v>491913.09174719697</v>
      </c>
      <c r="S1029">
        <f t="shared" ca="1" si="168"/>
        <v>491913.09174719697</v>
      </c>
      <c r="T1029">
        <f t="shared" ca="1" si="168"/>
        <v>491913.09174719697</v>
      </c>
      <c r="U1029">
        <f t="shared" ca="1" si="168"/>
        <v>491913.09174719697</v>
      </c>
      <c r="V1029">
        <f t="shared" ca="1" si="168"/>
        <v>491913.09174719697</v>
      </c>
      <c r="W1029">
        <f t="shared" ca="1" si="168"/>
        <v>491913.09174719697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165</v>
      </c>
      <c r="F1030" t="s">
        <v>182</v>
      </c>
      <c r="G1030" t="s">
        <v>18</v>
      </c>
      <c r="J1030" t="s">
        <v>42</v>
      </c>
      <c r="K1030" t="s">
        <v>80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1.1759999999999999</v>
      </c>
      <c r="N1030">
        <f t="shared" ca="1" si="168"/>
        <v>1.1759999999999999</v>
      </c>
      <c r="O1030">
        <f t="shared" ca="1" si="168"/>
        <v>1.1759999999999999</v>
      </c>
      <c r="P1030">
        <f t="shared" ca="1" si="168"/>
        <v>1.1759999999999999</v>
      </c>
      <c r="Q1030">
        <f t="shared" ca="1" si="168"/>
        <v>1.1759999999999999</v>
      </c>
      <c r="R1030">
        <f t="shared" ca="1" si="168"/>
        <v>1.1759999999999999</v>
      </c>
      <c r="S1030">
        <f t="shared" ca="1" si="168"/>
        <v>1.1759999999999999</v>
      </c>
      <c r="T1030">
        <f t="shared" ca="1" si="168"/>
        <v>1.1759999999999999</v>
      </c>
      <c r="U1030">
        <f t="shared" ca="1" si="168"/>
        <v>1.1759999999999999</v>
      </c>
      <c r="V1030">
        <f t="shared" ca="1" si="168"/>
        <v>1.1759999999999999</v>
      </c>
      <c r="W1030">
        <f t="shared" ca="1" si="168"/>
        <v>1.1759999999999999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165</v>
      </c>
      <c r="F1031" t="s">
        <v>190</v>
      </c>
      <c r="G1031" t="s">
        <v>7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165</v>
      </c>
      <c r="F1032" t="s">
        <v>190</v>
      </c>
      <c r="G1032" t="s">
        <v>67</v>
      </c>
      <c r="K1032" t="s">
        <v>63</v>
      </c>
      <c r="L1032" t="s">
        <v>68</v>
      </c>
      <c r="M1032" cm="1">
        <f t="array" aca="1" ref="M1032" ca="1">INDEX([3]!data,_xlfn.XMATCH(_xlfn.CONCAT(
SUBSTITUTE($A1032,LEFT($A1032,FIND($C1032,$A1032)+LEN($C1032)-1),),
$F1032),
[3]!index),_xlfn.XMATCH($G1032,[3]!header))</f>
        <v>1950</v>
      </c>
      <c r="N1032">
        <f t="shared" ref="N1032:W1034" ca="1" si="169">M1032</f>
        <v>1950</v>
      </c>
      <c r="O1032">
        <f t="shared" ca="1" si="169"/>
        <v>1950</v>
      </c>
      <c r="P1032">
        <f t="shared" ca="1" si="169"/>
        <v>1950</v>
      </c>
      <c r="Q1032">
        <f t="shared" ca="1" si="169"/>
        <v>1950</v>
      </c>
      <c r="R1032">
        <f t="shared" ca="1" si="169"/>
        <v>1950</v>
      </c>
      <c r="S1032">
        <f t="shared" ca="1" si="169"/>
        <v>1950</v>
      </c>
      <c r="T1032">
        <f t="shared" ca="1" si="169"/>
        <v>1950</v>
      </c>
      <c r="U1032">
        <f t="shared" ca="1" si="169"/>
        <v>1950</v>
      </c>
      <c r="V1032">
        <f t="shared" ca="1" si="169"/>
        <v>1950</v>
      </c>
      <c r="W1032">
        <f t="shared" ca="1" si="169"/>
        <v>1950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165</v>
      </c>
      <c r="F1033" t="s">
        <v>190</v>
      </c>
      <c r="G1033" t="s">
        <v>69</v>
      </c>
      <c r="K1033" t="s">
        <v>63</v>
      </c>
      <c r="L1033" t="s">
        <v>68</v>
      </c>
      <c r="M1033" cm="1">
        <f t="array" aca="1" ref="M1033" ca="1">INDEX([3]!data,_xlfn.XMATCH(_xlfn.CONCAT(
SUBSTITUTE($A1033,LEFT($A1033,FIND($C1033,$A1033)+LEN($C1033)-1),),
$F1033),
[3]!index),_xlfn.XMATCH($G1033,[3]!header))</f>
        <v>2101</v>
      </c>
      <c r="N1033">
        <f t="shared" ca="1" si="169"/>
        <v>2101</v>
      </c>
      <c r="O1033">
        <f t="shared" ca="1" si="169"/>
        <v>2101</v>
      </c>
      <c r="P1033">
        <f t="shared" ca="1" si="169"/>
        <v>2101</v>
      </c>
      <c r="Q1033">
        <f t="shared" ca="1" si="169"/>
        <v>2101</v>
      </c>
      <c r="R1033">
        <f t="shared" ca="1" si="169"/>
        <v>2101</v>
      </c>
      <c r="S1033">
        <f t="shared" ca="1" si="169"/>
        <v>2101</v>
      </c>
      <c r="T1033">
        <f t="shared" ca="1" si="169"/>
        <v>2101</v>
      </c>
      <c r="U1033">
        <f t="shared" ca="1" si="169"/>
        <v>2101</v>
      </c>
      <c r="V1033">
        <f t="shared" ca="1" si="169"/>
        <v>2101</v>
      </c>
      <c r="W1033">
        <f t="shared" ca="1" si="169"/>
        <v>2101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165</v>
      </c>
      <c r="F1034" t="s">
        <v>190</v>
      </c>
      <c r="G1034" t="s">
        <v>70</v>
      </c>
      <c r="K1034" t="s">
        <v>63</v>
      </c>
      <c r="L1034" t="s">
        <v>71</v>
      </c>
      <c r="M1034" cm="1">
        <f t="array" aca="1" ref="M1034" ca="1">INDEX([3]!data,_xlfn.XMATCH(_xlfn.CONCAT(
SUBSTITUTE($A1034,LEFT($A1034,FIND($C1034,$A1034)+LEN($C1034)-1),),
$F1034),
[3]!index),_xlfn.XMATCH($G1034,[3]!header))</f>
        <v>25</v>
      </c>
      <c r="N1034">
        <f t="shared" ca="1" si="169"/>
        <v>25</v>
      </c>
      <c r="O1034">
        <f t="shared" ca="1" si="169"/>
        <v>25</v>
      </c>
      <c r="P1034">
        <f t="shared" ca="1" si="169"/>
        <v>25</v>
      </c>
      <c r="Q1034">
        <f t="shared" ca="1" si="169"/>
        <v>25</v>
      </c>
      <c r="R1034">
        <f t="shared" ca="1" si="169"/>
        <v>25</v>
      </c>
      <c r="S1034">
        <f t="shared" ca="1" si="169"/>
        <v>25</v>
      </c>
      <c r="T1034">
        <f t="shared" ca="1" si="169"/>
        <v>25</v>
      </c>
      <c r="U1034">
        <f t="shared" ca="1" si="169"/>
        <v>25</v>
      </c>
      <c r="V1034">
        <f t="shared" ca="1" si="169"/>
        <v>25</v>
      </c>
      <c r="W1034">
        <f t="shared" ca="1" si="169"/>
        <v>25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165</v>
      </c>
      <c r="F1035" t="s">
        <v>190</v>
      </c>
      <c r="G1035" t="s">
        <v>72</v>
      </c>
      <c r="K1035" t="s">
        <v>73</v>
      </c>
      <c r="L1035" t="s">
        <v>64</v>
      </c>
      <c r="M1035" cm="1">
        <f t="array" aca="1" ref="M1035" ca="1">INDEX([3]!data,_xlfn.XMATCH(_xlfn.CONCAT(
SUBSTITUTE($A1035,LEFT($A1035,FIND($C1035,$A1035)+LEN($C1035)-1),),
$F1035),
[3]!index),_xlfn.XMATCH(_xlfn.CONCAT($C1035,$G1035),[3]!header))</f>
        <v>0.60499999999999998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165</v>
      </c>
      <c r="F1036" t="s">
        <v>190</v>
      </c>
      <c r="G1036" t="s">
        <v>74</v>
      </c>
      <c r="K1036" t="s">
        <v>63</v>
      </c>
      <c r="L1036" t="s">
        <v>75</v>
      </c>
      <c r="M1036" cm="1">
        <f t="array" aca="1" ref="M1036" ca="1">INDEX([3]!data,_xlfn.XMATCH(_xlfn.CONCAT(
SUBSTITUTE($A1036,LEFT($A1036,FIND($C1036,$A1036)+LEN($C1036)-1),),
$F1036),
[3]!index),_xlfn.XMATCH($G1036,[3]!header))</f>
        <v>2050000</v>
      </c>
      <c r="N1036">
        <f t="shared" ref="N1036:W1039" ca="1" si="170">M1036</f>
        <v>2050000</v>
      </c>
      <c r="O1036">
        <f t="shared" ca="1" si="170"/>
        <v>2050000</v>
      </c>
      <c r="P1036">
        <f t="shared" ca="1" si="170"/>
        <v>2050000</v>
      </c>
      <c r="Q1036">
        <f t="shared" ca="1" si="170"/>
        <v>2050000</v>
      </c>
      <c r="R1036">
        <f t="shared" ca="1" si="170"/>
        <v>2050000</v>
      </c>
      <c r="S1036">
        <f t="shared" ca="1" si="170"/>
        <v>2050000</v>
      </c>
      <c r="T1036">
        <f t="shared" ca="1" si="170"/>
        <v>2050000</v>
      </c>
      <c r="U1036">
        <f t="shared" ca="1" si="170"/>
        <v>2050000</v>
      </c>
      <c r="V1036">
        <f t="shared" ca="1" si="170"/>
        <v>2050000</v>
      </c>
      <c r="W1036">
        <f t="shared" ca="1" si="170"/>
        <v>2050000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165</v>
      </c>
      <c r="F1037" t="s">
        <v>190</v>
      </c>
      <c r="G1037" t="s">
        <v>76</v>
      </c>
      <c r="K1037" t="s">
        <v>63</v>
      </c>
      <c r="L1037" t="s">
        <v>77</v>
      </c>
      <c r="M1037" cm="1">
        <f t="array" aca="1" ref="M1037" ca="1">INDEX([3]!data,_xlfn.XMATCH(_xlfn.CONCAT(
SUBSTITUTE($A1037,LEFT($A1037,FIND($C1037,$A1037)+LEN($C1037)-1),),
$F1037),
[3]!index),_xlfn.XMATCH($G1037,[3]!header))</f>
        <v>34598249.091646999</v>
      </c>
      <c r="N1037">
        <f t="shared" ca="1" si="170"/>
        <v>34598249.091646999</v>
      </c>
      <c r="O1037">
        <f t="shared" ca="1" si="170"/>
        <v>34598249.091646999</v>
      </c>
      <c r="P1037">
        <f t="shared" ca="1" si="170"/>
        <v>34598249.091646999</v>
      </c>
      <c r="Q1037">
        <f t="shared" ca="1" si="170"/>
        <v>34598249.091646999</v>
      </c>
      <c r="R1037">
        <f t="shared" ca="1" si="170"/>
        <v>34598249.091646999</v>
      </c>
      <c r="S1037">
        <f t="shared" ca="1" si="170"/>
        <v>34598249.091646999</v>
      </c>
      <c r="T1037">
        <f t="shared" ca="1" si="170"/>
        <v>34598249.091646999</v>
      </c>
      <c r="U1037">
        <f t="shared" ca="1" si="170"/>
        <v>34598249.091646999</v>
      </c>
      <c r="V1037">
        <f t="shared" ca="1" si="170"/>
        <v>34598249.091646999</v>
      </c>
      <c r="W1037">
        <f t="shared" ca="1" si="170"/>
        <v>34598249.091646999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165</v>
      </c>
      <c r="F1038" t="s">
        <v>190</v>
      </c>
      <c r="G1038" t="s">
        <v>78</v>
      </c>
      <c r="K1038" t="s">
        <v>63</v>
      </c>
      <c r="L1038" t="s">
        <v>77</v>
      </c>
      <c r="M1038" cm="1">
        <f t="array" aca="1" ref="M1038" ca="1">INDEX([3]!data,_xlfn.XMATCH(_xlfn.CONCAT(
SUBSTITUTE($A1038,LEFT($A1038,FIND($C1038,$A1038)+LEN($C1038)-1),),
$F1038),
[3]!index),_xlfn.XMATCH($G1038,[3]!header))</f>
        <v>1383929.96383794</v>
      </c>
      <c r="N1038">
        <f t="shared" ca="1" si="170"/>
        <v>1383929.96383794</v>
      </c>
      <c r="O1038">
        <f t="shared" ca="1" si="170"/>
        <v>1383929.96383794</v>
      </c>
      <c r="P1038">
        <f t="shared" ca="1" si="170"/>
        <v>1383929.96383794</v>
      </c>
      <c r="Q1038">
        <f t="shared" ca="1" si="170"/>
        <v>1383929.96383794</v>
      </c>
      <c r="R1038">
        <f t="shared" ca="1" si="170"/>
        <v>1383929.96383794</v>
      </c>
      <c r="S1038">
        <f t="shared" ca="1" si="170"/>
        <v>1383929.96383794</v>
      </c>
      <c r="T1038">
        <f t="shared" ca="1" si="170"/>
        <v>1383929.96383794</v>
      </c>
      <c r="U1038">
        <f t="shared" ca="1" si="170"/>
        <v>1383929.96383794</v>
      </c>
      <c r="V1038">
        <f t="shared" ca="1" si="170"/>
        <v>1383929.96383794</v>
      </c>
      <c r="W1038">
        <f t="shared" ca="1" si="170"/>
        <v>1383929.96383794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165</v>
      </c>
      <c r="F1039" t="s">
        <v>190</v>
      </c>
      <c r="G1039" t="s">
        <v>18</v>
      </c>
      <c r="J1039" t="s">
        <v>41</v>
      </c>
      <c r="K1039" t="s">
        <v>80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1.2190000000000001</v>
      </c>
      <c r="N1039">
        <f t="shared" ca="1" si="170"/>
        <v>1.2190000000000001</v>
      </c>
      <c r="O1039">
        <f t="shared" ca="1" si="170"/>
        <v>1.2190000000000001</v>
      </c>
      <c r="P1039">
        <f t="shared" ca="1" si="170"/>
        <v>1.2190000000000001</v>
      </c>
      <c r="Q1039">
        <f t="shared" ca="1" si="170"/>
        <v>1.2190000000000001</v>
      </c>
      <c r="R1039">
        <f t="shared" ca="1" si="170"/>
        <v>1.2190000000000001</v>
      </c>
      <c r="S1039">
        <f t="shared" ca="1" si="170"/>
        <v>1.2190000000000001</v>
      </c>
      <c r="T1039">
        <f t="shared" ca="1" si="170"/>
        <v>1.2190000000000001</v>
      </c>
      <c r="U1039">
        <f t="shared" ca="1" si="170"/>
        <v>1.2190000000000001</v>
      </c>
      <c r="V1039">
        <f t="shared" ca="1" si="170"/>
        <v>1.2190000000000001</v>
      </c>
      <c r="W1039">
        <f t="shared" ca="1" si="170"/>
        <v>1.2190000000000001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165</v>
      </c>
      <c r="F1040" t="s">
        <v>196</v>
      </c>
      <c r="G1040" t="s">
        <v>7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165</v>
      </c>
      <c r="F1041" t="s">
        <v>196</v>
      </c>
      <c r="G1041" t="s">
        <v>67</v>
      </c>
      <c r="K1041" t="s">
        <v>63</v>
      </c>
      <c r="L1041" t="s">
        <v>68</v>
      </c>
      <c r="M1041" cm="1">
        <f t="array" aca="1" ref="M1041" ca="1">INDEX([3]!data,_xlfn.XMATCH(_xlfn.CONCAT(
SUBSTITUTE($A1041,LEFT($A1041,FIND($C1041,$A1041)+LEN($C1041)-1),),
$F1041),
[3]!index),_xlfn.XMATCH($G1041,[3]!header))</f>
        <v>2015</v>
      </c>
      <c r="N1041">
        <f t="shared" ref="N1041:W1043" ca="1" si="171">M1041</f>
        <v>2015</v>
      </c>
      <c r="O1041">
        <f t="shared" ca="1" si="171"/>
        <v>2015</v>
      </c>
      <c r="P1041">
        <f t="shared" ca="1" si="171"/>
        <v>2015</v>
      </c>
      <c r="Q1041">
        <f t="shared" ca="1" si="171"/>
        <v>2015</v>
      </c>
      <c r="R1041">
        <f t="shared" ca="1" si="171"/>
        <v>2015</v>
      </c>
      <c r="S1041">
        <f t="shared" ca="1" si="171"/>
        <v>2015</v>
      </c>
      <c r="T1041">
        <f t="shared" ca="1" si="171"/>
        <v>2015</v>
      </c>
      <c r="U1041">
        <f t="shared" ca="1" si="171"/>
        <v>2015</v>
      </c>
      <c r="V1041">
        <f t="shared" ca="1" si="171"/>
        <v>2015</v>
      </c>
      <c r="W1041">
        <f t="shared" ca="1" si="171"/>
        <v>2015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165</v>
      </c>
      <c r="F1042" t="s">
        <v>196</v>
      </c>
      <c r="G1042" t="s">
        <v>69</v>
      </c>
      <c r="K1042" t="s">
        <v>63</v>
      </c>
      <c r="L1042" t="s">
        <v>68</v>
      </c>
      <c r="M1042" cm="1">
        <f t="array" aca="1" ref="M1042" ca="1">INDEX([3]!data,_xlfn.XMATCH(_xlfn.CONCAT(
SUBSTITUTE($A1042,LEFT($A1042,FIND($C1042,$A1042)+LEN($C1042)-1),),
$F1042),
[3]!index),_xlfn.XMATCH($G1042,[3]!header))</f>
        <v>2101</v>
      </c>
      <c r="N1042">
        <f t="shared" ca="1" si="171"/>
        <v>2101</v>
      </c>
      <c r="O1042">
        <f t="shared" ca="1" si="171"/>
        <v>2101</v>
      </c>
      <c r="P1042">
        <f t="shared" ca="1" si="171"/>
        <v>2101</v>
      </c>
      <c r="Q1042">
        <f t="shared" ca="1" si="171"/>
        <v>2101</v>
      </c>
      <c r="R1042">
        <f t="shared" ca="1" si="171"/>
        <v>2101</v>
      </c>
      <c r="S1042">
        <f t="shared" ca="1" si="171"/>
        <v>2101</v>
      </c>
      <c r="T1042">
        <f t="shared" ca="1" si="171"/>
        <v>2101</v>
      </c>
      <c r="U1042">
        <f t="shared" ca="1" si="171"/>
        <v>2101</v>
      </c>
      <c r="V1042">
        <f t="shared" ca="1" si="171"/>
        <v>2101</v>
      </c>
      <c r="W1042">
        <f t="shared" ca="1" si="171"/>
        <v>2101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165</v>
      </c>
      <c r="F1043" t="s">
        <v>196</v>
      </c>
      <c r="G1043" t="s">
        <v>70</v>
      </c>
      <c r="K1043" t="s">
        <v>63</v>
      </c>
      <c r="L1043" t="s">
        <v>71</v>
      </c>
      <c r="M1043" cm="1">
        <f t="array" aca="1" ref="M1043" ca="1">INDEX([3]!data,_xlfn.XMATCH(_xlfn.CONCAT(
SUBSTITUTE($A1043,LEFT($A1043,FIND($C1043,$A1043)+LEN($C1043)-1),),
$F1043),
[3]!index),_xlfn.XMATCH($G1043,[3]!header))</f>
        <v>25</v>
      </c>
      <c r="N1043">
        <f t="shared" ca="1" si="171"/>
        <v>25</v>
      </c>
      <c r="O1043">
        <f t="shared" ca="1" si="171"/>
        <v>25</v>
      </c>
      <c r="P1043">
        <f t="shared" ca="1" si="171"/>
        <v>25</v>
      </c>
      <c r="Q1043">
        <f t="shared" ca="1" si="171"/>
        <v>25</v>
      </c>
      <c r="R1043">
        <f t="shared" ca="1" si="171"/>
        <v>25</v>
      </c>
      <c r="S1043">
        <f t="shared" ca="1" si="171"/>
        <v>25</v>
      </c>
      <c r="T1043">
        <f t="shared" ca="1" si="171"/>
        <v>25</v>
      </c>
      <c r="U1043">
        <f t="shared" ca="1" si="171"/>
        <v>25</v>
      </c>
      <c r="V1043">
        <f t="shared" ca="1" si="171"/>
        <v>25</v>
      </c>
      <c r="W1043">
        <f t="shared" ca="1" si="171"/>
        <v>25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165</v>
      </c>
      <c r="F1044" t="s">
        <v>196</v>
      </c>
      <c r="G1044" t="s">
        <v>72</v>
      </c>
      <c r="K1044" t="s">
        <v>73</v>
      </c>
      <c r="L1044" t="s">
        <v>64</v>
      </c>
      <c r="M1044" cm="1">
        <f t="array" aca="1" ref="M1044" ca="1">INDEX([3]!data,_xlfn.XMATCH(_xlfn.CONCAT(
SUBSTITUTE($A1044,LEFT($A1044,FIND($C1044,$A1044)+LEN($C1044)-1),),
$F1044),
[3]!index),_xlfn.XMATCH(_xlfn.CONCAT($C1044,$G1044),[3]!header))</f>
        <v>0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165</v>
      </c>
      <c r="F1045" t="s">
        <v>196</v>
      </c>
      <c r="G1045" t="s">
        <v>74</v>
      </c>
      <c r="K1045" t="s">
        <v>63</v>
      </c>
      <c r="L1045" t="s">
        <v>75</v>
      </c>
      <c r="M1045" cm="1">
        <f t="array" aca="1" ref="M1045" ca="1">INDEX([3]!data,_xlfn.XMATCH(_xlfn.CONCAT(
SUBSTITUTE($A1045,LEFT($A1045,FIND($C1045,$A1045)+LEN($C1045)-1),),
$F1045),
[3]!index),_xlfn.XMATCH($G1045,[3]!header))</f>
        <v>2050000</v>
      </c>
      <c r="N1045">
        <f t="shared" ref="N1045:W1049" ca="1" si="172">M1045</f>
        <v>2050000</v>
      </c>
      <c r="O1045">
        <f t="shared" ca="1" si="172"/>
        <v>2050000</v>
      </c>
      <c r="P1045">
        <f t="shared" ca="1" si="172"/>
        <v>2050000</v>
      </c>
      <c r="Q1045">
        <f t="shared" ca="1" si="172"/>
        <v>2050000</v>
      </c>
      <c r="R1045">
        <f t="shared" ca="1" si="172"/>
        <v>2050000</v>
      </c>
      <c r="S1045">
        <f t="shared" ca="1" si="172"/>
        <v>2050000</v>
      </c>
      <c r="T1045">
        <f t="shared" ca="1" si="172"/>
        <v>2050000</v>
      </c>
      <c r="U1045">
        <f t="shared" ca="1" si="172"/>
        <v>2050000</v>
      </c>
      <c r="V1045">
        <f t="shared" ca="1" si="172"/>
        <v>2050000</v>
      </c>
      <c r="W1045">
        <f t="shared" ca="1" si="172"/>
        <v>2050000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165</v>
      </c>
      <c r="F1046" t="s">
        <v>196</v>
      </c>
      <c r="G1046" t="s">
        <v>76</v>
      </c>
      <c r="K1046" t="s">
        <v>63</v>
      </c>
      <c r="L1046" t="s">
        <v>77</v>
      </c>
      <c r="M1046" cm="1">
        <f t="array" aca="1" ref="M1046" ca="1">INDEX([3]!data,_xlfn.XMATCH(_xlfn.CONCAT(
SUBSTITUTE($A1046,LEFT($A1046,FIND($C1046,$A1046)+LEN($C1046)-1),),
$F1046),
[3]!index),_xlfn.XMATCH($G1046,[3]!header))</f>
        <v>34598249.091646999</v>
      </c>
      <c r="N1046">
        <f t="shared" ca="1" si="172"/>
        <v>34598249.091646999</v>
      </c>
      <c r="O1046">
        <f t="shared" ca="1" si="172"/>
        <v>34598249.091646999</v>
      </c>
      <c r="P1046">
        <f t="shared" ca="1" si="172"/>
        <v>34598249.091646999</v>
      </c>
      <c r="Q1046">
        <f t="shared" ca="1" si="172"/>
        <v>34598249.091646999</v>
      </c>
      <c r="R1046">
        <f t="shared" ca="1" si="172"/>
        <v>34598249.091646999</v>
      </c>
      <c r="S1046">
        <f t="shared" ca="1" si="172"/>
        <v>34598249.091646999</v>
      </c>
      <c r="T1046">
        <f t="shared" ca="1" si="172"/>
        <v>34598249.091646999</v>
      </c>
      <c r="U1046">
        <f t="shared" ca="1" si="172"/>
        <v>34598249.091646999</v>
      </c>
      <c r="V1046">
        <f t="shared" ca="1" si="172"/>
        <v>34598249.091646999</v>
      </c>
      <c r="W1046">
        <f t="shared" ca="1" si="172"/>
        <v>34598249.091646999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165</v>
      </c>
      <c r="F1047" t="s">
        <v>196</v>
      </c>
      <c r="G1047" t="s">
        <v>78</v>
      </c>
      <c r="K1047" t="s">
        <v>63</v>
      </c>
      <c r="L1047" t="s">
        <v>77</v>
      </c>
      <c r="M1047" cm="1">
        <f t="array" aca="1" ref="M1047" ca="1">INDEX([3]!data,_xlfn.XMATCH(_xlfn.CONCAT(
SUBSTITUTE($A1047,LEFT($A1047,FIND($C1047,$A1047)+LEN($C1047)-1),),
$F1047),
[3]!index),_xlfn.XMATCH($G1047,[3]!header))</f>
        <v>1383929.96383794</v>
      </c>
      <c r="N1047">
        <f t="shared" ca="1" si="172"/>
        <v>1383929.96383794</v>
      </c>
      <c r="O1047">
        <f t="shared" ca="1" si="172"/>
        <v>1383929.96383794</v>
      </c>
      <c r="P1047">
        <f t="shared" ca="1" si="172"/>
        <v>1383929.96383794</v>
      </c>
      <c r="Q1047">
        <f t="shared" ca="1" si="172"/>
        <v>1383929.96383794</v>
      </c>
      <c r="R1047">
        <f t="shared" ca="1" si="172"/>
        <v>1383929.96383794</v>
      </c>
      <c r="S1047">
        <f t="shared" ca="1" si="172"/>
        <v>1383929.96383794</v>
      </c>
      <c r="T1047">
        <f t="shared" ca="1" si="172"/>
        <v>1383929.96383794</v>
      </c>
      <c r="U1047">
        <f t="shared" ca="1" si="172"/>
        <v>1383929.96383794</v>
      </c>
      <c r="V1047">
        <f t="shared" ca="1" si="172"/>
        <v>1383929.96383794</v>
      </c>
      <c r="W1047">
        <f t="shared" ca="1" si="172"/>
        <v>1383929.96383794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165</v>
      </c>
      <c r="F1048" t="s">
        <v>196</v>
      </c>
      <c r="G1048" t="s">
        <v>18</v>
      </c>
      <c r="J1048" t="s">
        <v>41</v>
      </c>
      <c r="K1048" t="s">
        <v>80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1.2190000000000001</v>
      </c>
      <c r="N1048">
        <f t="shared" ca="1" si="172"/>
        <v>1.2190000000000001</v>
      </c>
      <c r="O1048">
        <f t="shared" ca="1" si="172"/>
        <v>1.2190000000000001</v>
      </c>
      <c r="P1048">
        <f t="shared" ca="1" si="172"/>
        <v>1.2190000000000001</v>
      </c>
      <c r="Q1048">
        <f t="shared" ca="1" si="172"/>
        <v>1.2190000000000001</v>
      </c>
      <c r="R1048">
        <f t="shared" ca="1" si="172"/>
        <v>1.2190000000000001</v>
      </c>
      <c r="S1048">
        <f t="shared" ca="1" si="172"/>
        <v>1.2190000000000001</v>
      </c>
      <c r="T1048">
        <f t="shared" ca="1" si="172"/>
        <v>1.2190000000000001</v>
      </c>
      <c r="U1048">
        <f t="shared" ca="1" si="172"/>
        <v>1.2190000000000001</v>
      </c>
      <c r="V1048">
        <f t="shared" ca="1" si="172"/>
        <v>1.2190000000000001</v>
      </c>
      <c r="W1048">
        <f t="shared" ca="1" si="172"/>
        <v>1.2190000000000001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165</v>
      </c>
      <c r="F1049" t="s">
        <v>196</v>
      </c>
      <c r="G1049" t="s">
        <v>18</v>
      </c>
      <c r="J1049" t="s">
        <v>134</v>
      </c>
      <c r="K1049" t="s">
        <v>80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tCO2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9.7925713849348797E-2</v>
      </c>
      <c r="N1049">
        <f t="shared" ca="1" si="172"/>
        <v>9.7925713849348797E-2</v>
      </c>
      <c r="O1049">
        <f t="shared" ca="1" si="172"/>
        <v>9.7925713849348797E-2</v>
      </c>
      <c r="P1049">
        <f t="shared" ca="1" si="172"/>
        <v>9.7925713849348797E-2</v>
      </c>
      <c r="Q1049">
        <f t="shared" ca="1" si="172"/>
        <v>9.7925713849348797E-2</v>
      </c>
      <c r="R1049">
        <f t="shared" ca="1" si="172"/>
        <v>9.7925713849348797E-2</v>
      </c>
      <c r="S1049">
        <f t="shared" ca="1" si="172"/>
        <v>9.7925713849348797E-2</v>
      </c>
      <c r="T1049">
        <f t="shared" ca="1" si="172"/>
        <v>9.7925713849348797E-2</v>
      </c>
      <c r="U1049">
        <f t="shared" ca="1" si="172"/>
        <v>9.7925713849348797E-2</v>
      </c>
      <c r="V1049">
        <f t="shared" ca="1" si="172"/>
        <v>9.7925713849348797E-2</v>
      </c>
      <c r="W1049">
        <f t="shared" ca="1" si="172"/>
        <v>9.7925713849348797E-2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165</v>
      </c>
      <c r="F1050" t="s">
        <v>197</v>
      </c>
      <c r="G1050" t="s">
        <v>7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165</v>
      </c>
      <c r="F1051" t="s">
        <v>197</v>
      </c>
      <c r="G1051" t="s">
        <v>67</v>
      </c>
      <c r="K1051" t="s">
        <v>63</v>
      </c>
      <c r="L1051" t="s">
        <v>68</v>
      </c>
      <c r="M1051" cm="1">
        <f t="array" aca="1" ref="M1051" ca="1">INDEX([3]!data,_xlfn.XMATCH(_xlfn.CONCAT(
SUBSTITUTE($A1051,LEFT($A1051,FIND($C1051,$A1051)+LEN($C1051)-1),),
$F1051),
[3]!index),_xlfn.XMATCH($G1051,[3]!header))</f>
        <v>1930</v>
      </c>
      <c r="N1051">
        <f t="shared" ref="N1051:W1053" ca="1" si="173">M1051</f>
        <v>1930</v>
      </c>
      <c r="O1051">
        <f t="shared" ca="1" si="173"/>
        <v>1930</v>
      </c>
      <c r="P1051">
        <f t="shared" ca="1" si="173"/>
        <v>1930</v>
      </c>
      <c r="Q1051">
        <f t="shared" ca="1" si="173"/>
        <v>1930</v>
      </c>
      <c r="R1051">
        <f t="shared" ca="1" si="173"/>
        <v>1930</v>
      </c>
      <c r="S1051">
        <f t="shared" ca="1" si="173"/>
        <v>1930</v>
      </c>
      <c r="T1051">
        <f t="shared" ca="1" si="173"/>
        <v>1930</v>
      </c>
      <c r="U1051">
        <f t="shared" ca="1" si="173"/>
        <v>1930</v>
      </c>
      <c r="V1051">
        <f t="shared" ca="1" si="173"/>
        <v>1930</v>
      </c>
      <c r="W1051">
        <f t="shared" ca="1" si="173"/>
        <v>1930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165</v>
      </c>
      <c r="F1052" t="s">
        <v>197</v>
      </c>
      <c r="G1052" t="s">
        <v>69</v>
      </c>
      <c r="K1052" t="s">
        <v>63</v>
      </c>
      <c r="L1052" t="s">
        <v>68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73"/>
        <v>2101</v>
      </c>
      <c r="O1052">
        <f t="shared" ca="1" si="173"/>
        <v>2101</v>
      </c>
      <c r="P1052">
        <f t="shared" ca="1" si="173"/>
        <v>2101</v>
      </c>
      <c r="Q1052">
        <f t="shared" ca="1" si="173"/>
        <v>2101</v>
      </c>
      <c r="R1052">
        <f t="shared" ca="1" si="173"/>
        <v>2101</v>
      </c>
      <c r="S1052">
        <f t="shared" ca="1" si="173"/>
        <v>2101</v>
      </c>
      <c r="T1052">
        <f t="shared" ca="1" si="173"/>
        <v>2101</v>
      </c>
      <c r="U1052">
        <f t="shared" ca="1" si="173"/>
        <v>2101</v>
      </c>
      <c r="V1052">
        <f t="shared" ca="1" si="173"/>
        <v>2101</v>
      </c>
      <c r="W1052">
        <f t="shared" ca="1" si="173"/>
        <v>2101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165</v>
      </c>
      <c r="F1053" t="s">
        <v>197</v>
      </c>
      <c r="G1053" t="s">
        <v>70</v>
      </c>
      <c r="K1053" t="s">
        <v>63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73"/>
        <v>30</v>
      </c>
      <c r="O1053">
        <f t="shared" ca="1" si="173"/>
        <v>30</v>
      </c>
      <c r="P1053">
        <f t="shared" ca="1" si="173"/>
        <v>30</v>
      </c>
      <c r="Q1053">
        <f t="shared" ca="1" si="173"/>
        <v>30</v>
      </c>
      <c r="R1053">
        <f t="shared" ca="1" si="173"/>
        <v>30</v>
      </c>
      <c r="S1053">
        <f t="shared" ca="1" si="173"/>
        <v>30</v>
      </c>
      <c r="T1053">
        <f t="shared" ca="1" si="173"/>
        <v>30</v>
      </c>
      <c r="U1053">
        <f t="shared" ca="1" si="173"/>
        <v>30</v>
      </c>
      <c r="V1053">
        <f t="shared" ca="1" si="173"/>
        <v>30</v>
      </c>
      <c r="W1053">
        <f t="shared" ca="1" si="173"/>
        <v>30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165</v>
      </c>
      <c r="F1054" t="s">
        <v>197</v>
      </c>
      <c r="G1054" t="s">
        <v>72</v>
      </c>
      <c r="K1054" t="s">
        <v>73</v>
      </c>
      <c r="L1054" t="s">
        <v>64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165</v>
      </c>
      <c r="F1055" t="s">
        <v>197</v>
      </c>
      <c r="G1055" t="s">
        <v>74</v>
      </c>
      <c r="K1055" t="s">
        <v>63</v>
      </c>
      <c r="L1055" t="s">
        <v>75</v>
      </c>
      <c r="M1055" cm="1">
        <f t="array" aca="1" ref="M1055" ca="1">INDEX([3]!data,_xlfn.XMATCH(_xlfn.CONCAT(
SUBSTITUTE($A1055,LEFT($A1055,FIND($C1055,$A1055)+LEN($C1055)-1),),
$F1055),
[3]!index),_xlfn.XMATCH($G1055,[3]!header))</f>
        <v>1675000</v>
      </c>
      <c r="N1055">
        <f t="shared" ref="N1055:W1058" ca="1" si="174">M1055</f>
        <v>1675000</v>
      </c>
      <c r="O1055">
        <f t="shared" ca="1" si="174"/>
        <v>1675000</v>
      </c>
      <c r="P1055">
        <f t="shared" ca="1" si="174"/>
        <v>1675000</v>
      </c>
      <c r="Q1055">
        <f t="shared" ca="1" si="174"/>
        <v>1675000</v>
      </c>
      <c r="R1055">
        <f t="shared" ca="1" si="174"/>
        <v>1675000</v>
      </c>
      <c r="S1055">
        <f t="shared" ca="1" si="174"/>
        <v>1675000</v>
      </c>
      <c r="T1055">
        <f t="shared" ca="1" si="174"/>
        <v>1675000</v>
      </c>
      <c r="U1055">
        <f t="shared" ca="1" si="174"/>
        <v>1675000</v>
      </c>
      <c r="V1055">
        <f t="shared" ca="1" si="174"/>
        <v>1675000</v>
      </c>
      <c r="W1055">
        <f t="shared" ca="1" si="174"/>
        <v>1675000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165</v>
      </c>
      <c r="F1056" t="s">
        <v>197</v>
      </c>
      <c r="G1056" t="s">
        <v>76</v>
      </c>
      <c r="K1056" t="s">
        <v>63</v>
      </c>
      <c r="L1056" t="s">
        <v>77</v>
      </c>
      <c r="M1056" cm="1">
        <f t="array" aca="1" ref="M1056" ca="1">INDEX([3]!data,_xlfn.XMATCH(_xlfn.CONCAT(
SUBSTITUTE($A1056,LEFT($A1056,FIND($C1056,$A1056)+LEN($C1056)-1),),
$F1056),
[3]!index),_xlfn.XMATCH($G1056,[3]!header))</f>
        <v>9860113.5948032495</v>
      </c>
      <c r="N1056">
        <f t="shared" ca="1" si="174"/>
        <v>9860113.5948032495</v>
      </c>
      <c r="O1056">
        <f t="shared" ca="1" si="174"/>
        <v>9860113.5948032495</v>
      </c>
      <c r="P1056">
        <f t="shared" ca="1" si="174"/>
        <v>9860113.5948032495</v>
      </c>
      <c r="Q1056">
        <f t="shared" ca="1" si="174"/>
        <v>9860113.5948032495</v>
      </c>
      <c r="R1056">
        <f t="shared" ca="1" si="174"/>
        <v>9860113.5948032495</v>
      </c>
      <c r="S1056">
        <f t="shared" ca="1" si="174"/>
        <v>9860113.5948032495</v>
      </c>
      <c r="T1056">
        <f t="shared" ca="1" si="174"/>
        <v>9860113.5948032495</v>
      </c>
      <c r="U1056">
        <f t="shared" ca="1" si="174"/>
        <v>9860113.5948032495</v>
      </c>
      <c r="V1056">
        <f t="shared" ca="1" si="174"/>
        <v>9860113.5948032495</v>
      </c>
      <c r="W1056">
        <f t="shared" ca="1" si="174"/>
        <v>9860113.5948032495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165</v>
      </c>
      <c r="F1057" t="s">
        <v>197</v>
      </c>
      <c r="G1057" t="s">
        <v>78</v>
      </c>
      <c r="K1057" t="s">
        <v>63</v>
      </c>
      <c r="L1057" t="s">
        <v>77</v>
      </c>
      <c r="M1057" cm="1">
        <f t="array" aca="1" ref="M1057" ca="1">INDEX([3]!data,_xlfn.XMATCH(_xlfn.CONCAT(
SUBSTITUTE($A1057,LEFT($A1057,FIND($C1057,$A1057)+LEN($C1057)-1),),
$F1057),
[3]!index),_xlfn.XMATCH($G1057,[3]!header))</f>
        <v>394404.543792132</v>
      </c>
      <c r="N1057">
        <f t="shared" ca="1" si="174"/>
        <v>394404.543792132</v>
      </c>
      <c r="O1057">
        <f t="shared" ca="1" si="174"/>
        <v>394404.543792132</v>
      </c>
      <c r="P1057">
        <f t="shared" ca="1" si="174"/>
        <v>394404.543792132</v>
      </c>
      <c r="Q1057">
        <f t="shared" ca="1" si="174"/>
        <v>394404.543792132</v>
      </c>
      <c r="R1057">
        <f t="shared" ca="1" si="174"/>
        <v>394404.543792132</v>
      </c>
      <c r="S1057">
        <f t="shared" ca="1" si="174"/>
        <v>394404.543792132</v>
      </c>
      <c r="T1057">
        <f t="shared" ca="1" si="174"/>
        <v>394404.543792132</v>
      </c>
      <c r="U1057">
        <f t="shared" ca="1" si="174"/>
        <v>394404.543792132</v>
      </c>
      <c r="V1057">
        <f t="shared" ca="1" si="174"/>
        <v>394404.543792132</v>
      </c>
      <c r="W1057">
        <f t="shared" ca="1" si="174"/>
        <v>394404.543792132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165</v>
      </c>
      <c r="F1058" t="s">
        <v>197</v>
      </c>
      <c r="G1058" t="s">
        <v>18</v>
      </c>
      <c r="J1058" t="s">
        <v>32</v>
      </c>
      <c r="K1058" t="s">
        <v>80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1.1000000000000001</v>
      </c>
      <c r="N1058">
        <f t="shared" ca="1" si="174"/>
        <v>1.1000000000000001</v>
      </c>
      <c r="O1058">
        <f t="shared" ca="1" si="174"/>
        <v>1.1000000000000001</v>
      </c>
      <c r="P1058">
        <f t="shared" ca="1" si="174"/>
        <v>1.1000000000000001</v>
      </c>
      <c r="Q1058">
        <f t="shared" ca="1" si="174"/>
        <v>1.1000000000000001</v>
      </c>
      <c r="R1058">
        <f t="shared" ca="1" si="174"/>
        <v>1.1000000000000001</v>
      </c>
      <c r="S1058">
        <f t="shared" ca="1" si="174"/>
        <v>1.1000000000000001</v>
      </c>
      <c r="T1058">
        <f t="shared" ca="1" si="174"/>
        <v>1.1000000000000001</v>
      </c>
      <c r="U1058">
        <f t="shared" ca="1" si="174"/>
        <v>1.1000000000000001</v>
      </c>
      <c r="V1058">
        <f t="shared" ca="1" si="174"/>
        <v>1.1000000000000001</v>
      </c>
      <c r="W1058">
        <f t="shared" ca="1" si="174"/>
        <v>1.1000000000000001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165</v>
      </c>
      <c r="F1059" t="s">
        <v>175</v>
      </c>
      <c r="G1059" t="s">
        <v>7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165</v>
      </c>
      <c r="F1060" t="s">
        <v>175</v>
      </c>
      <c r="G1060" t="s">
        <v>67</v>
      </c>
      <c r="K1060" t="s">
        <v>63</v>
      </c>
      <c r="L1060" t="s">
        <v>68</v>
      </c>
      <c r="M1060" cm="1">
        <f t="array" aca="1" ref="M1060" ca="1">INDEX([3]!data,_xlfn.XMATCH(_xlfn.CONCAT(
SUBSTITUTE($A1060,LEFT($A1060,FIND($C1060,$A1060)+LEN($C1060)-1),),
$F1060),
[3]!index),_xlfn.XMATCH($G1060,[3]!header))</f>
        <v>2020</v>
      </c>
      <c r="N1060">
        <f t="shared" ref="N1060:W1062" ca="1" si="175">M1060</f>
        <v>2020</v>
      </c>
      <c r="O1060">
        <f t="shared" ca="1" si="175"/>
        <v>2020</v>
      </c>
      <c r="P1060">
        <f t="shared" ca="1" si="175"/>
        <v>2020</v>
      </c>
      <c r="Q1060">
        <f t="shared" ca="1" si="175"/>
        <v>2020</v>
      </c>
      <c r="R1060">
        <f t="shared" ca="1" si="175"/>
        <v>2020</v>
      </c>
      <c r="S1060">
        <f t="shared" ca="1" si="175"/>
        <v>2020</v>
      </c>
      <c r="T1060">
        <f t="shared" ca="1" si="175"/>
        <v>2020</v>
      </c>
      <c r="U1060">
        <f t="shared" ca="1" si="175"/>
        <v>2020</v>
      </c>
      <c r="V1060">
        <f t="shared" ca="1" si="175"/>
        <v>2020</v>
      </c>
      <c r="W1060">
        <f t="shared" ca="1" si="175"/>
        <v>2020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165</v>
      </c>
      <c r="F1061" t="s">
        <v>175</v>
      </c>
      <c r="G1061" t="s">
        <v>69</v>
      </c>
      <c r="K1061" t="s">
        <v>63</v>
      </c>
      <c r="L1061" t="s">
        <v>68</v>
      </c>
      <c r="M1061" cm="1">
        <f t="array" aca="1" ref="M1061" ca="1">INDEX([3]!data,_xlfn.XMATCH(_xlfn.CONCAT(
SUBSTITUTE($A1061,LEFT($A1061,FIND($C1061,$A1061)+LEN($C1061)-1),),
$F1061),
[3]!index),_xlfn.XMATCH($G1061,[3]!header))</f>
        <v>2101</v>
      </c>
      <c r="N1061">
        <f t="shared" ca="1" si="175"/>
        <v>2101</v>
      </c>
      <c r="O1061">
        <f t="shared" ca="1" si="175"/>
        <v>2101</v>
      </c>
      <c r="P1061">
        <f t="shared" ca="1" si="175"/>
        <v>2101</v>
      </c>
      <c r="Q1061">
        <f t="shared" ca="1" si="175"/>
        <v>2101</v>
      </c>
      <c r="R1061">
        <f t="shared" ca="1" si="175"/>
        <v>2101</v>
      </c>
      <c r="S1061">
        <f t="shared" ca="1" si="175"/>
        <v>2101</v>
      </c>
      <c r="T1061">
        <f t="shared" ca="1" si="175"/>
        <v>2101</v>
      </c>
      <c r="U1061">
        <f t="shared" ca="1" si="175"/>
        <v>2101</v>
      </c>
      <c r="V1061">
        <f t="shared" ca="1" si="175"/>
        <v>2101</v>
      </c>
      <c r="W1061">
        <f t="shared" ca="1" si="175"/>
        <v>2101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165</v>
      </c>
      <c r="F1062" t="s">
        <v>175</v>
      </c>
      <c r="G1062" t="s">
        <v>70</v>
      </c>
      <c r="K1062" t="s">
        <v>63</v>
      </c>
      <c r="L1062" t="s">
        <v>71</v>
      </c>
      <c r="M1062" cm="1">
        <f t="array" aca="1" ref="M1062" ca="1">INDEX([3]!data,_xlfn.XMATCH(_xlfn.CONCAT(
SUBSTITUTE($A1062,LEFT($A1062,FIND($C1062,$A1062)+LEN($C1062)-1),),
$F1062),
[3]!index),_xlfn.XMATCH($G1062,[3]!header))</f>
        <v>25</v>
      </c>
      <c r="N1062">
        <f t="shared" ca="1" si="175"/>
        <v>25</v>
      </c>
      <c r="O1062">
        <f t="shared" ca="1" si="175"/>
        <v>25</v>
      </c>
      <c r="P1062">
        <f t="shared" ca="1" si="175"/>
        <v>25</v>
      </c>
      <c r="Q1062">
        <f t="shared" ca="1" si="175"/>
        <v>25</v>
      </c>
      <c r="R1062">
        <f t="shared" ca="1" si="175"/>
        <v>25</v>
      </c>
      <c r="S1062">
        <f t="shared" ca="1" si="175"/>
        <v>25</v>
      </c>
      <c r="T1062">
        <f t="shared" ca="1" si="175"/>
        <v>25</v>
      </c>
      <c r="U1062">
        <f t="shared" ca="1" si="175"/>
        <v>25</v>
      </c>
      <c r="V1062">
        <f t="shared" ca="1" si="175"/>
        <v>25</v>
      </c>
      <c r="W1062">
        <f t="shared" ca="1" si="175"/>
        <v>25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165</v>
      </c>
      <c r="F1063" t="s">
        <v>175</v>
      </c>
      <c r="G1063" t="s">
        <v>72</v>
      </c>
      <c r="K1063" t="s">
        <v>73</v>
      </c>
      <c r="L1063" t="s">
        <v>64</v>
      </c>
      <c r="M1063" cm="1">
        <f t="array" aca="1" ref="M1063" ca="1">INDEX([3]!data,_xlfn.XMATCH(_xlfn.CONCAT(
SUBSTITUTE($A1063,LEFT($A1063,FIND($C1063,$A1063)+LEN($C1063)-1),),
$F1063),
[3]!index),_xlfn.XMATCH(_xlfn.CONCAT($C1063,$G1063),[3]!header))</f>
        <v>0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165</v>
      </c>
      <c r="F1064" t="s">
        <v>175</v>
      </c>
      <c r="G1064" t="s">
        <v>74</v>
      </c>
      <c r="K1064" t="s">
        <v>63</v>
      </c>
      <c r="L1064" t="s">
        <v>75</v>
      </c>
      <c r="M1064" cm="1">
        <f t="array" aca="1" ref="M1064" ca="1">INDEX([3]!data,_xlfn.XMATCH(_xlfn.CONCAT(
SUBSTITUTE($A1064,LEFT($A1064,FIND($C1064,$A1064)+LEN($C1064)-1),),
$F1064),
[3]!index),_xlfn.XMATCH($G1064,[3]!header))</f>
        <v>2050000</v>
      </c>
      <c r="N1064">
        <f t="shared" ref="N1064:W1067" ca="1" si="176">M1064</f>
        <v>2050000</v>
      </c>
      <c r="O1064">
        <f t="shared" ca="1" si="176"/>
        <v>2050000</v>
      </c>
      <c r="P1064">
        <f t="shared" ca="1" si="176"/>
        <v>2050000</v>
      </c>
      <c r="Q1064">
        <f t="shared" ca="1" si="176"/>
        <v>2050000</v>
      </c>
      <c r="R1064">
        <f t="shared" ca="1" si="176"/>
        <v>2050000</v>
      </c>
      <c r="S1064">
        <f t="shared" ca="1" si="176"/>
        <v>2050000</v>
      </c>
      <c r="T1064">
        <f t="shared" ca="1" si="176"/>
        <v>2050000</v>
      </c>
      <c r="U1064">
        <f t="shared" ca="1" si="176"/>
        <v>2050000</v>
      </c>
      <c r="V1064">
        <f t="shared" ca="1" si="176"/>
        <v>2050000</v>
      </c>
      <c r="W1064">
        <f t="shared" ca="1" si="176"/>
        <v>2050000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165</v>
      </c>
      <c r="F1065" t="s">
        <v>175</v>
      </c>
      <c r="G1065" t="s">
        <v>76</v>
      </c>
      <c r="K1065" t="s">
        <v>63</v>
      </c>
      <c r="L1065" t="s">
        <v>77</v>
      </c>
      <c r="M1065" cm="1">
        <f t="array" aca="1" ref="M1065" ca="1">INDEX([3]!data,_xlfn.XMATCH(_xlfn.CONCAT(
SUBSTITUTE($A1065,LEFT($A1065,FIND($C1065,$A1065)+LEN($C1065)-1),),
$F1065),
[3]!index),_xlfn.XMATCH($G1065,[3]!header))</f>
        <v>12297827.2936799</v>
      </c>
      <c r="N1065">
        <f t="shared" ca="1" si="176"/>
        <v>12297827.2936799</v>
      </c>
      <c r="O1065">
        <f t="shared" ca="1" si="176"/>
        <v>12297827.2936799</v>
      </c>
      <c r="P1065">
        <f t="shared" ca="1" si="176"/>
        <v>12297827.2936799</v>
      </c>
      <c r="Q1065">
        <f t="shared" ca="1" si="176"/>
        <v>12297827.2936799</v>
      </c>
      <c r="R1065">
        <f t="shared" ca="1" si="176"/>
        <v>12297827.2936799</v>
      </c>
      <c r="S1065">
        <f t="shared" ca="1" si="176"/>
        <v>12297827.2936799</v>
      </c>
      <c r="T1065">
        <f t="shared" ca="1" si="176"/>
        <v>12297827.2936799</v>
      </c>
      <c r="U1065">
        <f t="shared" ca="1" si="176"/>
        <v>12297827.2936799</v>
      </c>
      <c r="V1065">
        <f t="shared" ca="1" si="176"/>
        <v>12297827.2936799</v>
      </c>
      <c r="W1065">
        <f t="shared" ca="1" si="176"/>
        <v>12297827.2936799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165</v>
      </c>
      <c r="F1066" t="s">
        <v>175</v>
      </c>
      <c r="G1066" t="s">
        <v>78</v>
      </c>
      <c r="K1066" t="s">
        <v>63</v>
      </c>
      <c r="L1066" t="s">
        <v>77</v>
      </c>
      <c r="M1066" cm="1">
        <f t="array" aca="1" ref="M1066" ca="1">INDEX([3]!data,_xlfn.XMATCH(_xlfn.CONCAT(
SUBSTITUTE($A1066,LEFT($A1066,FIND($C1066,$A1066)+LEN($C1066)-1),),
$F1066),
[3]!index),_xlfn.XMATCH($G1066,[3]!header))</f>
        <v>491913.09174719697</v>
      </c>
      <c r="N1066">
        <f t="shared" ca="1" si="176"/>
        <v>491913.09174719697</v>
      </c>
      <c r="O1066">
        <f t="shared" ca="1" si="176"/>
        <v>491913.09174719697</v>
      </c>
      <c r="P1066">
        <f t="shared" ca="1" si="176"/>
        <v>491913.09174719697</v>
      </c>
      <c r="Q1066">
        <f t="shared" ca="1" si="176"/>
        <v>491913.09174719697</v>
      </c>
      <c r="R1066">
        <f t="shared" ca="1" si="176"/>
        <v>491913.09174719697</v>
      </c>
      <c r="S1066">
        <f t="shared" ca="1" si="176"/>
        <v>491913.09174719697</v>
      </c>
      <c r="T1066">
        <f t="shared" ca="1" si="176"/>
        <v>491913.09174719697</v>
      </c>
      <c r="U1066">
        <f t="shared" ca="1" si="176"/>
        <v>491913.09174719697</v>
      </c>
      <c r="V1066">
        <f t="shared" ca="1" si="176"/>
        <v>491913.09174719697</v>
      </c>
      <c r="W1066">
        <f t="shared" ca="1" si="176"/>
        <v>491913.09174719697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165</v>
      </c>
      <c r="F1067" t="s">
        <v>175</v>
      </c>
      <c r="G1067" t="s">
        <v>18</v>
      </c>
      <c r="J1067" t="s">
        <v>37</v>
      </c>
      <c r="K1067" t="s">
        <v>80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1.248</v>
      </c>
      <c r="N1067">
        <f t="shared" ca="1" si="176"/>
        <v>1.248</v>
      </c>
      <c r="O1067">
        <f t="shared" ca="1" si="176"/>
        <v>1.248</v>
      </c>
      <c r="P1067">
        <f t="shared" ca="1" si="176"/>
        <v>1.248</v>
      </c>
      <c r="Q1067">
        <f t="shared" ca="1" si="176"/>
        <v>1.248</v>
      </c>
      <c r="R1067">
        <f t="shared" ca="1" si="176"/>
        <v>1.248</v>
      </c>
      <c r="S1067">
        <f t="shared" ca="1" si="176"/>
        <v>1.248</v>
      </c>
      <c r="T1067">
        <f t="shared" ca="1" si="176"/>
        <v>1.248</v>
      </c>
      <c r="U1067">
        <f t="shared" ca="1" si="176"/>
        <v>1.248</v>
      </c>
      <c r="V1067">
        <f t="shared" ca="1" si="176"/>
        <v>1.248</v>
      </c>
      <c r="W1067">
        <f t="shared" ca="1" si="176"/>
        <v>1.248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165</v>
      </c>
      <c r="F1068" t="s">
        <v>198</v>
      </c>
      <c r="G1068" t="s">
        <v>7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165</v>
      </c>
      <c r="F1069" t="s">
        <v>198</v>
      </c>
      <c r="G1069" t="s">
        <v>67</v>
      </c>
      <c r="K1069" t="s">
        <v>63</v>
      </c>
      <c r="L1069" t="s">
        <v>68</v>
      </c>
      <c r="M1069" cm="1">
        <f t="array" aca="1" ref="M1069" ca="1">INDEX([3]!data,_xlfn.XMATCH(_xlfn.CONCAT(
SUBSTITUTE($A1069,LEFT($A1069,FIND($C1069,$A1069)+LEN($C1069)-1),),
$F1069),
[3]!index),_xlfn.XMATCH($G1069,[3]!header))</f>
        <v>2010</v>
      </c>
      <c r="N1069">
        <f t="shared" ref="N1069:W1071" ca="1" si="177">M1069</f>
        <v>2010</v>
      </c>
      <c r="O1069">
        <f t="shared" ca="1" si="177"/>
        <v>2010</v>
      </c>
      <c r="P1069">
        <f t="shared" ca="1" si="177"/>
        <v>2010</v>
      </c>
      <c r="Q1069">
        <f t="shared" ca="1" si="177"/>
        <v>2010</v>
      </c>
      <c r="R1069">
        <f t="shared" ca="1" si="177"/>
        <v>2010</v>
      </c>
      <c r="S1069">
        <f t="shared" ca="1" si="177"/>
        <v>2010</v>
      </c>
      <c r="T1069">
        <f t="shared" ca="1" si="177"/>
        <v>2010</v>
      </c>
      <c r="U1069">
        <f t="shared" ca="1" si="177"/>
        <v>2010</v>
      </c>
      <c r="V1069">
        <f t="shared" ca="1" si="177"/>
        <v>2010</v>
      </c>
      <c r="W1069">
        <f t="shared" ca="1" si="177"/>
        <v>2010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165</v>
      </c>
      <c r="F1070" t="s">
        <v>198</v>
      </c>
      <c r="G1070" t="s">
        <v>69</v>
      </c>
      <c r="K1070" t="s">
        <v>63</v>
      </c>
      <c r="L1070" t="s">
        <v>68</v>
      </c>
      <c r="M1070" cm="1">
        <f t="array" aca="1" ref="M1070" ca="1">INDEX([3]!data,_xlfn.XMATCH(_xlfn.CONCAT(
SUBSTITUTE($A1070,LEFT($A1070,FIND($C1070,$A1070)+LEN($C1070)-1),),
$F1070),
[3]!index),_xlfn.XMATCH($G1070,[3]!header))</f>
        <v>2101</v>
      </c>
      <c r="N1070">
        <f t="shared" ca="1" si="177"/>
        <v>2101</v>
      </c>
      <c r="O1070">
        <f t="shared" ca="1" si="177"/>
        <v>2101</v>
      </c>
      <c r="P1070">
        <f t="shared" ca="1" si="177"/>
        <v>2101</v>
      </c>
      <c r="Q1070">
        <f t="shared" ca="1" si="177"/>
        <v>2101</v>
      </c>
      <c r="R1070">
        <f t="shared" ca="1" si="177"/>
        <v>2101</v>
      </c>
      <c r="S1070">
        <f t="shared" ca="1" si="177"/>
        <v>2101</v>
      </c>
      <c r="T1070">
        <f t="shared" ca="1" si="177"/>
        <v>2101</v>
      </c>
      <c r="U1070">
        <f t="shared" ca="1" si="177"/>
        <v>2101</v>
      </c>
      <c r="V1070">
        <f t="shared" ca="1" si="177"/>
        <v>2101</v>
      </c>
      <c r="W1070">
        <f t="shared" ca="1" si="177"/>
        <v>2101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165</v>
      </c>
      <c r="F1071" t="s">
        <v>198</v>
      </c>
      <c r="G1071" t="s">
        <v>70</v>
      </c>
      <c r="K1071" t="s">
        <v>63</v>
      </c>
      <c r="L1071" t="s">
        <v>71</v>
      </c>
      <c r="M1071" cm="1">
        <f t="array" aca="1" ref="M1071" ca="1">INDEX([3]!data,_xlfn.XMATCH(_xlfn.CONCAT(
SUBSTITUTE($A1071,LEFT($A1071,FIND($C1071,$A1071)+LEN($C1071)-1),),
$F1071),
[3]!index),_xlfn.XMATCH($G1071,[3]!header))</f>
        <v>30</v>
      </c>
      <c r="N1071">
        <f t="shared" ca="1" si="177"/>
        <v>30</v>
      </c>
      <c r="O1071">
        <f t="shared" ca="1" si="177"/>
        <v>30</v>
      </c>
      <c r="P1071">
        <f t="shared" ca="1" si="177"/>
        <v>30</v>
      </c>
      <c r="Q1071">
        <f t="shared" ca="1" si="177"/>
        <v>30</v>
      </c>
      <c r="R1071">
        <f t="shared" ca="1" si="177"/>
        <v>30</v>
      </c>
      <c r="S1071">
        <f t="shared" ca="1" si="177"/>
        <v>30</v>
      </c>
      <c r="T1071">
        <f t="shared" ca="1" si="177"/>
        <v>30</v>
      </c>
      <c r="U1071">
        <f t="shared" ca="1" si="177"/>
        <v>30</v>
      </c>
      <c r="V1071">
        <f t="shared" ca="1" si="177"/>
        <v>30</v>
      </c>
      <c r="W1071">
        <f t="shared" ca="1" si="177"/>
        <v>30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165</v>
      </c>
      <c r="F1072" t="s">
        <v>198</v>
      </c>
      <c r="G1072" t="s">
        <v>72</v>
      </c>
      <c r="K1072" t="s">
        <v>73</v>
      </c>
      <c r="L1072" t="s">
        <v>64</v>
      </c>
      <c r="M1072" cm="1">
        <f t="array" aca="1" ref="M1072" ca="1">INDEX([3]!data,_xlfn.XMATCH(_xlfn.CONCAT(
SUBSTITUTE($A1072,LEFT($A1072,FIND($C1072,$A1072)+LEN($C1072)-1),),
$F1072),
[3]!index),_xlfn.XMATCH(_xlfn.CONCAT($C1072,$G1072),[3]!header))</f>
        <v>0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165</v>
      </c>
      <c r="F1073" t="s">
        <v>198</v>
      </c>
      <c r="G1073" t="s">
        <v>74</v>
      </c>
      <c r="K1073" t="s">
        <v>63</v>
      </c>
      <c r="L1073" t="s">
        <v>75</v>
      </c>
      <c r="M1073" cm="1">
        <f t="array" aca="1" ref="M1073" ca="1">INDEX([3]!data,_xlfn.XMATCH(_xlfn.CONCAT(
SUBSTITUTE($A1073,LEFT($A1073,FIND($C1073,$A1073)+LEN($C1073)-1),),
$F1073),
[3]!index),_xlfn.XMATCH($G1073,[3]!header))</f>
        <v>1675000</v>
      </c>
      <c r="N1073">
        <f t="shared" ref="N1073:W1077" ca="1" si="178">M1073</f>
        <v>1675000</v>
      </c>
      <c r="O1073">
        <f t="shared" ca="1" si="178"/>
        <v>1675000</v>
      </c>
      <c r="P1073">
        <f t="shared" ca="1" si="178"/>
        <v>1675000</v>
      </c>
      <c r="Q1073">
        <f t="shared" ca="1" si="178"/>
        <v>1675000</v>
      </c>
      <c r="R1073">
        <f t="shared" ca="1" si="178"/>
        <v>1675000</v>
      </c>
      <c r="S1073">
        <f t="shared" ca="1" si="178"/>
        <v>1675000</v>
      </c>
      <c r="T1073">
        <f t="shared" ca="1" si="178"/>
        <v>1675000</v>
      </c>
      <c r="U1073">
        <f t="shared" ca="1" si="178"/>
        <v>1675000</v>
      </c>
      <c r="V1073">
        <f t="shared" ca="1" si="178"/>
        <v>1675000</v>
      </c>
      <c r="W1073">
        <f t="shared" ca="1" si="178"/>
        <v>1675000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165</v>
      </c>
      <c r="F1074" t="s">
        <v>198</v>
      </c>
      <c r="G1074" t="s">
        <v>76</v>
      </c>
      <c r="K1074" t="s">
        <v>63</v>
      </c>
      <c r="L1074" t="s">
        <v>77</v>
      </c>
      <c r="M1074" cm="1">
        <f t="array" aca="1" ref="M1074" ca="1">INDEX([3]!data,_xlfn.XMATCH(_xlfn.CONCAT(
SUBSTITUTE($A1074,LEFT($A1074,FIND($C1074,$A1074)+LEN($C1074)-1),),
$F1074),
[3]!index),_xlfn.XMATCH($G1074,[3]!header))</f>
        <v>24222394.987996899</v>
      </c>
      <c r="N1074">
        <f t="shared" ca="1" si="178"/>
        <v>24222394.987996899</v>
      </c>
      <c r="O1074">
        <f t="shared" ca="1" si="178"/>
        <v>24222394.987996899</v>
      </c>
      <c r="P1074">
        <f t="shared" ca="1" si="178"/>
        <v>24222394.987996899</v>
      </c>
      <c r="Q1074">
        <f t="shared" ca="1" si="178"/>
        <v>24222394.987996899</v>
      </c>
      <c r="R1074">
        <f t="shared" ca="1" si="178"/>
        <v>24222394.987996899</v>
      </c>
      <c r="S1074">
        <f t="shared" ca="1" si="178"/>
        <v>24222394.987996899</v>
      </c>
      <c r="T1074">
        <f t="shared" ca="1" si="178"/>
        <v>24222394.987996899</v>
      </c>
      <c r="U1074">
        <f t="shared" ca="1" si="178"/>
        <v>24222394.987996899</v>
      </c>
      <c r="V1074">
        <f t="shared" ca="1" si="178"/>
        <v>24222394.987996899</v>
      </c>
      <c r="W1074">
        <f t="shared" ca="1" si="178"/>
        <v>24222394.987996899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165</v>
      </c>
      <c r="F1075" t="s">
        <v>198</v>
      </c>
      <c r="G1075" t="s">
        <v>78</v>
      </c>
      <c r="K1075" t="s">
        <v>63</v>
      </c>
      <c r="L1075" t="s">
        <v>77</v>
      </c>
      <c r="M1075" cm="1">
        <f t="array" aca="1" ref="M1075" ca="1">INDEX([3]!data,_xlfn.XMATCH(_xlfn.CONCAT(
SUBSTITUTE($A1075,LEFT($A1075,FIND($C1075,$A1075)+LEN($C1075)-1),),
$F1075),
[3]!index),_xlfn.XMATCH($G1075,[3]!header))</f>
        <v>968895.79951986996</v>
      </c>
      <c r="N1075">
        <f t="shared" ca="1" si="178"/>
        <v>968895.79951986996</v>
      </c>
      <c r="O1075">
        <f t="shared" ca="1" si="178"/>
        <v>968895.79951986996</v>
      </c>
      <c r="P1075">
        <f t="shared" ca="1" si="178"/>
        <v>968895.79951986996</v>
      </c>
      <c r="Q1075">
        <f t="shared" ca="1" si="178"/>
        <v>968895.79951986996</v>
      </c>
      <c r="R1075">
        <f t="shared" ca="1" si="178"/>
        <v>968895.79951986996</v>
      </c>
      <c r="S1075">
        <f t="shared" ca="1" si="178"/>
        <v>968895.79951986996</v>
      </c>
      <c r="T1075">
        <f t="shared" ca="1" si="178"/>
        <v>968895.79951986996</v>
      </c>
      <c r="U1075">
        <f t="shared" ca="1" si="178"/>
        <v>968895.79951986996</v>
      </c>
      <c r="V1075">
        <f t="shared" ca="1" si="178"/>
        <v>968895.79951986996</v>
      </c>
      <c r="W1075">
        <f t="shared" ca="1" si="178"/>
        <v>968895.79951986996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165</v>
      </c>
      <c r="F1076" t="s">
        <v>198</v>
      </c>
      <c r="G1076" t="s">
        <v>18</v>
      </c>
      <c r="J1076" t="s">
        <v>35</v>
      </c>
      <c r="K1076" t="s">
        <v>80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1.25494117647058</v>
      </c>
      <c r="N1076">
        <f t="shared" ca="1" si="178"/>
        <v>1.25494117647058</v>
      </c>
      <c r="O1076">
        <f t="shared" ca="1" si="178"/>
        <v>1.25494117647058</v>
      </c>
      <c r="P1076">
        <f t="shared" ca="1" si="178"/>
        <v>1.25494117647058</v>
      </c>
      <c r="Q1076">
        <f t="shared" ca="1" si="178"/>
        <v>1.25494117647058</v>
      </c>
      <c r="R1076">
        <f t="shared" ca="1" si="178"/>
        <v>1.25494117647058</v>
      </c>
      <c r="S1076">
        <f t="shared" ca="1" si="178"/>
        <v>1.25494117647058</v>
      </c>
      <c r="T1076">
        <f t="shared" ca="1" si="178"/>
        <v>1.25494117647058</v>
      </c>
      <c r="U1076">
        <f t="shared" ca="1" si="178"/>
        <v>1.25494117647058</v>
      </c>
      <c r="V1076">
        <f t="shared" ca="1" si="178"/>
        <v>1.25494117647058</v>
      </c>
      <c r="W1076">
        <f t="shared" ca="1" si="178"/>
        <v>1.25494117647058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165</v>
      </c>
      <c r="F1077" t="s">
        <v>198</v>
      </c>
      <c r="G1077" t="s">
        <v>18</v>
      </c>
      <c r="J1077" t="s">
        <v>32</v>
      </c>
      <c r="K1077" t="s">
        <v>80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-0.13800000000000001</v>
      </c>
      <c r="N1077">
        <f t="shared" ca="1" si="178"/>
        <v>-0.13800000000000001</v>
      </c>
      <c r="O1077">
        <f t="shared" ca="1" si="178"/>
        <v>-0.13800000000000001</v>
      </c>
      <c r="P1077">
        <f t="shared" ca="1" si="178"/>
        <v>-0.13800000000000001</v>
      </c>
      <c r="Q1077">
        <f t="shared" ca="1" si="178"/>
        <v>-0.13800000000000001</v>
      </c>
      <c r="R1077">
        <f t="shared" ca="1" si="178"/>
        <v>-0.13800000000000001</v>
      </c>
      <c r="S1077">
        <f t="shared" ca="1" si="178"/>
        <v>-0.13800000000000001</v>
      </c>
      <c r="T1077">
        <f t="shared" ca="1" si="178"/>
        <v>-0.13800000000000001</v>
      </c>
      <c r="U1077">
        <f t="shared" ca="1" si="178"/>
        <v>-0.13800000000000001</v>
      </c>
      <c r="V1077">
        <f t="shared" ca="1" si="178"/>
        <v>-0.13800000000000001</v>
      </c>
      <c r="W1077">
        <f t="shared" ca="1" si="178"/>
        <v>-0.13800000000000001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165</v>
      </c>
      <c r="F1078" t="s">
        <v>199</v>
      </c>
      <c r="G1078" t="s">
        <v>7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165</v>
      </c>
      <c r="F1079" t="s">
        <v>199</v>
      </c>
      <c r="G1079" t="s">
        <v>67</v>
      </c>
      <c r="K1079" t="s">
        <v>63</v>
      </c>
      <c r="L1079" t="s">
        <v>68</v>
      </c>
      <c r="M1079" cm="1">
        <f t="array" aca="1" ref="M1079" ca="1">INDEX([3]!data,_xlfn.XMATCH(_xlfn.CONCAT(
SUBSTITUTE($A1079,LEFT($A1079,FIND($C1079,$A1079)+LEN($C1079)-1),),
$F1079),
[3]!index),_xlfn.XMATCH($G1079,[3]!header))</f>
        <v>2000</v>
      </c>
      <c r="N1079">
        <f t="shared" ref="N1079:W1081" ca="1" si="179">M1079</f>
        <v>2000</v>
      </c>
      <c r="O1079">
        <f t="shared" ca="1" si="179"/>
        <v>2000</v>
      </c>
      <c r="P1079">
        <f t="shared" ca="1" si="179"/>
        <v>2000</v>
      </c>
      <c r="Q1079">
        <f t="shared" ca="1" si="179"/>
        <v>2000</v>
      </c>
      <c r="R1079">
        <f t="shared" ca="1" si="179"/>
        <v>2000</v>
      </c>
      <c r="S1079">
        <f t="shared" ca="1" si="179"/>
        <v>2000</v>
      </c>
      <c r="T1079">
        <f t="shared" ca="1" si="179"/>
        <v>2000</v>
      </c>
      <c r="U1079">
        <f t="shared" ca="1" si="179"/>
        <v>2000</v>
      </c>
      <c r="V1079">
        <f t="shared" ca="1" si="179"/>
        <v>2000</v>
      </c>
      <c r="W1079">
        <f t="shared" ca="1" si="179"/>
        <v>2000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165</v>
      </c>
      <c r="F1080" t="s">
        <v>199</v>
      </c>
      <c r="G1080" t="s">
        <v>69</v>
      </c>
      <c r="K1080" t="s">
        <v>63</v>
      </c>
      <c r="L1080" t="s">
        <v>68</v>
      </c>
      <c r="M1080" cm="1">
        <f t="array" aca="1" ref="M1080" ca="1">INDEX([3]!data,_xlfn.XMATCH(_xlfn.CONCAT(
SUBSTITUTE($A1080,LEFT($A1080,FIND($C1080,$A1080)+LEN($C1080)-1),),
$F1080),
[3]!index),_xlfn.XMATCH($G1080,[3]!header))</f>
        <v>2101</v>
      </c>
      <c r="N1080">
        <f t="shared" ca="1" si="179"/>
        <v>2101</v>
      </c>
      <c r="O1080">
        <f t="shared" ca="1" si="179"/>
        <v>2101</v>
      </c>
      <c r="P1080">
        <f t="shared" ca="1" si="179"/>
        <v>2101</v>
      </c>
      <c r="Q1080">
        <f t="shared" ca="1" si="179"/>
        <v>2101</v>
      </c>
      <c r="R1080">
        <f t="shared" ca="1" si="179"/>
        <v>2101</v>
      </c>
      <c r="S1080">
        <f t="shared" ca="1" si="179"/>
        <v>2101</v>
      </c>
      <c r="T1080">
        <f t="shared" ca="1" si="179"/>
        <v>2101</v>
      </c>
      <c r="U1080">
        <f t="shared" ca="1" si="179"/>
        <v>2101</v>
      </c>
      <c r="V1080">
        <f t="shared" ca="1" si="179"/>
        <v>2101</v>
      </c>
      <c r="W1080">
        <f t="shared" ca="1" si="179"/>
        <v>2101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165</v>
      </c>
      <c r="F1081" t="s">
        <v>199</v>
      </c>
      <c r="G1081" t="s">
        <v>70</v>
      </c>
      <c r="K1081" t="s">
        <v>63</v>
      </c>
      <c r="L1081" t="s">
        <v>71</v>
      </c>
      <c r="M1081" cm="1">
        <f t="array" aca="1" ref="M1081" ca="1">INDEX([3]!data,_xlfn.XMATCH(_xlfn.CONCAT(
SUBSTITUTE($A1081,LEFT($A1081,FIND($C1081,$A1081)+LEN($C1081)-1),),
$F1081),
[3]!index),_xlfn.XMATCH($G1081,[3]!header))</f>
        <v>30</v>
      </c>
      <c r="N1081">
        <f t="shared" ca="1" si="179"/>
        <v>30</v>
      </c>
      <c r="O1081">
        <f t="shared" ca="1" si="179"/>
        <v>30</v>
      </c>
      <c r="P1081">
        <f t="shared" ca="1" si="179"/>
        <v>30</v>
      </c>
      <c r="Q1081">
        <f t="shared" ca="1" si="179"/>
        <v>30</v>
      </c>
      <c r="R1081">
        <f t="shared" ca="1" si="179"/>
        <v>30</v>
      </c>
      <c r="S1081">
        <f t="shared" ca="1" si="179"/>
        <v>30</v>
      </c>
      <c r="T1081">
        <f t="shared" ca="1" si="179"/>
        <v>30</v>
      </c>
      <c r="U1081">
        <f t="shared" ca="1" si="179"/>
        <v>30</v>
      </c>
      <c r="V1081">
        <f t="shared" ca="1" si="179"/>
        <v>30</v>
      </c>
      <c r="W1081">
        <f t="shared" ca="1" si="179"/>
        <v>30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165</v>
      </c>
      <c r="F1082" t="s">
        <v>199</v>
      </c>
      <c r="G1082" t="s">
        <v>72</v>
      </c>
      <c r="K1082" t="s">
        <v>73</v>
      </c>
      <c r="L1082" t="s">
        <v>64</v>
      </c>
      <c r="M1082" cm="1">
        <f t="array" aca="1" ref="M1082" ca="1">INDEX([3]!data,_xlfn.XMATCH(_xlfn.CONCAT(
SUBSTITUTE($A1082,LEFT($A1082,FIND($C1082,$A1082)+LEN($C1082)-1),),
$F1082),
[3]!index),_xlfn.XMATCH(_xlfn.CONCAT($C1082,$G1082),[3]!header))</f>
        <v>0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165</v>
      </c>
      <c r="F1083" t="s">
        <v>199</v>
      </c>
      <c r="G1083" t="s">
        <v>74</v>
      </c>
      <c r="K1083" t="s">
        <v>63</v>
      </c>
      <c r="L1083" t="s">
        <v>75</v>
      </c>
      <c r="M1083" cm="1">
        <f t="array" aca="1" ref="M1083" ca="1">INDEX([3]!data,_xlfn.XMATCH(_xlfn.CONCAT(
SUBSTITUTE($A1083,LEFT($A1083,FIND($C1083,$A1083)+LEN($C1083)-1),),
$F1083),
[3]!index),_xlfn.XMATCH($G1083,[3]!header))</f>
        <v>4686533</v>
      </c>
      <c r="N1083">
        <f t="shared" ref="N1083:W1087" ca="1" si="180">M1083</f>
        <v>4686533</v>
      </c>
      <c r="O1083">
        <f t="shared" ca="1" si="180"/>
        <v>4686533</v>
      </c>
      <c r="P1083">
        <f t="shared" ca="1" si="180"/>
        <v>4686533</v>
      </c>
      <c r="Q1083">
        <f t="shared" ca="1" si="180"/>
        <v>4686533</v>
      </c>
      <c r="R1083">
        <f t="shared" ca="1" si="180"/>
        <v>4686533</v>
      </c>
      <c r="S1083">
        <f t="shared" ca="1" si="180"/>
        <v>4686533</v>
      </c>
      <c r="T1083">
        <f t="shared" ca="1" si="180"/>
        <v>4686533</v>
      </c>
      <c r="U1083">
        <f t="shared" ca="1" si="180"/>
        <v>4686533</v>
      </c>
      <c r="V1083">
        <f t="shared" ca="1" si="180"/>
        <v>4686533</v>
      </c>
      <c r="W1083">
        <f t="shared" ca="1" si="180"/>
        <v>4686533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165</v>
      </c>
      <c r="F1084" t="s">
        <v>199</v>
      </c>
      <c r="G1084" t="s">
        <v>76</v>
      </c>
      <c r="K1084" t="s">
        <v>63</v>
      </c>
      <c r="L1084" t="s">
        <v>77</v>
      </c>
      <c r="M1084" cm="1">
        <f t="array" aca="1" ref="M1084" ca="1">INDEX([3]!data,_xlfn.XMATCH(_xlfn.CONCAT(
SUBSTITUTE($A1084,LEFT($A1084,FIND($C1084,$A1084)+LEN($C1084)-1),),
$F1084),
[3]!index),_xlfn.XMATCH($G1084,[3]!header))</f>
        <v>88785053.545482203</v>
      </c>
      <c r="N1084">
        <f t="shared" ca="1" si="180"/>
        <v>88785053.545482203</v>
      </c>
      <c r="O1084">
        <f t="shared" ca="1" si="180"/>
        <v>88785053.545482203</v>
      </c>
      <c r="P1084">
        <f t="shared" ca="1" si="180"/>
        <v>88785053.545482203</v>
      </c>
      <c r="Q1084">
        <f t="shared" ca="1" si="180"/>
        <v>88785053.545482203</v>
      </c>
      <c r="R1084">
        <f t="shared" ca="1" si="180"/>
        <v>88785053.545482203</v>
      </c>
      <c r="S1084">
        <f t="shared" ca="1" si="180"/>
        <v>88785053.545482203</v>
      </c>
      <c r="T1084">
        <f t="shared" ca="1" si="180"/>
        <v>88785053.545482203</v>
      </c>
      <c r="U1084">
        <f t="shared" ca="1" si="180"/>
        <v>88785053.545482203</v>
      </c>
      <c r="V1084">
        <f t="shared" ca="1" si="180"/>
        <v>88785053.545482203</v>
      </c>
      <c r="W1084">
        <f t="shared" ca="1" si="180"/>
        <v>88785053.545482203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165</v>
      </c>
      <c r="F1085" t="s">
        <v>199</v>
      </c>
      <c r="G1085" t="s">
        <v>78</v>
      </c>
      <c r="K1085" t="s">
        <v>63</v>
      </c>
      <c r="L1085" t="s">
        <v>77</v>
      </c>
      <c r="M1085" cm="1">
        <f t="array" aca="1" ref="M1085" ca="1">INDEX([3]!data,_xlfn.XMATCH(_xlfn.CONCAT(
SUBSTITUTE($A1085,LEFT($A1085,FIND($C1085,$A1085)+LEN($C1085)-1),),
$F1085),
[3]!index),_xlfn.XMATCH($G1085,[3]!header))</f>
        <v>8813319.6685651205</v>
      </c>
      <c r="N1085">
        <f t="shared" ca="1" si="180"/>
        <v>8813319.6685651205</v>
      </c>
      <c r="O1085">
        <f t="shared" ca="1" si="180"/>
        <v>8813319.6685651205</v>
      </c>
      <c r="P1085">
        <f t="shared" ca="1" si="180"/>
        <v>8813319.6685651205</v>
      </c>
      <c r="Q1085">
        <f t="shared" ca="1" si="180"/>
        <v>8813319.6685651205</v>
      </c>
      <c r="R1085">
        <f t="shared" ca="1" si="180"/>
        <v>8813319.6685651205</v>
      </c>
      <c r="S1085">
        <f t="shared" ca="1" si="180"/>
        <v>8813319.6685651205</v>
      </c>
      <c r="T1085">
        <f t="shared" ca="1" si="180"/>
        <v>8813319.6685651205</v>
      </c>
      <c r="U1085">
        <f t="shared" ca="1" si="180"/>
        <v>8813319.6685651205</v>
      </c>
      <c r="V1085">
        <f t="shared" ca="1" si="180"/>
        <v>8813319.6685651205</v>
      </c>
      <c r="W1085">
        <f t="shared" ca="1" si="180"/>
        <v>8813319.6685651205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165</v>
      </c>
      <c r="F1086" t="s">
        <v>199</v>
      </c>
      <c r="G1086" t="s">
        <v>18</v>
      </c>
      <c r="J1086" t="s">
        <v>0</v>
      </c>
      <c r="K1086" t="s">
        <v>80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1.39</v>
      </c>
      <c r="N1086">
        <f t="shared" ca="1" si="180"/>
        <v>1.39</v>
      </c>
      <c r="O1086">
        <f t="shared" ca="1" si="180"/>
        <v>1.39</v>
      </c>
      <c r="P1086">
        <f t="shared" ca="1" si="180"/>
        <v>1.39</v>
      </c>
      <c r="Q1086">
        <f t="shared" ca="1" si="180"/>
        <v>1.39</v>
      </c>
      <c r="R1086">
        <f t="shared" ca="1" si="180"/>
        <v>1.39</v>
      </c>
      <c r="S1086">
        <f t="shared" ca="1" si="180"/>
        <v>1.39</v>
      </c>
      <c r="T1086">
        <f t="shared" ca="1" si="180"/>
        <v>1.39</v>
      </c>
      <c r="U1086">
        <f t="shared" ca="1" si="180"/>
        <v>1.39</v>
      </c>
      <c r="V1086">
        <f t="shared" ca="1" si="180"/>
        <v>1.39</v>
      </c>
      <c r="W1086">
        <f t="shared" ca="1" si="180"/>
        <v>1.39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165</v>
      </c>
      <c r="F1087" t="s">
        <v>199</v>
      </c>
      <c r="G1087" t="s">
        <v>18</v>
      </c>
      <c r="J1087" t="s">
        <v>32</v>
      </c>
      <c r="K1087" t="s">
        <v>80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-0.24</v>
      </c>
      <c r="N1087">
        <f t="shared" ca="1" si="180"/>
        <v>-0.24</v>
      </c>
      <c r="O1087">
        <f t="shared" ca="1" si="180"/>
        <v>-0.24</v>
      </c>
      <c r="P1087">
        <f t="shared" ca="1" si="180"/>
        <v>-0.24</v>
      </c>
      <c r="Q1087">
        <f t="shared" ca="1" si="180"/>
        <v>-0.24</v>
      </c>
      <c r="R1087">
        <f t="shared" ca="1" si="180"/>
        <v>-0.24</v>
      </c>
      <c r="S1087">
        <f t="shared" ca="1" si="180"/>
        <v>-0.24</v>
      </c>
      <c r="T1087">
        <f t="shared" ca="1" si="180"/>
        <v>-0.24</v>
      </c>
      <c r="U1087">
        <f t="shared" ca="1" si="180"/>
        <v>-0.24</v>
      </c>
      <c r="V1087">
        <f t="shared" ca="1" si="180"/>
        <v>-0.24</v>
      </c>
      <c r="W1087">
        <f t="shared" ca="1" si="180"/>
        <v>-0.24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165</v>
      </c>
      <c r="F1088" t="s">
        <v>200</v>
      </c>
      <c r="G1088" t="s">
        <v>7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165</v>
      </c>
      <c r="F1089" t="s">
        <v>200</v>
      </c>
      <c r="G1089" t="s">
        <v>67</v>
      </c>
      <c r="K1089" t="s">
        <v>63</v>
      </c>
      <c r="L1089" t="s">
        <v>68</v>
      </c>
      <c r="M1089" cm="1">
        <f t="array" aca="1" ref="M1089" ca="1">INDEX([3]!data,_xlfn.XMATCH(_xlfn.CONCAT(
SUBSTITUTE($A1089,LEFT($A1089,FIND($C1089,$A1089)+LEN($C1089)-1),),
$F1089),
[3]!index),_xlfn.XMATCH($G1089,[3]!header))</f>
        <v>2000</v>
      </c>
      <c r="N1089">
        <f t="shared" ref="N1089:W1091" ca="1" si="181">M1089</f>
        <v>2000</v>
      </c>
      <c r="O1089">
        <f t="shared" ca="1" si="181"/>
        <v>2000</v>
      </c>
      <c r="P1089">
        <f t="shared" ca="1" si="181"/>
        <v>2000</v>
      </c>
      <c r="Q1089">
        <f t="shared" ca="1" si="181"/>
        <v>2000</v>
      </c>
      <c r="R1089">
        <f t="shared" ca="1" si="181"/>
        <v>2000</v>
      </c>
      <c r="S1089">
        <f t="shared" ca="1" si="181"/>
        <v>2000</v>
      </c>
      <c r="T1089">
        <f t="shared" ca="1" si="181"/>
        <v>2000</v>
      </c>
      <c r="U1089">
        <f t="shared" ca="1" si="181"/>
        <v>2000</v>
      </c>
      <c r="V1089">
        <f t="shared" ca="1" si="181"/>
        <v>2000</v>
      </c>
      <c r="W1089">
        <f t="shared" ca="1" si="181"/>
        <v>2000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165</v>
      </c>
      <c r="F1090" t="s">
        <v>200</v>
      </c>
      <c r="G1090" t="s">
        <v>69</v>
      </c>
      <c r="K1090" t="s">
        <v>63</v>
      </c>
      <c r="L1090" t="s">
        <v>68</v>
      </c>
      <c r="M1090" cm="1">
        <f t="array" aca="1" ref="M1090" ca="1">INDEX([3]!data,_xlfn.XMATCH(_xlfn.CONCAT(
SUBSTITUTE($A1090,LEFT($A1090,FIND($C1090,$A1090)+LEN($C1090)-1),),
$F1090),
[3]!index),_xlfn.XMATCH($G1090,[3]!header))</f>
        <v>2101</v>
      </c>
      <c r="N1090">
        <f t="shared" ca="1" si="181"/>
        <v>2101</v>
      </c>
      <c r="O1090">
        <f t="shared" ca="1" si="181"/>
        <v>2101</v>
      </c>
      <c r="P1090">
        <f t="shared" ca="1" si="181"/>
        <v>2101</v>
      </c>
      <c r="Q1090">
        <f t="shared" ca="1" si="181"/>
        <v>2101</v>
      </c>
      <c r="R1090">
        <f t="shared" ca="1" si="181"/>
        <v>2101</v>
      </c>
      <c r="S1090">
        <f t="shared" ca="1" si="181"/>
        <v>2101</v>
      </c>
      <c r="T1090">
        <f t="shared" ca="1" si="181"/>
        <v>2101</v>
      </c>
      <c r="U1090">
        <f t="shared" ca="1" si="181"/>
        <v>2101</v>
      </c>
      <c r="V1090">
        <f t="shared" ca="1" si="181"/>
        <v>2101</v>
      </c>
      <c r="W1090">
        <f t="shared" ca="1" si="181"/>
        <v>2101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165</v>
      </c>
      <c r="F1091" t="s">
        <v>200</v>
      </c>
      <c r="G1091" t="s">
        <v>70</v>
      </c>
      <c r="K1091" t="s">
        <v>63</v>
      </c>
      <c r="L1091" t="s">
        <v>71</v>
      </c>
      <c r="M1091" cm="1">
        <f t="array" aca="1" ref="M1091" ca="1">INDEX([3]!data,_xlfn.XMATCH(_xlfn.CONCAT(
SUBSTITUTE($A1091,LEFT($A1091,FIND($C1091,$A1091)+LEN($C1091)-1),),
$F1091),
[3]!index),_xlfn.XMATCH($G1091,[3]!header))</f>
        <v>30</v>
      </c>
      <c r="N1091">
        <f t="shared" ca="1" si="181"/>
        <v>30</v>
      </c>
      <c r="O1091">
        <f t="shared" ca="1" si="181"/>
        <v>30</v>
      </c>
      <c r="P1091">
        <f t="shared" ca="1" si="181"/>
        <v>30</v>
      </c>
      <c r="Q1091">
        <f t="shared" ca="1" si="181"/>
        <v>30</v>
      </c>
      <c r="R1091">
        <f t="shared" ca="1" si="181"/>
        <v>30</v>
      </c>
      <c r="S1091">
        <f t="shared" ca="1" si="181"/>
        <v>30</v>
      </c>
      <c r="T1091">
        <f t="shared" ca="1" si="181"/>
        <v>30</v>
      </c>
      <c r="U1091">
        <f t="shared" ca="1" si="181"/>
        <v>30</v>
      </c>
      <c r="V1091">
        <f t="shared" ca="1" si="181"/>
        <v>30</v>
      </c>
      <c r="W1091">
        <f t="shared" ca="1" si="181"/>
        <v>30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165</v>
      </c>
      <c r="F1092" t="s">
        <v>200</v>
      </c>
      <c r="G1092" t="s">
        <v>72</v>
      </c>
      <c r="K1092" t="s">
        <v>73</v>
      </c>
      <c r="L1092" t="s">
        <v>64</v>
      </c>
      <c r="M1092" cm="1">
        <f t="array" aca="1" ref="M1092" ca="1">INDEX([3]!data,_xlfn.XMATCH(_xlfn.CONCAT(
SUBSTITUTE($A1092,LEFT($A1092,FIND($C1092,$A1092)+LEN($C1092)-1),),
$F1092),
[3]!index),_xlfn.XMATCH(_xlfn.CONCAT($C1092,$G1092),[3]!header))</f>
        <v>0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165</v>
      </c>
      <c r="F1093" t="s">
        <v>200</v>
      </c>
      <c r="G1093" t="s">
        <v>74</v>
      </c>
      <c r="K1093" t="s">
        <v>63</v>
      </c>
      <c r="L1093" t="s">
        <v>75</v>
      </c>
      <c r="M1093" cm="1">
        <f t="array" aca="1" ref="M1093" ca="1">INDEX([3]!data,_xlfn.XMATCH(_xlfn.CONCAT(
SUBSTITUTE($A1093,LEFT($A1093,FIND($C1093,$A1093)+LEN($C1093)-1),),
$F1093),
[3]!index),_xlfn.XMATCH($G1093,[3]!header))</f>
        <v>1171633</v>
      </c>
      <c r="N1093">
        <f t="shared" ref="N1093:W1097" ca="1" si="182">M1093</f>
        <v>1171633</v>
      </c>
      <c r="O1093">
        <f t="shared" ca="1" si="182"/>
        <v>1171633</v>
      </c>
      <c r="P1093">
        <f t="shared" ca="1" si="182"/>
        <v>1171633</v>
      </c>
      <c r="Q1093">
        <f t="shared" ca="1" si="182"/>
        <v>1171633</v>
      </c>
      <c r="R1093">
        <f t="shared" ca="1" si="182"/>
        <v>1171633</v>
      </c>
      <c r="S1093">
        <f t="shared" ca="1" si="182"/>
        <v>1171633</v>
      </c>
      <c r="T1093">
        <f t="shared" ca="1" si="182"/>
        <v>1171633</v>
      </c>
      <c r="U1093">
        <f t="shared" ca="1" si="182"/>
        <v>1171633</v>
      </c>
      <c r="V1093">
        <f t="shared" ca="1" si="182"/>
        <v>1171633</v>
      </c>
      <c r="W1093">
        <f t="shared" ca="1" si="182"/>
        <v>1171633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165</v>
      </c>
      <c r="F1094" t="s">
        <v>200</v>
      </c>
      <c r="G1094" t="s">
        <v>76</v>
      </c>
      <c r="K1094" t="s">
        <v>63</v>
      </c>
      <c r="L1094" t="s">
        <v>77</v>
      </c>
      <c r="M1094" cm="1">
        <f t="array" aca="1" ref="M1094" ca="1">INDEX([3]!data,_xlfn.XMATCH(_xlfn.CONCAT(
SUBSTITUTE($A1094,LEFT($A1094,FIND($C1094,$A1094)+LEN($C1094)-1),),
$F1094),
[3]!index),_xlfn.XMATCH($G1094,[3]!header))</f>
        <v>27530249.161389701</v>
      </c>
      <c r="N1094">
        <f t="shared" ca="1" si="182"/>
        <v>27530249.161389701</v>
      </c>
      <c r="O1094">
        <f t="shared" ca="1" si="182"/>
        <v>27530249.161389701</v>
      </c>
      <c r="P1094">
        <f t="shared" ca="1" si="182"/>
        <v>27530249.161389701</v>
      </c>
      <c r="Q1094">
        <f t="shared" ca="1" si="182"/>
        <v>27530249.161389701</v>
      </c>
      <c r="R1094">
        <f t="shared" ca="1" si="182"/>
        <v>27530249.161389701</v>
      </c>
      <c r="S1094">
        <f t="shared" ca="1" si="182"/>
        <v>27530249.161389701</v>
      </c>
      <c r="T1094">
        <f t="shared" ca="1" si="182"/>
        <v>27530249.161389701</v>
      </c>
      <c r="U1094">
        <f t="shared" ca="1" si="182"/>
        <v>27530249.161389701</v>
      </c>
      <c r="V1094">
        <f t="shared" ca="1" si="182"/>
        <v>27530249.161389701</v>
      </c>
      <c r="W1094">
        <f t="shared" ca="1" si="182"/>
        <v>27530249.161389701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165</v>
      </c>
      <c r="F1095" t="s">
        <v>200</v>
      </c>
      <c r="G1095" t="s">
        <v>78</v>
      </c>
      <c r="K1095" t="s">
        <v>63</v>
      </c>
      <c r="L1095" t="s">
        <v>77</v>
      </c>
      <c r="M1095" cm="1">
        <f t="array" aca="1" ref="M1095" ca="1">INDEX([3]!data,_xlfn.XMATCH(_xlfn.CONCAT(
SUBSTITUTE($A1095,LEFT($A1095,FIND($C1095,$A1095)+LEN($C1095)-1),),
$F1095),
[3]!index),_xlfn.XMATCH($G1095,[3]!header))</f>
        <v>2867259.8079717201</v>
      </c>
      <c r="N1095">
        <f t="shared" ca="1" si="182"/>
        <v>2867259.8079717201</v>
      </c>
      <c r="O1095">
        <f t="shared" ca="1" si="182"/>
        <v>2867259.8079717201</v>
      </c>
      <c r="P1095">
        <f t="shared" ca="1" si="182"/>
        <v>2867259.8079717201</v>
      </c>
      <c r="Q1095">
        <f t="shared" ca="1" si="182"/>
        <v>2867259.8079717201</v>
      </c>
      <c r="R1095">
        <f t="shared" ca="1" si="182"/>
        <v>2867259.8079717201</v>
      </c>
      <c r="S1095">
        <f t="shared" ca="1" si="182"/>
        <v>2867259.8079717201</v>
      </c>
      <c r="T1095">
        <f t="shared" ca="1" si="182"/>
        <v>2867259.8079717201</v>
      </c>
      <c r="U1095">
        <f t="shared" ca="1" si="182"/>
        <v>2867259.8079717201</v>
      </c>
      <c r="V1095">
        <f t="shared" ca="1" si="182"/>
        <v>2867259.8079717201</v>
      </c>
      <c r="W1095">
        <f t="shared" ca="1" si="182"/>
        <v>2867259.8079717201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165</v>
      </c>
      <c r="F1096" t="s">
        <v>200</v>
      </c>
      <c r="G1096" t="s">
        <v>18</v>
      </c>
      <c r="J1096" t="s">
        <v>0</v>
      </c>
      <c r="K1096" t="s">
        <v>80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1.39</v>
      </c>
      <c r="N1096">
        <f t="shared" ca="1" si="182"/>
        <v>1.39</v>
      </c>
      <c r="O1096">
        <f t="shared" ca="1" si="182"/>
        <v>1.39</v>
      </c>
      <c r="P1096">
        <f t="shared" ca="1" si="182"/>
        <v>1.39</v>
      </c>
      <c r="Q1096">
        <f t="shared" ca="1" si="182"/>
        <v>1.39</v>
      </c>
      <c r="R1096">
        <f t="shared" ca="1" si="182"/>
        <v>1.39</v>
      </c>
      <c r="S1096">
        <f t="shared" ca="1" si="182"/>
        <v>1.39</v>
      </c>
      <c r="T1096">
        <f t="shared" ca="1" si="182"/>
        <v>1.39</v>
      </c>
      <c r="U1096">
        <f t="shared" ca="1" si="182"/>
        <v>1.39</v>
      </c>
      <c r="V1096">
        <f t="shared" ca="1" si="182"/>
        <v>1.39</v>
      </c>
      <c r="W1096">
        <f t="shared" ca="1" si="182"/>
        <v>1.39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165</v>
      </c>
      <c r="F1097" t="s">
        <v>200</v>
      </c>
      <c r="G1097" t="s">
        <v>18</v>
      </c>
      <c r="J1097" t="s">
        <v>32</v>
      </c>
      <c r="K1097" t="s">
        <v>80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-0.24</v>
      </c>
      <c r="N1097">
        <f t="shared" ca="1" si="182"/>
        <v>-0.24</v>
      </c>
      <c r="O1097">
        <f t="shared" ca="1" si="182"/>
        <v>-0.24</v>
      </c>
      <c r="P1097">
        <f t="shared" ca="1" si="182"/>
        <v>-0.24</v>
      </c>
      <c r="Q1097">
        <f t="shared" ca="1" si="182"/>
        <v>-0.24</v>
      </c>
      <c r="R1097">
        <f t="shared" ca="1" si="182"/>
        <v>-0.24</v>
      </c>
      <c r="S1097">
        <f t="shared" ca="1" si="182"/>
        <v>-0.24</v>
      </c>
      <c r="T1097">
        <f t="shared" ca="1" si="182"/>
        <v>-0.24</v>
      </c>
      <c r="U1097">
        <f t="shared" ca="1" si="182"/>
        <v>-0.24</v>
      </c>
      <c r="V1097">
        <f t="shared" ca="1" si="182"/>
        <v>-0.24</v>
      </c>
      <c r="W1097">
        <f t="shared" ca="1" si="182"/>
        <v>-0.24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165</v>
      </c>
      <c r="F1098" t="s">
        <v>201</v>
      </c>
      <c r="G1098" t="s">
        <v>7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165</v>
      </c>
      <c r="F1099" t="s">
        <v>201</v>
      </c>
      <c r="G1099" t="s">
        <v>67</v>
      </c>
      <c r="K1099" t="s">
        <v>63</v>
      </c>
      <c r="L1099" t="s">
        <v>68</v>
      </c>
      <c r="M1099" cm="1">
        <f t="array" aca="1" ref="M1099" ca="1">INDEX([3]!data,_xlfn.XMATCH(_xlfn.CONCAT(
SUBSTITUTE($A1099,LEFT($A1099,FIND($C1099,$A1099)+LEN($C1099)-1),),
$F1099),
[3]!index),_xlfn.XMATCH($G1099,[3]!header))</f>
        <v>2000</v>
      </c>
      <c r="N1099">
        <f t="shared" ref="N1099:W1101" ca="1" si="183">M1099</f>
        <v>2000</v>
      </c>
      <c r="O1099">
        <f t="shared" ca="1" si="183"/>
        <v>2000</v>
      </c>
      <c r="P1099">
        <f t="shared" ca="1" si="183"/>
        <v>2000</v>
      </c>
      <c r="Q1099">
        <f t="shared" ca="1" si="183"/>
        <v>2000</v>
      </c>
      <c r="R1099">
        <f t="shared" ca="1" si="183"/>
        <v>2000</v>
      </c>
      <c r="S1099">
        <f t="shared" ca="1" si="183"/>
        <v>2000</v>
      </c>
      <c r="T1099">
        <f t="shared" ca="1" si="183"/>
        <v>2000</v>
      </c>
      <c r="U1099">
        <f t="shared" ca="1" si="183"/>
        <v>2000</v>
      </c>
      <c r="V1099">
        <f t="shared" ca="1" si="183"/>
        <v>2000</v>
      </c>
      <c r="W1099">
        <f t="shared" ca="1" si="183"/>
        <v>2000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165</v>
      </c>
      <c r="F1100" t="s">
        <v>201</v>
      </c>
      <c r="G1100" t="s">
        <v>69</v>
      </c>
      <c r="K1100" t="s">
        <v>63</v>
      </c>
      <c r="L1100" t="s">
        <v>68</v>
      </c>
      <c r="M1100" cm="1">
        <f t="array" aca="1" ref="M1100" ca="1">INDEX([3]!data,_xlfn.XMATCH(_xlfn.CONCAT(
SUBSTITUTE($A1100,LEFT($A1100,FIND($C1100,$A1100)+LEN($C1100)-1),),
$F1100),
[3]!index),_xlfn.XMATCH($G1100,[3]!header))</f>
        <v>2101</v>
      </c>
      <c r="N1100">
        <f t="shared" ca="1" si="183"/>
        <v>2101</v>
      </c>
      <c r="O1100">
        <f t="shared" ca="1" si="183"/>
        <v>2101</v>
      </c>
      <c r="P1100">
        <f t="shared" ca="1" si="183"/>
        <v>2101</v>
      </c>
      <c r="Q1100">
        <f t="shared" ca="1" si="183"/>
        <v>2101</v>
      </c>
      <c r="R1100">
        <f t="shared" ca="1" si="183"/>
        <v>2101</v>
      </c>
      <c r="S1100">
        <f t="shared" ca="1" si="183"/>
        <v>2101</v>
      </c>
      <c r="T1100">
        <f t="shared" ca="1" si="183"/>
        <v>2101</v>
      </c>
      <c r="U1100">
        <f t="shared" ca="1" si="183"/>
        <v>2101</v>
      </c>
      <c r="V1100">
        <f t="shared" ca="1" si="183"/>
        <v>2101</v>
      </c>
      <c r="W1100">
        <f t="shared" ca="1" si="183"/>
        <v>2101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165</v>
      </c>
      <c r="F1101" t="s">
        <v>201</v>
      </c>
      <c r="G1101" t="s">
        <v>70</v>
      </c>
      <c r="K1101" t="s">
        <v>63</v>
      </c>
      <c r="L1101" t="s">
        <v>71</v>
      </c>
      <c r="M1101" cm="1">
        <f t="array" aca="1" ref="M1101" ca="1">INDEX([3]!data,_xlfn.XMATCH(_xlfn.CONCAT(
SUBSTITUTE($A1101,LEFT($A1101,FIND($C1101,$A1101)+LEN($C1101)-1),),
$F1101),
[3]!index),_xlfn.XMATCH($G1101,[3]!header))</f>
        <v>30</v>
      </c>
      <c r="N1101">
        <f t="shared" ca="1" si="183"/>
        <v>30</v>
      </c>
      <c r="O1101">
        <f t="shared" ca="1" si="183"/>
        <v>30</v>
      </c>
      <c r="P1101">
        <f t="shared" ca="1" si="183"/>
        <v>30</v>
      </c>
      <c r="Q1101">
        <f t="shared" ca="1" si="183"/>
        <v>30</v>
      </c>
      <c r="R1101">
        <f t="shared" ca="1" si="183"/>
        <v>30</v>
      </c>
      <c r="S1101">
        <f t="shared" ca="1" si="183"/>
        <v>30</v>
      </c>
      <c r="T1101">
        <f t="shared" ca="1" si="183"/>
        <v>30</v>
      </c>
      <c r="U1101">
        <f t="shared" ca="1" si="183"/>
        <v>30</v>
      </c>
      <c r="V1101">
        <f t="shared" ca="1" si="183"/>
        <v>30</v>
      </c>
      <c r="W1101">
        <f t="shared" ca="1" si="183"/>
        <v>30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165</v>
      </c>
      <c r="F1102" t="s">
        <v>201</v>
      </c>
      <c r="G1102" t="s">
        <v>72</v>
      </c>
      <c r="K1102" t="s">
        <v>73</v>
      </c>
      <c r="L1102" t="s">
        <v>64</v>
      </c>
      <c r="M1102" cm="1">
        <f t="array" aca="1" ref="M1102" ca="1">INDEX([3]!data,_xlfn.XMATCH(_xlfn.CONCAT(
SUBSTITUTE($A1102,LEFT($A1102,FIND($C1102,$A1102)+LEN($C1102)-1),),
$F1102),
[3]!index),_xlfn.XMATCH(_xlfn.CONCAT($C1102,$G1102),[3]!header))</f>
        <v>0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165</v>
      </c>
      <c r="F1103" t="s">
        <v>201</v>
      </c>
      <c r="G1103" t="s">
        <v>74</v>
      </c>
      <c r="K1103" t="s">
        <v>63</v>
      </c>
      <c r="L1103" t="s">
        <v>75</v>
      </c>
      <c r="M1103" cm="1">
        <f t="array" aca="1" ref="M1103" ca="1">INDEX([3]!data,_xlfn.XMATCH(_xlfn.CONCAT(
SUBSTITUTE($A1103,LEFT($A1103,FIND($C1103,$A1103)+LEN($C1103)-1),),
$F1103),
[3]!index),_xlfn.XMATCH($G1103,[3]!header))</f>
        <v>1646179</v>
      </c>
      <c r="N1103">
        <f t="shared" ref="N1103:W1107" ca="1" si="184">M1103</f>
        <v>1646179</v>
      </c>
      <c r="O1103">
        <f t="shared" ca="1" si="184"/>
        <v>1646179</v>
      </c>
      <c r="P1103">
        <f t="shared" ca="1" si="184"/>
        <v>1646179</v>
      </c>
      <c r="Q1103">
        <f t="shared" ca="1" si="184"/>
        <v>1646179</v>
      </c>
      <c r="R1103">
        <f t="shared" ca="1" si="184"/>
        <v>1646179</v>
      </c>
      <c r="S1103">
        <f t="shared" ca="1" si="184"/>
        <v>1646179</v>
      </c>
      <c r="T1103">
        <f t="shared" ca="1" si="184"/>
        <v>1646179</v>
      </c>
      <c r="U1103">
        <f t="shared" ca="1" si="184"/>
        <v>1646179</v>
      </c>
      <c r="V1103">
        <f t="shared" ca="1" si="184"/>
        <v>1646179</v>
      </c>
      <c r="W1103">
        <f t="shared" ca="1" si="184"/>
        <v>1646179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165</v>
      </c>
      <c r="F1104" t="s">
        <v>201</v>
      </c>
      <c r="G1104" t="s">
        <v>76</v>
      </c>
      <c r="K1104" t="s">
        <v>63</v>
      </c>
      <c r="L1104" t="s">
        <v>77</v>
      </c>
      <c r="M1104" cm="1">
        <f t="array" aca="1" ref="M1104" ca="1">INDEX([3]!data,_xlfn.XMATCH(_xlfn.CONCAT(
SUBSTITUTE($A1104,LEFT($A1104,FIND($C1104,$A1104)+LEN($C1104)-1),),
$F1104),
[3]!index),_xlfn.XMATCH($G1104,[3]!header))</f>
        <v>88785053.545482203</v>
      </c>
      <c r="N1104">
        <f t="shared" ca="1" si="184"/>
        <v>88785053.545482203</v>
      </c>
      <c r="O1104">
        <f t="shared" ca="1" si="184"/>
        <v>88785053.545482203</v>
      </c>
      <c r="P1104">
        <f t="shared" ca="1" si="184"/>
        <v>88785053.545482203</v>
      </c>
      <c r="Q1104">
        <f t="shared" ca="1" si="184"/>
        <v>88785053.545482203</v>
      </c>
      <c r="R1104">
        <f t="shared" ca="1" si="184"/>
        <v>88785053.545482203</v>
      </c>
      <c r="S1104">
        <f t="shared" ca="1" si="184"/>
        <v>88785053.545482203</v>
      </c>
      <c r="T1104">
        <f t="shared" ca="1" si="184"/>
        <v>88785053.545482203</v>
      </c>
      <c r="U1104">
        <f t="shared" ca="1" si="184"/>
        <v>88785053.545482203</v>
      </c>
      <c r="V1104">
        <f t="shared" ca="1" si="184"/>
        <v>88785053.545482203</v>
      </c>
      <c r="W1104">
        <f t="shared" ca="1" si="184"/>
        <v>88785053.545482203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165</v>
      </c>
      <c r="F1105" t="s">
        <v>201</v>
      </c>
      <c r="G1105" t="s">
        <v>78</v>
      </c>
      <c r="K1105" t="s">
        <v>63</v>
      </c>
      <c r="L1105" t="s">
        <v>77</v>
      </c>
      <c r="M1105" cm="1">
        <f t="array" aca="1" ref="M1105" ca="1">INDEX([3]!data,_xlfn.XMATCH(_xlfn.CONCAT(
SUBSTITUTE($A1105,LEFT($A1105,FIND($C1105,$A1105)+LEN($C1105)-1),),
$F1105),
[3]!index),_xlfn.XMATCH($G1105,[3]!header))</f>
        <v>8813319.6685651205</v>
      </c>
      <c r="N1105">
        <f t="shared" ca="1" si="184"/>
        <v>8813319.6685651205</v>
      </c>
      <c r="O1105">
        <f t="shared" ca="1" si="184"/>
        <v>8813319.6685651205</v>
      </c>
      <c r="P1105">
        <f t="shared" ca="1" si="184"/>
        <v>8813319.6685651205</v>
      </c>
      <c r="Q1105">
        <f t="shared" ca="1" si="184"/>
        <v>8813319.6685651205</v>
      </c>
      <c r="R1105">
        <f t="shared" ca="1" si="184"/>
        <v>8813319.6685651205</v>
      </c>
      <c r="S1105">
        <f t="shared" ca="1" si="184"/>
        <v>8813319.6685651205</v>
      </c>
      <c r="T1105">
        <f t="shared" ca="1" si="184"/>
        <v>8813319.6685651205</v>
      </c>
      <c r="U1105">
        <f t="shared" ca="1" si="184"/>
        <v>8813319.6685651205</v>
      </c>
      <c r="V1105">
        <f t="shared" ca="1" si="184"/>
        <v>8813319.6685651205</v>
      </c>
      <c r="W1105">
        <f t="shared" ca="1" si="184"/>
        <v>8813319.6685651205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165</v>
      </c>
      <c r="F1106" t="s">
        <v>201</v>
      </c>
      <c r="G1106" t="s">
        <v>18</v>
      </c>
      <c r="J1106" t="s">
        <v>0</v>
      </c>
      <c r="K1106" t="s">
        <v>80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2.44</v>
      </c>
      <c r="N1106">
        <f t="shared" ca="1" si="184"/>
        <v>2.44</v>
      </c>
      <c r="O1106">
        <f t="shared" ca="1" si="184"/>
        <v>2.44</v>
      </c>
      <c r="P1106">
        <f t="shared" ca="1" si="184"/>
        <v>2.44</v>
      </c>
      <c r="Q1106">
        <f t="shared" ca="1" si="184"/>
        <v>2.44</v>
      </c>
      <c r="R1106">
        <f t="shared" ca="1" si="184"/>
        <v>2.44</v>
      </c>
      <c r="S1106">
        <f t="shared" ca="1" si="184"/>
        <v>2.44</v>
      </c>
      <c r="T1106">
        <f t="shared" ca="1" si="184"/>
        <v>2.44</v>
      </c>
      <c r="U1106">
        <f t="shared" ca="1" si="184"/>
        <v>2.44</v>
      </c>
      <c r="V1106">
        <f t="shared" ca="1" si="184"/>
        <v>2.44</v>
      </c>
      <c r="W1106">
        <f t="shared" ca="1" si="184"/>
        <v>2.44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165</v>
      </c>
      <c r="F1107" t="s">
        <v>201</v>
      </c>
      <c r="G1107" t="s">
        <v>18</v>
      </c>
      <c r="J1107" t="s">
        <v>32</v>
      </c>
      <c r="K1107" t="s">
        <v>80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-0.67</v>
      </c>
      <c r="N1107">
        <f t="shared" ca="1" si="184"/>
        <v>-0.67</v>
      </c>
      <c r="O1107">
        <f t="shared" ca="1" si="184"/>
        <v>-0.67</v>
      </c>
      <c r="P1107">
        <f t="shared" ca="1" si="184"/>
        <v>-0.67</v>
      </c>
      <c r="Q1107">
        <f t="shared" ca="1" si="184"/>
        <v>-0.67</v>
      </c>
      <c r="R1107">
        <f t="shared" ca="1" si="184"/>
        <v>-0.67</v>
      </c>
      <c r="S1107">
        <f t="shared" ca="1" si="184"/>
        <v>-0.67</v>
      </c>
      <c r="T1107">
        <f t="shared" ca="1" si="184"/>
        <v>-0.67</v>
      </c>
      <c r="U1107">
        <f t="shared" ca="1" si="184"/>
        <v>-0.67</v>
      </c>
      <c r="V1107">
        <f t="shared" ca="1" si="184"/>
        <v>-0.67</v>
      </c>
      <c r="W1107">
        <f t="shared" ca="1" si="184"/>
        <v>-0.67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165</v>
      </c>
      <c r="F1108" t="s">
        <v>202</v>
      </c>
      <c r="G1108" t="s">
        <v>7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165</v>
      </c>
      <c r="F1109" t="s">
        <v>202</v>
      </c>
      <c r="G1109" t="s">
        <v>67</v>
      </c>
      <c r="K1109" t="s">
        <v>63</v>
      </c>
      <c r="L1109" t="s">
        <v>68</v>
      </c>
      <c r="M1109" cm="1">
        <f t="array" aca="1" ref="M1109" ca="1">INDEX([3]!data,_xlfn.XMATCH(_xlfn.CONCAT(
SUBSTITUTE($A1109,LEFT($A1109,FIND($C1109,$A1109)+LEN($C1109)-1),),
$F1109),
[3]!index),_xlfn.XMATCH($G1109,[3]!header))</f>
        <v>2000</v>
      </c>
      <c r="N1109">
        <f t="shared" ref="N1109:W1111" ca="1" si="185">M1109</f>
        <v>2000</v>
      </c>
      <c r="O1109">
        <f t="shared" ca="1" si="185"/>
        <v>2000</v>
      </c>
      <c r="P1109">
        <f t="shared" ca="1" si="185"/>
        <v>2000</v>
      </c>
      <c r="Q1109">
        <f t="shared" ca="1" si="185"/>
        <v>2000</v>
      </c>
      <c r="R1109">
        <f t="shared" ca="1" si="185"/>
        <v>2000</v>
      </c>
      <c r="S1109">
        <f t="shared" ca="1" si="185"/>
        <v>2000</v>
      </c>
      <c r="T1109">
        <f t="shared" ca="1" si="185"/>
        <v>2000</v>
      </c>
      <c r="U1109">
        <f t="shared" ca="1" si="185"/>
        <v>2000</v>
      </c>
      <c r="V1109">
        <f t="shared" ca="1" si="185"/>
        <v>2000</v>
      </c>
      <c r="W1109">
        <f t="shared" ca="1" si="185"/>
        <v>2000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165</v>
      </c>
      <c r="F1110" t="s">
        <v>202</v>
      </c>
      <c r="G1110" t="s">
        <v>69</v>
      </c>
      <c r="K1110" t="s">
        <v>63</v>
      </c>
      <c r="L1110" t="s">
        <v>68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185"/>
        <v>2101</v>
      </c>
      <c r="O1110">
        <f t="shared" ca="1" si="185"/>
        <v>2101</v>
      </c>
      <c r="P1110">
        <f t="shared" ca="1" si="185"/>
        <v>2101</v>
      </c>
      <c r="Q1110">
        <f t="shared" ca="1" si="185"/>
        <v>2101</v>
      </c>
      <c r="R1110">
        <f t="shared" ca="1" si="185"/>
        <v>2101</v>
      </c>
      <c r="S1110">
        <f t="shared" ca="1" si="185"/>
        <v>2101</v>
      </c>
      <c r="T1110">
        <f t="shared" ca="1" si="185"/>
        <v>2101</v>
      </c>
      <c r="U1110">
        <f t="shared" ca="1" si="185"/>
        <v>2101</v>
      </c>
      <c r="V1110">
        <f t="shared" ca="1" si="185"/>
        <v>2101</v>
      </c>
      <c r="W1110">
        <f t="shared" ca="1" si="185"/>
        <v>2101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165</v>
      </c>
      <c r="F1111" t="s">
        <v>202</v>
      </c>
      <c r="G1111" t="s">
        <v>70</v>
      </c>
      <c r="K1111" t="s">
        <v>63</v>
      </c>
      <c r="L1111" t="s">
        <v>71</v>
      </c>
      <c r="M1111" cm="1">
        <f t="array" aca="1" ref="M1111" ca="1">INDEX([3]!data,_xlfn.XMATCH(_xlfn.CONCAT(
SUBSTITUTE($A1111,LEFT($A1111,FIND($C1111,$A1111)+LEN($C1111)-1),),
$F1111),
[3]!index),_xlfn.XMATCH($G1111,[3]!header))</f>
        <v>30</v>
      </c>
      <c r="N1111">
        <f t="shared" ca="1" si="185"/>
        <v>30</v>
      </c>
      <c r="O1111">
        <f t="shared" ca="1" si="185"/>
        <v>30</v>
      </c>
      <c r="P1111">
        <f t="shared" ca="1" si="185"/>
        <v>30</v>
      </c>
      <c r="Q1111">
        <f t="shared" ca="1" si="185"/>
        <v>30</v>
      </c>
      <c r="R1111">
        <f t="shared" ca="1" si="185"/>
        <v>30</v>
      </c>
      <c r="S1111">
        <f t="shared" ca="1" si="185"/>
        <v>30</v>
      </c>
      <c r="T1111">
        <f t="shared" ca="1" si="185"/>
        <v>30</v>
      </c>
      <c r="U1111">
        <f t="shared" ca="1" si="185"/>
        <v>30</v>
      </c>
      <c r="V1111">
        <f t="shared" ca="1" si="185"/>
        <v>30</v>
      </c>
      <c r="W1111">
        <f t="shared" ca="1" si="185"/>
        <v>30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165</v>
      </c>
      <c r="F1112" t="s">
        <v>202</v>
      </c>
      <c r="G1112" t="s">
        <v>72</v>
      </c>
      <c r="K1112" t="s">
        <v>73</v>
      </c>
      <c r="L1112" t="s">
        <v>64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165</v>
      </c>
      <c r="F1113" t="s">
        <v>202</v>
      </c>
      <c r="G1113" t="s">
        <v>74</v>
      </c>
      <c r="K1113" t="s">
        <v>63</v>
      </c>
      <c r="L1113" t="s">
        <v>75</v>
      </c>
      <c r="M1113" cm="1">
        <f t="array" aca="1" ref="M1113" ca="1">INDEX([3]!data,_xlfn.XMATCH(_xlfn.CONCAT(
SUBSTITUTE($A1113,LEFT($A1113,FIND($C1113,$A1113)+LEN($C1113)-1),),
$F1113),
[3]!index),_xlfn.XMATCH($G1113,[3]!header))</f>
        <v>411545</v>
      </c>
      <c r="N1113">
        <f t="shared" ref="N1113:W1117" ca="1" si="186">M1113</f>
        <v>411545</v>
      </c>
      <c r="O1113">
        <f t="shared" ca="1" si="186"/>
        <v>411545</v>
      </c>
      <c r="P1113">
        <f t="shared" ca="1" si="186"/>
        <v>411545</v>
      </c>
      <c r="Q1113">
        <f t="shared" ca="1" si="186"/>
        <v>411545</v>
      </c>
      <c r="R1113">
        <f t="shared" ca="1" si="186"/>
        <v>411545</v>
      </c>
      <c r="S1113">
        <f t="shared" ca="1" si="186"/>
        <v>411545</v>
      </c>
      <c r="T1113">
        <f t="shared" ca="1" si="186"/>
        <v>411545</v>
      </c>
      <c r="U1113">
        <f t="shared" ca="1" si="186"/>
        <v>411545</v>
      </c>
      <c r="V1113">
        <f t="shared" ca="1" si="186"/>
        <v>411545</v>
      </c>
      <c r="W1113">
        <f t="shared" ca="1" si="186"/>
        <v>411545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165</v>
      </c>
      <c r="F1114" t="s">
        <v>202</v>
      </c>
      <c r="G1114" t="s">
        <v>76</v>
      </c>
      <c r="K1114" t="s">
        <v>63</v>
      </c>
      <c r="L1114" t="s">
        <v>77</v>
      </c>
      <c r="M1114" cm="1">
        <f t="array" aca="1" ref="M1114" ca="1">INDEX([3]!data,_xlfn.XMATCH(_xlfn.CONCAT(
SUBSTITUTE($A1114,LEFT($A1114,FIND($C1114,$A1114)+LEN($C1114)-1),),
$F1114),
[3]!index),_xlfn.XMATCH($G1114,[3]!header))</f>
        <v>27530249.161389701</v>
      </c>
      <c r="N1114">
        <f t="shared" ca="1" si="186"/>
        <v>27530249.161389701</v>
      </c>
      <c r="O1114">
        <f t="shared" ca="1" si="186"/>
        <v>27530249.161389701</v>
      </c>
      <c r="P1114">
        <f t="shared" ca="1" si="186"/>
        <v>27530249.161389701</v>
      </c>
      <c r="Q1114">
        <f t="shared" ca="1" si="186"/>
        <v>27530249.161389701</v>
      </c>
      <c r="R1114">
        <f t="shared" ca="1" si="186"/>
        <v>27530249.161389701</v>
      </c>
      <c r="S1114">
        <f t="shared" ca="1" si="186"/>
        <v>27530249.161389701</v>
      </c>
      <c r="T1114">
        <f t="shared" ca="1" si="186"/>
        <v>27530249.161389701</v>
      </c>
      <c r="U1114">
        <f t="shared" ca="1" si="186"/>
        <v>27530249.161389701</v>
      </c>
      <c r="V1114">
        <f t="shared" ca="1" si="186"/>
        <v>27530249.161389701</v>
      </c>
      <c r="W1114">
        <f t="shared" ca="1" si="186"/>
        <v>27530249.161389701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165</v>
      </c>
      <c r="F1115" t="s">
        <v>202</v>
      </c>
      <c r="G1115" t="s">
        <v>78</v>
      </c>
      <c r="K1115" t="s">
        <v>63</v>
      </c>
      <c r="L1115" t="s">
        <v>77</v>
      </c>
      <c r="M1115" cm="1">
        <f t="array" aca="1" ref="M1115" ca="1">INDEX([3]!data,_xlfn.XMATCH(_xlfn.CONCAT(
SUBSTITUTE($A1115,LEFT($A1115,FIND($C1115,$A1115)+LEN($C1115)-1),),
$F1115),
[3]!index),_xlfn.XMATCH($G1115,[3]!header))</f>
        <v>2867259.8079717201</v>
      </c>
      <c r="N1115">
        <f t="shared" ca="1" si="186"/>
        <v>2867259.8079717201</v>
      </c>
      <c r="O1115">
        <f t="shared" ca="1" si="186"/>
        <v>2867259.8079717201</v>
      </c>
      <c r="P1115">
        <f t="shared" ca="1" si="186"/>
        <v>2867259.8079717201</v>
      </c>
      <c r="Q1115">
        <f t="shared" ca="1" si="186"/>
        <v>2867259.8079717201</v>
      </c>
      <c r="R1115">
        <f t="shared" ca="1" si="186"/>
        <v>2867259.8079717201</v>
      </c>
      <c r="S1115">
        <f t="shared" ca="1" si="186"/>
        <v>2867259.8079717201</v>
      </c>
      <c r="T1115">
        <f t="shared" ca="1" si="186"/>
        <v>2867259.8079717201</v>
      </c>
      <c r="U1115">
        <f t="shared" ca="1" si="186"/>
        <v>2867259.8079717201</v>
      </c>
      <c r="V1115">
        <f t="shared" ca="1" si="186"/>
        <v>2867259.8079717201</v>
      </c>
      <c r="W1115">
        <f t="shared" ca="1" si="186"/>
        <v>2867259.8079717201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165</v>
      </c>
      <c r="F1116" t="s">
        <v>202</v>
      </c>
      <c r="G1116" t="s">
        <v>18</v>
      </c>
      <c r="J1116" t="s">
        <v>0</v>
      </c>
      <c r="K1116" t="s">
        <v>80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2.44</v>
      </c>
      <c r="N1116">
        <f t="shared" ca="1" si="186"/>
        <v>2.44</v>
      </c>
      <c r="O1116">
        <f t="shared" ca="1" si="186"/>
        <v>2.44</v>
      </c>
      <c r="P1116">
        <f t="shared" ca="1" si="186"/>
        <v>2.44</v>
      </c>
      <c r="Q1116">
        <f t="shared" ca="1" si="186"/>
        <v>2.44</v>
      </c>
      <c r="R1116">
        <f t="shared" ca="1" si="186"/>
        <v>2.44</v>
      </c>
      <c r="S1116">
        <f t="shared" ca="1" si="186"/>
        <v>2.44</v>
      </c>
      <c r="T1116">
        <f t="shared" ca="1" si="186"/>
        <v>2.44</v>
      </c>
      <c r="U1116">
        <f t="shared" ca="1" si="186"/>
        <v>2.44</v>
      </c>
      <c r="V1116">
        <f t="shared" ca="1" si="186"/>
        <v>2.44</v>
      </c>
      <c r="W1116">
        <f t="shared" ca="1" si="186"/>
        <v>2.44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165</v>
      </c>
      <c r="F1117" t="s">
        <v>202</v>
      </c>
      <c r="G1117" t="s">
        <v>18</v>
      </c>
      <c r="J1117" t="s">
        <v>32</v>
      </c>
      <c r="K1117" t="s">
        <v>80</v>
      </c>
      <c r="L1117" t="str" cm="1">
        <f t="array" aca="1" ref="L1117" ca="1">INDEX([3]!data_multi,_xlfn.XMATCH(_xlfn.CONCAT(
SUBSTITUTE($A1117,LEFT($A1117,FIND($C1117,$A1117)+LEN($C1117)-1),),
$F1117:$I1117,
SUBSTITUTE($J1117,LEFT($A1117,FIND($C1117,$A1117)+LEN($C1117)-1),)),
[3]!index_multi),_xlfn.XMATCH(L$2,[3]!header_multi))</f>
        <v>GJ</v>
      </c>
      <c r="M1117" cm="1">
        <f t="array" aca="1" ref="M1117" ca="1">INDEX([3]!data_multi,_xlfn.XMATCH(_xlfn.CONCAT(
SUBSTITUTE($A1117,LEFT($A1117,FIND($C1117,$A1117)+LEN($C1117)-1),),
$F1117:$I1117,
SUBSTITUTE($J1117,LEFT($A1117,FIND($C1117,$A1117)+LEN($C1117)-1),)),
[3]!index_multi),_xlfn.XMATCH(M$2,[3]!header_multi))</f>
        <v>-0.67</v>
      </c>
      <c r="N1117">
        <f t="shared" ca="1" si="186"/>
        <v>-0.67</v>
      </c>
      <c r="O1117">
        <f t="shared" ca="1" si="186"/>
        <v>-0.67</v>
      </c>
      <c r="P1117">
        <f t="shared" ca="1" si="186"/>
        <v>-0.67</v>
      </c>
      <c r="Q1117">
        <f t="shared" ca="1" si="186"/>
        <v>-0.67</v>
      </c>
      <c r="R1117">
        <f t="shared" ca="1" si="186"/>
        <v>-0.67</v>
      </c>
      <c r="S1117">
        <f t="shared" ca="1" si="186"/>
        <v>-0.67</v>
      </c>
      <c r="T1117">
        <f t="shared" ca="1" si="186"/>
        <v>-0.67</v>
      </c>
      <c r="U1117">
        <f t="shared" ca="1" si="186"/>
        <v>-0.67</v>
      </c>
      <c r="V1117">
        <f t="shared" ca="1" si="186"/>
        <v>-0.67</v>
      </c>
      <c r="W1117">
        <f t="shared" ca="1" si="186"/>
        <v>-0.67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165</v>
      </c>
      <c r="F1118" t="s">
        <v>203</v>
      </c>
      <c r="G1118" t="s">
        <v>7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165</v>
      </c>
      <c r="F1119" t="s">
        <v>203</v>
      </c>
      <c r="G1119" t="s">
        <v>67</v>
      </c>
      <c r="K1119" t="s">
        <v>63</v>
      </c>
      <c r="L1119" t="s">
        <v>68</v>
      </c>
      <c r="M1119" cm="1">
        <f t="array" aca="1" ref="M1119" ca="1">INDEX([3]!data,_xlfn.XMATCH(_xlfn.CONCAT(
SUBSTITUTE($A1119,LEFT($A1119,FIND($C1119,$A1119)+LEN($C1119)-1),),
$F1119),
[3]!index),_xlfn.XMATCH($G1119,[3]!header))</f>
        <v>2000</v>
      </c>
      <c r="N1119">
        <f t="shared" ref="N1119:W1121" ca="1" si="187">M1119</f>
        <v>2000</v>
      </c>
      <c r="O1119">
        <f t="shared" ca="1" si="187"/>
        <v>2000</v>
      </c>
      <c r="P1119">
        <f t="shared" ca="1" si="187"/>
        <v>2000</v>
      </c>
      <c r="Q1119">
        <f t="shared" ca="1" si="187"/>
        <v>2000</v>
      </c>
      <c r="R1119">
        <f t="shared" ca="1" si="187"/>
        <v>2000</v>
      </c>
      <c r="S1119">
        <f t="shared" ca="1" si="187"/>
        <v>2000</v>
      </c>
      <c r="T1119">
        <f t="shared" ca="1" si="187"/>
        <v>2000</v>
      </c>
      <c r="U1119">
        <f t="shared" ca="1" si="187"/>
        <v>2000</v>
      </c>
      <c r="V1119">
        <f t="shared" ca="1" si="187"/>
        <v>2000</v>
      </c>
      <c r="W1119">
        <f t="shared" ca="1" si="187"/>
        <v>2000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165</v>
      </c>
      <c r="F1120" t="s">
        <v>203</v>
      </c>
      <c r="G1120" t="s">
        <v>69</v>
      </c>
      <c r="K1120" t="s">
        <v>63</v>
      </c>
      <c r="L1120" t="s">
        <v>68</v>
      </c>
      <c r="M1120" cm="1">
        <f t="array" aca="1" ref="M1120" ca="1">INDEX([3]!data,_xlfn.XMATCH(_xlfn.CONCAT(
SUBSTITUTE($A1120,LEFT($A1120,FIND($C1120,$A1120)+LEN($C1120)-1),),
$F1120),
[3]!index),_xlfn.XMATCH($G1120,[3]!header))</f>
        <v>2101</v>
      </c>
      <c r="N1120">
        <f t="shared" ca="1" si="187"/>
        <v>2101</v>
      </c>
      <c r="O1120">
        <f t="shared" ca="1" si="187"/>
        <v>2101</v>
      </c>
      <c r="P1120">
        <f t="shared" ca="1" si="187"/>
        <v>2101</v>
      </c>
      <c r="Q1120">
        <f t="shared" ca="1" si="187"/>
        <v>2101</v>
      </c>
      <c r="R1120">
        <f t="shared" ca="1" si="187"/>
        <v>2101</v>
      </c>
      <c r="S1120">
        <f t="shared" ca="1" si="187"/>
        <v>2101</v>
      </c>
      <c r="T1120">
        <f t="shared" ca="1" si="187"/>
        <v>2101</v>
      </c>
      <c r="U1120">
        <f t="shared" ca="1" si="187"/>
        <v>2101</v>
      </c>
      <c r="V1120">
        <f t="shared" ca="1" si="187"/>
        <v>2101</v>
      </c>
      <c r="W1120">
        <f t="shared" ca="1" si="187"/>
        <v>2101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165</v>
      </c>
      <c r="F1121" t="s">
        <v>203</v>
      </c>
      <c r="G1121" t="s">
        <v>70</v>
      </c>
      <c r="K1121" t="s">
        <v>63</v>
      </c>
      <c r="L1121" t="s">
        <v>71</v>
      </c>
      <c r="M1121" cm="1">
        <f t="array" aca="1" ref="M1121" ca="1">INDEX([3]!data,_xlfn.XMATCH(_xlfn.CONCAT(
SUBSTITUTE($A1121,LEFT($A1121,FIND($C1121,$A1121)+LEN($C1121)-1),),
$F1121),
[3]!index),_xlfn.XMATCH($G1121,[3]!header))</f>
        <v>30</v>
      </c>
      <c r="N1121">
        <f t="shared" ca="1" si="187"/>
        <v>30</v>
      </c>
      <c r="O1121">
        <f t="shared" ca="1" si="187"/>
        <v>30</v>
      </c>
      <c r="P1121">
        <f t="shared" ca="1" si="187"/>
        <v>30</v>
      </c>
      <c r="Q1121">
        <f t="shared" ca="1" si="187"/>
        <v>30</v>
      </c>
      <c r="R1121">
        <f t="shared" ca="1" si="187"/>
        <v>30</v>
      </c>
      <c r="S1121">
        <f t="shared" ca="1" si="187"/>
        <v>30</v>
      </c>
      <c r="T1121">
        <f t="shared" ca="1" si="187"/>
        <v>30</v>
      </c>
      <c r="U1121">
        <f t="shared" ca="1" si="187"/>
        <v>30</v>
      </c>
      <c r="V1121">
        <f t="shared" ca="1" si="187"/>
        <v>30</v>
      </c>
      <c r="W1121">
        <f t="shared" ca="1" si="187"/>
        <v>30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165</v>
      </c>
      <c r="F1122" t="s">
        <v>203</v>
      </c>
      <c r="G1122" t="s">
        <v>72</v>
      </c>
      <c r="K1122" t="s">
        <v>73</v>
      </c>
      <c r="L1122" t="s">
        <v>64</v>
      </c>
      <c r="M1122" cm="1">
        <f t="array" aca="1" ref="M1122" ca="1">INDEX([3]!data,_xlfn.XMATCH(_xlfn.CONCAT(
SUBSTITUTE($A1122,LEFT($A1122,FIND($C1122,$A1122)+LEN($C1122)-1),),
$F1122),
[3]!index),_xlfn.XMATCH(_xlfn.CONCAT($C1122,$G1122),[3]!header))</f>
        <v>0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165</v>
      </c>
      <c r="F1123" t="s">
        <v>203</v>
      </c>
      <c r="G1123" t="s">
        <v>74</v>
      </c>
      <c r="K1123" t="s">
        <v>63</v>
      </c>
      <c r="L1123" t="s">
        <v>75</v>
      </c>
      <c r="M1123" cm="1">
        <f t="array" aca="1" ref="M1123" ca="1">INDEX([3]!data,_xlfn.XMATCH(_xlfn.CONCAT(
SUBSTITUTE($A1123,LEFT($A1123,FIND($C1123,$A1123)+LEN($C1123)-1),),
$F1123),
[3]!index),_xlfn.XMATCH($G1123,[3]!header))</f>
        <v>5220611</v>
      </c>
      <c r="N1123">
        <f t="shared" ref="N1123:W1127" ca="1" si="188">M1123</f>
        <v>5220611</v>
      </c>
      <c r="O1123">
        <f t="shared" ca="1" si="188"/>
        <v>5220611</v>
      </c>
      <c r="P1123">
        <f t="shared" ca="1" si="188"/>
        <v>5220611</v>
      </c>
      <c r="Q1123">
        <f t="shared" ca="1" si="188"/>
        <v>5220611</v>
      </c>
      <c r="R1123">
        <f t="shared" ca="1" si="188"/>
        <v>5220611</v>
      </c>
      <c r="S1123">
        <f t="shared" ca="1" si="188"/>
        <v>5220611</v>
      </c>
      <c r="T1123">
        <f t="shared" ca="1" si="188"/>
        <v>5220611</v>
      </c>
      <c r="U1123">
        <f t="shared" ca="1" si="188"/>
        <v>5220611</v>
      </c>
      <c r="V1123">
        <f t="shared" ca="1" si="188"/>
        <v>5220611</v>
      </c>
      <c r="W1123">
        <f t="shared" ca="1" si="188"/>
        <v>5220611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165</v>
      </c>
      <c r="F1124" t="s">
        <v>203</v>
      </c>
      <c r="G1124" t="s">
        <v>76</v>
      </c>
      <c r="K1124" t="s">
        <v>63</v>
      </c>
      <c r="L1124" t="s">
        <v>77</v>
      </c>
      <c r="M1124" cm="1">
        <f t="array" aca="1" ref="M1124" ca="1">INDEX([3]!data,_xlfn.XMATCH(_xlfn.CONCAT(
SUBSTITUTE($A1124,LEFT($A1124,FIND($C1124,$A1124)+LEN($C1124)-1),),
$F1124),
[3]!index),_xlfn.XMATCH($G1124,[3]!header))</f>
        <v>60814852.2318689</v>
      </c>
      <c r="N1124">
        <f t="shared" ca="1" si="188"/>
        <v>60814852.2318689</v>
      </c>
      <c r="O1124">
        <f t="shared" ca="1" si="188"/>
        <v>60814852.2318689</v>
      </c>
      <c r="P1124">
        <f t="shared" ca="1" si="188"/>
        <v>60814852.2318689</v>
      </c>
      <c r="Q1124">
        <f t="shared" ca="1" si="188"/>
        <v>60814852.2318689</v>
      </c>
      <c r="R1124">
        <f t="shared" ca="1" si="188"/>
        <v>60814852.2318689</v>
      </c>
      <c r="S1124">
        <f t="shared" ca="1" si="188"/>
        <v>60814852.2318689</v>
      </c>
      <c r="T1124">
        <f t="shared" ca="1" si="188"/>
        <v>60814852.2318689</v>
      </c>
      <c r="U1124">
        <f t="shared" ca="1" si="188"/>
        <v>60814852.2318689</v>
      </c>
      <c r="V1124">
        <f t="shared" ca="1" si="188"/>
        <v>60814852.2318689</v>
      </c>
      <c r="W1124">
        <f t="shared" ca="1" si="188"/>
        <v>60814852.2318689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165</v>
      </c>
      <c r="F1125" t="s">
        <v>203</v>
      </c>
      <c r="G1125" t="s">
        <v>78</v>
      </c>
      <c r="K1125" t="s">
        <v>63</v>
      </c>
      <c r="L1125" t="s">
        <v>77</v>
      </c>
      <c r="M1125" cm="1">
        <f t="array" aca="1" ref="M1125" ca="1">INDEX([3]!data,_xlfn.XMATCH(_xlfn.CONCAT(
SUBSTITUTE($A1125,LEFT($A1125,FIND($C1125,$A1125)+LEN($C1125)-1),),
$F1125),
[3]!index),_xlfn.XMATCH($G1125,[3]!header))</f>
        <v>6781590.4088919498</v>
      </c>
      <c r="N1125">
        <f t="shared" ca="1" si="188"/>
        <v>6781590.4088919498</v>
      </c>
      <c r="O1125">
        <f t="shared" ca="1" si="188"/>
        <v>6781590.4088919498</v>
      </c>
      <c r="P1125">
        <f t="shared" ca="1" si="188"/>
        <v>6781590.4088919498</v>
      </c>
      <c r="Q1125">
        <f t="shared" ca="1" si="188"/>
        <v>6781590.4088919498</v>
      </c>
      <c r="R1125">
        <f t="shared" ca="1" si="188"/>
        <v>6781590.4088919498</v>
      </c>
      <c r="S1125">
        <f t="shared" ca="1" si="188"/>
        <v>6781590.4088919498</v>
      </c>
      <c r="T1125">
        <f t="shared" ca="1" si="188"/>
        <v>6781590.4088919498</v>
      </c>
      <c r="U1125">
        <f t="shared" ca="1" si="188"/>
        <v>6781590.4088919498</v>
      </c>
      <c r="V1125">
        <f t="shared" ca="1" si="188"/>
        <v>6781590.4088919498</v>
      </c>
      <c r="W1125">
        <f t="shared" ca="1" si="188"/>
        <v>6781590.4088919498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165</v>
      </c>
      <c r="F1126" t="s">
        <v>203</v>
      </c>
      <c r="G1126" t="s">
        <v>18</v>
      </c>
      <c r="J1126" t="s">
        <v>0</v>
      </c>
      <c r="K1126" t="s">
        <v>80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1.34</v>
      </c>
      <c r="N1126">
        <f t="shared" ca="1" si="188"/>
        <v>1.34</v>
      </c>
      <c r="O1126">
        <f t="shared" ca="1" si="188"/>
        <v>1.34</v>
      </c>
      <c r="P1126">
        <f t="shared" ca="1" si="188"/>
        <v>1.34</v>
      </c>
      <c r="Q1126">
        <f t="shared" ca="1" si="188"/>
        <v>1.34</v>
      </c>
      <c r="R1126">
        <f t="shared" ca="1" si="188"/>
        <v>1.34</v>
      </c>
      <c r="S1126">
        <f t="shared" ca="1" si="188"/>
        <v>1.34</v>
      </c>
      <c r="T1126">
        <f t="shared" ca="1" si="188"/>
        <v>1.34</v>
      </c>
      <c r="U1126">
        <f t="shared" ca="1" si="188"/>
        <v>1.34</v>
      </c>
      <c r="V1126">
        <f t="shared" ca="1" si="188"/>
        <v>1.34</v>
      </c>
      <c r="W1126">
        <f t="shared" ca="1" si="188"/>
        <v>1.34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165</v>
      </c>
      <c r="F1127" t="s">
        <v>203</v>
      </c>
      <c r="G1127" t="s">
        <v>18</v>
      </c>
      <c r="J1127" t="s">
        <v>32</v>
      </c>
      <c r="K1127" t="s">
        <v>80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-0.12</v>
      </c>
      <c r="N1127">
        <f t="shared" ca="1" si="188"/>
        <v>-0.12</v>
      </c>
      <c r="O1127">
        <f t="shared" ca="1" si="188"/>
        <v>-0.12</v>
      </c>
      <c r="P1127">
        <f t="shared" ca="1" si="188"/>
        <v>-0.12</v>
      </c>
      <c r="Q1127">
        <f t="shared" ca="1" si="188"/>
        <v>-0.12</v>
      </c>
      <c r="R1127">
        <f t="shared" ca="1" si="188"/>
        <v>-0.12</v>
      </c>
      <c r="S1127">
        <f t="shared" ca="1" si="188"/>
        <v>-0.12</v>
      </c>
      <c r="T1127">
        <f t="shared" ca="1" si="188"/>
        <v>-0.12</v>
      </c>
      <c r="U1127">
        <f t="shared" ca="1" si="188"/>
        <v>-0.12</v>
      </c>
      <c r="V1127">
        <f t="shared" ca="1" si="188"/>
        <v>-0.12</v>
      </c>
      <c r="W1127">
        <f t="shared" ca="1" si="188"/>
        <v>-0.12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165</v>
      </c>
      <c r="F1128" t="s">
        <v>204</v>
      </c>
      <c r="G1128" t="s">
        <v>7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165</v>
      </c>
      <c r="F1129" t="s">
        <v>204</v>
      </c>
      <c r="G1129" t="s">
        <v>67</v>
      </c>
      <c r="K1129" t="s">
        <v>63</v>
      </c>
      <c r="L1129" t="s">
        <v>68</v>
      </c>
      <c r="M1129" cm="1">
        <f t="array" aca="1" ref="M1129" ca="1">INDEX([3]!data,_xlfn.XMATCH(_xlfn.CONCAT(
SUBSTITUTE($A1129,LEFT($A1129,FIND($C1129,$A1129)+LEN($C1129)-1),),
$F1129),
[3]!index),_xlfn.XMATCH($G1129,[3]!header))</f>
        <v>2000</v>
      </c>
      <c r="N1129">
        <f t="shared" ref="N1129:W1131" ca="1" si="189">M1129</f>
        <v>2000</v>
      </c>
      <c r="O1129">
        <f t="shared" ca="1" si="189"/>
        <v>2000</v>
      </c>
      <c r="P1129">
        <f t="shared" ca="1" si="189"/>
        <v>2000</v>
      </c>
      <c r="Q1129">
        <f t="shared" ca="1" si="189"/>
        <v>2000</v>
      </c>
      <c r="R1129">
        <f t="shared" ca="1" si="189"/>
        <v>2000</v>
      </c>
      <c r="S1129">
        <f t="shared" ca="1" si="189"/>
        <v>2000</v>
      </c>
      <c r="T1129">
        <f t="shared" ca="1" si="189"/>
        <v>2000</v>
      </c>
      <c r="U1129">
        <f t="shared" ca="1" si="189"/>
        <v>2000</v>
      </c>
      <c r="V1129">
        <f t="shared" ca="1" si="189"/>
        <v>2000</v>
      </c>
      <c r="W1129">
        <f t="shared" ca="1" si="189"/>
        <v>2000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165</v>
      </c>
      <c r="F1130" t="s">
        <v>204</v>
      </c>
      <c r="G1130" t="s">
        <v>69</v>
      </c>
      <c r="K1130" t="s">
        <v>63</v>
      </c>
      <c r="L1130" t="s">
        <v>68</v>
      </c>
      <c r="M1130" cm="1">
        <f t="array" aca="1" ref="M1130" ca="1">INDEX([3]!data,_xlfn.XMATCH(_xlfn.CONCAT(
SUBSTITUTE($A1130,LEFT($A1130,FIND($C1130,$A1130)+LEN($C1130)-1),),
$F1130),
[3]!index),_xlfn.XMATCH($G1130,[3]!header))</f>
        <v>2101</v>
      </c>
      <c r="N1130">
        <f t="shared" ca="1" si="189"/>
        <v>2101</v>
      </c>
      <c r="O1130">
        <f t="shared" ca="1" si="189"/>
        <v>2101</v>
      </c>
      <c r="P1130">
        <f t="shared" ca="1" si="189"/>
        <v>2101</v>
      </c>
      <c r="Q1130">
        <f t="shared" ca="1" si="189"/>
        <v>2101</v>
      </c>
      <c r="R1130">
        <f t="shared" ca="1" si="189"/>
        <v>2101</v>
      </c>
      <c r="S1130">
        <f t="shared" ca="1" si="189"/>
        <v>2101</v>
      </c>
      <c r="T1130">
        <f t="shared" ca="1" si="189"/>
        <v>2101</v>
      </c>
      <c r="U1130">
        <f t="shared" ca="1" si="189"/>
        <v>2101</v>
      </c>
      <c r="V1130">
        <f t="shared" ca="1" si="189"/>
        <v>2101</v>
      </c>
      <c r="W1130">
        <f t="shared" ca="1" si="189"/>
        <v>2101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165</v>
      </c>
      <c r="F1131" t="s">
        <v>204</v>
      </c>
      <c r="G1131" t="s">
        <v>70</v>
      </c>
      <c r="K1131" t="s">
        <v>63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30</v>
      </c>
      <c r="N1131">
        <f t="shared" ca="1" si="189"/>
        <v>30</v>
      </c>
      <c r="O1131">
        <f t="shared" ca="1" si="189"/>
        <v>30</v>
      </c>
      <c r="P1131">
        <f t="shared" ca="1" si="189"/>
        <v>30</v>
      </c>
      <c r="Q1131">
        <f t="shared" ca="1" si="189"/>
        <v>30</v>
      </c>
      <c r="R1131">
        <f t="shared" ca="1" si="189"/>
        <v>30</v>
      </c>
      <c r="S1131">
        <f t="shared" ca="1" si="189"/>
        <v>30</v>
      </c>
      <c r="T1131">
        <f t="shared" ca="1" si="189"/>
        <v>30</v>
      </c>
      <c r="U1131">
        <f t="shared" ca="1" si="189"/>
        <v>30</v>
      </c>
      <c r="V1131">
        <f t="shared" ca="1" si="189"/>
        <v>30</v>
      </c>
      <c r="W1131">
        <f t="shared" ca="1" si="189"/>
        <v>30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165</v>
      </c>
      <c r="F1132" t="s">
        <v>204</v>
      </c>
      <c r="G1132" t="s">
        <v>72</v>
      </c>
      <c r="K1132" t="s">
        <v>73</v>
      </c>
      <c r="L1132" t="s">
        <v>64</v>
      </c>
      <c r="M1132" cm="1">
        <f t="array" aca="1" ref="M1132" ca="1">INDEX([3]!data,_xlfn.XMATCH(_xlfn.CONCAT(
SUBSTITUTE($A1132,LEFT($A1132,FIND($C1132,$A1132)+LEN($C1132)-1),),
$F1132),
[3]!index),_xlfn.XMATCH(_xlfn.CONCAT($C1132,$G1132),[3]!header))</f>
        <v>0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165</v>
      </c>
      <c r="F1133" t="s">
        <v>204</v>
      </c>
      <c r="G1133" t="s">
        <v>74</v>
      </c>
      <c r="K1133" t="s">
        <v>63</v>
      </c>
      <c r="L1133" t="s">
        <v>75</v>
      </c>
      <c r="M1133" cm="1">
        <f t="array" aca="1" ref="M1133" ca="1">INDEX([3]!data,_xlfn.XMATCH(_xlfn.CONCAT(
SUBSTITUTE($A1133,LEFT($A1133,FIND($C1133,$A1133)+LEN($C1133)-1),),
$F1133),
[3]!index),_xlfn.XMATCH($G1133,[3]!header))</f>
        <v>307476</v>
      </c>
      <c r="N1133">
        <f t="shared" ref="N1133:W1137" ca="1" si="190">M1133</f>
        <v>307476</v>
      </c>
      <c r="O1133">
        <f t="shared" ca="1" si="190"/>
        <v>307476</v>
      </c>
      <c r="P1133">
        <f t="shared" ca="1" si="190"/>
        <v>307476</v>
      </c>
      <c r="Q1133">
        <f t="shared" ca="1" si="190"/>
        <v>307476</v>
      </c>
      <c r="R1133">
        <f t="shared" ca="1" si="190"/>
        <v>307476</v>
      </c>
      <c r="S1133">
        <f t="shared" ca="1" si="190"/>
        <v>307476</v>
      </c>
      <c r="T1133">
        <f t="shared" ca="1" si="190"/>
        <v>307476</v>
      </c>
      <c r="U1133">
        <f t="shared" ca="1" si="190"/>
        <v>307476</v>
      </c>
      <c r="V1133">
        <f t="shared" ca="1" si="190"/>
        <v>307476</v>
      </c>
      <c r="W1133">
        <f t="shared" ca="1" si="190"/>
        <v>307476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165</v>
      </c>
      <c r="F1134" t="s">
        <v>204</v>
      </c>
      <c r="G1134" t="s">
        <v>76</v>
      </c>
      <c r="K1134" t="s">
        <v>63</v>
      </c>
      <c r="L1134" t="s">
        <v>77</v>
      </c>
      <c r="M1134" cm="1">
        <f t="array" aca="1" ref="M1134" ca="1">INDEX([3]!data,_xlfn.XMATCH(_xlfn.CONCAT(
SUBSTITUTE($A1134,LEFT($A1134,FIND($C1134,$A1134)+LEN($C1134)-1),),
$F1134),
[3]!index),_xlfn.XMATCH($G1134,[3]!header))</f>
        <v>127170980.501193</v>
      </c>
      <c r="N1134">
        <f t="shared" ca="1" si="190"/>
        <v>127170980.501193</v>
      </c>
      <c r="O1134">
        <f t="shared" ca="1" si="190"/>
        <v>127170980.501193</v>
      </c>
      <c r="P1134">
        <f t="shared" ca="1" si="190"/>
        <v>127170980.501193</v>
      </c>
      <c r="Q1134">
        <f t="shared" ca="1" si="190"/>
        <v>127170980.501193</v>
      </c>
      <c r="R1134">
        <f t="shared" ca="1" si="190"/>
        <v>127170980.501193</v>
      </c>
      <c r="S1134">
        <f t="shared" ca="1" si="190"/>
        <v>127170980.501193</v>
      </c>
      <c r="T1134">
        <f t="shared" ca="1" si="190"/>
        <v>127170980.501193</v>
      </c>
      <c r="U1134">
        <f t="shared" ca="1" si="190"/>
        <v>127170980.501193</v>
      </c>
      <c r="V1134">
        <f t="shared" ca="1" si="190"/>
        <v>127170980.501193</v>
      </c>
      <c r="W1134">
        <f t="shared" ca="1" si="190"/>
        <v>127170980.501193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165</v>
      </c>
      <c r="F1135" t="s">
        <v>204</v>
      </c>
      <c r="G1135" t="s">
        <v>78</v>
      </c>
      <c r="K1135" t="s">
        <v>63</v>
      </c>
      <c r="L1135" t="s">
        <v>77</v>
      </c>
      <c r="M1135" cm="1">
        <f t="array" aca="1" ref="M1135" ca="1">INDEX([3]!data,_xlfn.XMATCH(_xlfn.CONCAT(
SUBSTITUTE($A1135,LEFT($A1135,FIND($C1135,$A1135)+LEN($C1135)-1),),
$F1135),
[3]!index),_xlfn.XMATCH($G1135,[3]!header))</f>
        <v>11857711.6023912</v>
      </c>
      <c r="N1135">
        <f t="shared" ca="1" si="190"/>
        <v>11857711.6023912</v>
      </c>
      <c r="O1135">
        <f t="shared" ca="1" si="190"/>
        <v>11857711.6023912</v>
      </c>
      <c r="P1135">
        <f t="shared" ca="1" si="190"/>
        <v>11857711.6023912</v>
      </c>
      <c r="Q1135">
        <f t="shared" ca="1" si="190"/>
        <v>11857711.6023912</v>
      </c>
      <c r="R1135">
        <f t="shared" ca="1" si="190"/>
        <v>11857711.6023912</v>
      </c>
      <c r="S1135">
        <f t="shared" ca="1" si="190"/>
        <v>11857711.6023912</v>
      </c>
      <c r="T1135">
        <f t="shared" ca="1" si="190"/>
        <v>11857711.6023912</v>
      </c>
      <c r="U1135">
        <f t="shared" ca="1" si="190"/>
        <v>11857711.6023912</v>
      </c>
      <c r="V1135">
        <f t="shared" ca="1" si="190"/>
        <v>11857711.6023912</v>
      </c>
      <c r="W1135">
        <f t="shared" ca="1" si="190"/>
        <v>11857711.6023912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165</v>
      </c>
      <c r="F1136" t="s">
        <v>204</v>
      </c>
      <c r="G1136" t="s">
        <v>18</v>
      </c>
      <c r="J1136" t="s">
        <v>0</v>
      </c>
      <c r="K1136" t="s">
        <v>80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9.07</v>
      </c>
      <c r="N1136">
        <f t="shared" ca="1" si="190"/>
        <v>9.07</v>
      </c>
      <c r="O1136">
        <f t="shared" ca="1" si="190"/>
        <v>9.07</v>
      </c>
      <c r="P1136">
        <f t="shared" ca="1" si="190"/>
        <v>9.07</v>
      </c>
      <c r="Q1136">
        <f t="shared" ca="1" si="190"/>
        <v>9.07</v>
      </c>
      <c r="R1136">
        <f t="shared" ca="1" si="190"/>
        <v>9.07</v>
      </c>
      <c r="S1136">
        <f t="shared" ca="1" si="190"/>
        <v>9.07</v>
      </c>
      <c r="T1136">
        <f t="shared" ca="1" si="190"/>
        <v>9.07</v>
      </c>
      <c r="U1136">
        <f t="shared" ca="1" si="190"/>
        <v>9.07</v>
      </c>
      <c r="V1136">
        <f t="shared" ca="1" si="190"/>
        <v>9.07</v>
      </c>
      <c r="W1136">
        <f t="shared" ca="1" si="190"/>
        <v>9.07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165</v>
      </c>
      <c r="F1137" t="s">
        <v>204</v>
      </c>
      <c r="G1137" t="s">
        <v>18</v>
      </c>
      <c r="J1137" t="s">
        <v>32</v>
      </c>
      <c r="K1137" t="s">
        <v>80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-3.85</v>
      </c>
      <c r="N1137">
        <f t="shared" ca="1" si="190"/>
        <v>-3.85</v>
      </c>
      <c r="O1137">
        <f t="shared" ca="1" si="190"/>
        <v>-3.85</v>
      </c>
      <c r="P1137">
        <f t="shared" ca="1" si="190"/>
        <v>-3.85</v>
      </c>
      <c r="Q1137">
        <f t="shared" ca="1" si="190"/>
        <v>-3.85</v>
      </c>
      <c r="R1137">
        <f t="shared" ca="1" si="190"/>
        <v>-3.85</v>
      </c>
      <c r="S1137">
        <f t="shared" ca="1" si="190"/>
        <v>-3.85</v>
      </c>
      <c r="T1137">
        <f t="shared" ca="1" si="190"/>
        <v>-3.85</v>
      </c>
      <c r="U1137">
        <f t="shared" ca="1" si="190"/>
        <v>-3.85</v>
      </c>
      <c r="V1137">
        <f t="shared" ca="1" si="190"/>
        <v>-3.85</v>
      </c>
      <c r="W1137">
        <f t="shared" ca="1" si="190"/>
        <v>-3.85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165</v>
      </c>
      <c r="F1138" t="s">
        <v>205</v>
      </c>
      <c r="G1138" t="s">
        <v>7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165</v>
      </c>
      <c r="F1139" t="s">
        <v>205</v>
      </c>
      <c r="G1139" t="s">
        <v>67</v>
      </c>
      <c r="K1139" t="s">
        <v>63</v>
      </c>
      <c r="L1139" t="s">
        <v>68</v>
      </c>
      <c r="M1139" cm="1">
        <f t="array" aca="1" ref="M1139" ca="1">INDEX([3]!data,_xlfn.XMATCH(_xlfn.CONCAT(
SUBSTITUTE($A1139,LEFT($A1139,FIND($C1139,$A1139)+LEN($C1139)-1),),
$F1139),
[3]!index),_xlfn.XMATCH($G1139,[3]!header))</f>
        <v>2000</v>
      </c>
      <c r="N1139">
        <f t="shared" ref="N1139:W1141" ca="1" si="191">M1139</f>
        <v>2000</v>
      </c>
      <c r="O1139">
        <f t="shared" ca="1" si="191"/>
        <v>2000</v>
      </c>
      <c r="P1139">
        <f t="shared" ca="1" si="191"/>
        <v>2000</v>
      </c>
      <c r="Q1139">
        <f t="shared" ca="1" si="191"/>
        <v>2000</v>
      </c>
      <c r="R1139">
        <f t="shared" ca="1" si="191"/>
        <v>2000</v>
      </c>
      <c r="S1139">
        <f t="shared" ca="1" si="191"/>
        <v>2000</v>
      </c>
      <c r="T1139">
        <f t="shared" ca="1" si="191"/>
        <v>2000</v>
      </c>
      <c r="U1139">
        <f t="shared" ca="1" si="191"/>
        <v>2000</v>
      </c>
      <c r="V1139">
        <f t="shared" ca="1" si="191"/>
        <v>2000</v>
      </c>
      <c r="W1139">
        <f t="shared" ca="1" si="191"/>
        <v>2000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165</v>
      </c>
      <c r="F1140" t="s">
        <v>205</v>
      </c>
      <c r="G1140" t="s">
        <v>69</v>
      </c>
      <c r="K1140" t="s">
        <v>63</v>
      </c>
      <c r="L1140" t="s">
        <v>68</v>
      </c>
      <c r="M1140" cm="1">
        <f t="array" aca="1" ref="M1140" ca="1">INDEX([3]!data,_xlfn.XMATCH(_xlfn.CONCAT(
SUBSTITUTE($A1140,LEFT($A1140,FIND($C1140,$A1140)+LEN($C1140)-1),),
$F1140),
[3]!index),_xlfn.XMATCH($G1140,[3]!header))</f>
        <v>2101</v>
      </c>
      <c r="N1140">
        <f t="shared" ca="1" si="191"/>
        <v>2101</v>
      </c>
      <c r="O1140">
        <f t="shared" ca="1" si="191"/>
        <v>2101</v>
      </c>
      <c r="P1140">
        <f t="shared" ca="1" si="191"/>
        <v>2101</v>
      </c>
      <c r="Q1140">
        <f t="shared" ca="1" si="191"/>
        <v>2101</v>
      </c>
      <c r="R1140">
        <f t="shared" ca="1" si="191"/>
        <v>2101</v>
      </c>
      <c r="S1140">
        <f t="shared" ca="1" si="191"/>
        <v>2101</v>
      </c>
      <c r="T1140">
        <f t="shared" ca="1" si="191"/>
        <v>2101</v>
      </c>
      <c r="U1140">
        <f t="shared" ca="1" si="191"/>
        <v>2101</v>
      </c>
      <c r="V1140">
        <f t="shared" ca="1" si="191"/>
        <v>2101</v>
      </c>
      <c r="W1140">
        <f t="shared" ca="1" si="191"/>
        <v>2101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165</v>
      </c>
      <c r="F1141" t="s">
        <v>205</v>
      </c>
      <c r="G1141" t="s">
        <v>70</v>
      </c>
      <c r="K1141" t="s">
        <v>63</v>
      </c>
      <c r="L1141" t="s">
        <v>71</v>
      </c>
      <c r="M1141" cm="1">
        <f t="array" aca="1" ref="M1141" ca="1">INDEX([3]!data,_xlfn.XMATCH(_xlfn.CONCAT(
SUBSTITUTE($A1141,LEFT($A1141,FIND($C1141,$A1141)+LEN($C1141)-1),),
$F1141),
[3]!index),_xlfn.XMATCH($G1141,[3]!header))</f>
        <v>30</v>
      </c>
      <c r="N1141">
        <f t="shared" ca="1" si="191"/>
        <v>30</v>
      </c>
      <c r="O1141">
        <f t="shared" ca="1" si="191"/>
        <v>30</v>
      </c>
      <c r="P1141">
        <f t="shared" ca="1" si="191"/>
        <v>30</v>
      </c>
      <c r="Q1141">
        <f t="shared" ca="1" si="191"/>
        <v>30</v>
      </c>
      <c r="R1141">
        <f t="shared" ca="1" si="191"/>
        <v>30</v>
      </c>
      <c r="S1141">
        <f t="shared" ca="1" si="191"/>
        <v>30</v>
      </c>
      <c r="T1141">
        <f t="shared" ca="1" si="191"/>
        <v>30</v>
      </c>
      <c r="U1141">
        <f t="shared" ca="1" si="191"/>
        <v>30</v>
      </c>
      <c r="V1141">
        <f t="shared" ca="1" si="191"/>
        <v>30</v>
      </c>
      <c r="W1141">
        <f t="shared" ca="1" si="191"/>
        <v>30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165</v>
      </c>
      <c r="F1142" t="s">
        <v>205</v>
      </c>
      <c r="G1142" t="s">
        <v>72</v>
      </c>
      <c r="K1142" t="s">
        <v>73</v>
      </c>
      <c r="L1142" t="s">
        <v>64</v>
      </c>
      <c r="M1142" cm="1">
        <f t="array" aca="1" ref="M1142" ca="1">INDEX([3]!data,_xlfn.XMATCH(_xlfn.CONCAT(
SUBSTITUTE($A1142,LEFT($A1142,FIND($C1142,$A1142)+LEN($C1142)-1),),
$F1142),
[3]!index),_xlfn.XMATCH(_xlfn.CONCAT($C1142,$G1142),[3]!header))</f>
        <v>0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165</v>
      </c>
      <c r="F1143" t="s">
        <v>205</v>
      </c>
      <c r="G1143" t="s">
        <v>74</v>
      </c>
      <c r="K1143" t="s">
        <v>63</v>
      </c>
      <c r="L1143" t="s">
        <v>75</v>
      </c>
      <c r="M1143" cm="1">
        <f t="array" aca="1" ref="M1143" ca="1">INDEX([3]!data,_xlfn.XMATCH(_xlfn.CONCAT(
SUBSTITUTE($A1143,LEFT($A1143,FIND($C1143,$A1143)+LEN($C1143)-1),),
$F1143),
[3]!index),_xlfn.XMATCH($G1143,[3]!header))</f>
        <v>1662016</v>
      </c>
      <c r="N1143">
        <f t="shared" ref="N1143:W1147" ca="1" si="192">M1143</f>
        <v>1662016</v>
      </c>
      <c r="O1143">
        <f t="shared" ca="1" si="192"/>
        <v>1662016</v>
      </c>
      <c r="P1143">
        <f t="shared" ca="1" si="192"/>
        <v>1662016</v>
      </c>
      <c r="Q1143">
        <f t="shared" ca="1" si="192"/>
        <v>1662016</v>
      </c>
      <c r="R1143">
        <f t="shared" ca="1" si="192"/>
        <v>1662016</v>
      </c>
      <c r="S1143">
        <f t="shared" ca="1" si="192"/>
        <v>1662016</v>
      </c>
      <c r="T1143">
        <f t="shared" ca="1" si="192"/>
        <v>1662016</v>
      </c>
      <c r="U1143">
        <f t="shared" ca="1" si="192"/>
        <v>1662016</v>
      </c>
      <c r="V1143">
        <f t="shared" ca="1" si="192"/>
        <v>1662016</v>
      </c>
      <c r="W1143">
        <f t="shared" ca="1" si="192"/>
        <v>1662016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165</v>
      </c>
      <c r="F1144" t="s">
        <v>205</v>
      </c>
      <c r="G1144" t="s">
        <v>76</v>
      </c>
      <c r="K1144" t="s">
        <v>63</v>
      </c>
      <c r="L1144" t="s">
        <v>77</v>
      </c>
      <c r="M1144" cm="1">
        <f t="array" aca="1" ref="M1144" ca="1">INDEX([3]!data,_xlfn.XMATCH(_xlfn.CONCAT(
SUBSTITUTE($A1144,LEFT($A1144,FIND($C1144,$A1144)+LEN($C1144)-1),),
$F1144),
[3]!index),_xlfn.XMATCH($G1144,[3]!header))</f>
        <v>139888078.55131099</v>
      </c>
      <c r="N1144">
        <f t="shared" ca="1" si="192"/>
        <v>139888078.55131099</v>
      </c>
      <c r="O1144">
        <f t="shared" ca="1" si="192"/>
        <v>139888078.55131099</v>
      </c>
      <c r="P1144">
        <f t="shared" ca="1" si="192"/>
        <v>139888078.55131099</v>
      </c>
      <c r="Q1144">
        <f t="shared" ca="1" si="192"/>
        <v>139888078.55131099</v>
      </c>
      <c r="R1144">
        <f t="shared" ca="1" si="192"/>
        <v>139888078.55131099</v>
      </c>
      <c r="S1144">
        <f t="shared" ca="1" si="192"/>
        <v>139888078.55131099</v>
      </c>
      <c r="T1144">
        <f t="shared" ca="1" si="192"/>
        <v>139888078.55131099</v>
      </c>
      <c r="U1144">
        <f t="shared" ca="1" si="192"/>
        <v>139888078.55131099</v>
      </c>
      <c r="V1144">
        <f t="shared" ca="1" si="192"/>
        <v>139888078.55131099</v>
      </c>
      <c r="W1144">
        <f t="shared" ca="1" si="192"/>
        <v>139888078.55131099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165</v>
      </c>
      <c r="F1145" t="s">
        <v>205</v>
      </c>
      <c r="G1145" t="s">
        <v>78</v>
      </c>
      <c r="K1145" t="s">
        <v>63</v>
      </c>
      <c r="L1145" t="s">
        <v>77</v>
      </c>
      <c r="M1145" cm="1">
        <f t="array" aca="1" ref="M1145" ca="1">INDEX([3]!data,_xlfn.XMATCH(_xlfn.CONCAT(
SUBSTITUTE($A1145,LEFT($A1145,FIND($C1145,$A1145)+LEN($C1145)-1),),
$F1145),
[3]!index),_xlfn.XMATCH($G1145,[3]!header))</f>
        <v>13043483.231895801</v>
      </c>
      <c r="N1145">
        <f t="shared" ca="1" si="192"/>
        <v>13043483.231895801</v>
      </c>
      <c r="O1145">
        <f t="shared" ca="1" si="192"/>
        <v>13043483.231895801</v>
      </c>
      <c r="P1145">
        <f t="shared" ca="1" si="192"/>
        <v>13043483.231895801</v>
      </c>
      <c r="Q1145">
        <f t="shared" ca="1" si="192"/>
        <v>13043483.231895801</v>
      </c>
      <c r="R1145">
        <f t="shared" ca="1" si="192"/>
        <v>13043483.231895801</v>
      </c>
      <c r="S1145">
        <f t="shared" ca="1" si="192"/>
        <v>13043483.231895801</v>
      </c>
      <c r="T1145">
        <f t="shared" ca="1" si="192"/>
        <v>13043483.231895801</v>
      </c>
      <c r="U1145">
        <f t="shared" ca="1" si="192"/>
        <v>13043483.231895801</v>
      </c>
      <c r="V1145">
        <f t="shared" ca="1" si="192"/>
        <v>13043483.231895801</v>
      </c>
      <c r="W1145">
        <f t="shared" ca="1" si="192"/>
        <v>13043483.231895801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165</v>
      </c>
      <c r="F1146" t="s">
        <v>205</v>
      </c>
      <c r="G1146" t="s">
        <v>18</v>
      </c>
      <c r="J1146" t="s">
        <v>0</v>
      </c>
      <c r="K1146" t="s">
        <v>80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2.33</v>
      </c>
      <c r="N1146">
        <f t="shared" ca="1" si="192"/>
        <v>2.33</v>
      </c>
      <c r="O1146">
        <f t="shared" ca="1" si="192"/>
        <v>2.33</v>
      </c>
      <c r="P1146">
        <f t="shared" ca="1" si="192"/>
        <v>2.33</v>
      </c>
      <c r="Q1146">
        <f t="shared" ca="1" si="192"/>
        <v>2.33</v>
      </c>
      <c r="R1146">
        <f t="shared" ca="1" si="192"/>
        <v>2.33</v>
      </c>
      <c r="S1146">
        <f t="shared" ca="1" si="192"/>
        <v>2.33</v>
      </c>
      <c r="T1146">
        <f t="shared" ca="1" si="192"/>
        <v>2.33</v>
      </c>
      <c r="U1146">
        <f t="shared" ca="1" si="192"/>
        <v>2.33</v>
      </c>
      <c r="V1146">
        <f t="shared" ca="1" si="192"/>
        <v>2.33</v>
      </c>
      <c r="W1146">
        <f t="shared" ca="1" si="192"/>
        <v>2.33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165</v>
      </c>
      <c r="F1147" t="s">
        <v>205</v>
      </c>
      <c r="G1147" t="s">
        <v>18</v>
      </c>
      <c r="J1147" t="s">
        <v>32</v>
      </c>
      <c r="K1147" t="s">
        <v>80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-0.81</v>
      </c>
      <c r="N1147">
        <f t="shared" ca="1" si="192"/>
        <v>-0.81</v>
      </c>
      <c r="O1147">
        <f t="shared" ca="1" si="192"/>
        <v>-0.81</v>
      </c>
      <c r="P1147">
        <f t="shared" ca="1" si="192"/>
        <v>-0.81</v>
      </c>
      <c r="Q1147">
        <f t="shared" ca="1" si="192"/>
        <v>-0.81</v>
      </c>
      <c r="R1147">
        <f t="shared" ca="1" si="192"/>
        <v>-0.81</v>
      </c>
      <c r="S1147">
        <f t="shared" ca="1" si="192"/>
        <v>-0.81</v>
      </c>
      <c r="T1147">
        <f t="shared" ca="1" si="192"/>
        <v>-0.81</v>
      </c>
      <c r="U1147">
        <f t="shared" ca="1" si="192"/>
        <v>-0.81</v>
      </c>
      <c r="V1147">
        <f t="shared" ca="1" si="192"/>
        <v>-0.81</v>
      </c>
      <c r="W1147">
        <f t="shared" ca="1" si="192"/>
        <v>-0.81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165</v>
      </c>
      <c r="F1148" t="s">
        <v>206</v>
      </c>
      <c r="G1148" t="s">
        <v>7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165</v>
      </c>
      <c r="F1149" t="s">
        <v>206</v>
      </c>
      <c r="G1149" t="s">
        <v>67</v>
      </c>
      <c r="K1149" t="s">
        <v>63</v>
      </c>
      <c r="L1149" t="s">
        <v>68</v>
      </c>
      <c r="M1149" cm="1">
        <f t="array" aca="1" ref="M1149" ca="1">INDEX([3]!data,_xlfn.XMATCH(_xlfn.CONCAT(
SUBSTITUTE($A1149,LEFT($A1149,FIND($C1149,$A1149)+LEN($C1149)-1),),
$F1149),
[3]!index),_xlfn.XMATCH($G1149,[3]!header))</f>
        <v>2000</v>
      </c>
      <c r="N1149">
        <f t="shared" ref="N1149:W1151" ca="1" si="193">M1149</f>
        <v>2000</v>
      </c>
      <c r="O1149">
        <f t="shared" ca="1" si="193"/>
        <v>2000</v>
      </c>
      <c r="P1149">
        <f t="shared" ca="1" si="193"/>
        <v>2000</v>
      </c>
      <c r="Q1149">
        <f t="shared" ca="1" si="193"/>
        <v>2000</v>
      </c>
      <c r="R1149">
        <f t="shared" ca="1" si="193"/>
        <v>2000</v>
      </c>
      <c r="S1149">
        <f t="shared" ca="1" si="193"/>
        <v>2000</v>
      </c>
      <c r="T1149">
        <f t="shared" ca="1" si="193"/>
        <v>2000</v>
      </c>
      <c r="U1149">
        <f t="shared" ca="1" si="193"/>
        <v>2000</v>
      </c>
      <c r="V1149">
        <f t="shared" ca="1" si="193"/>
        <v>2000</v>
      </c>
      <c r="W1149">
        <f t="shared" ca="1" si="193"/>
        <v>2000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165</v>
      </c>
      <c r="F1150" t="s">
        <v>206</v>
      </c>
      <c r="G1150" t="s">
        <v>69</v>
      </c>
      <c r="K1150" t="s">
        <v>63</v>
      </c>
      <c r="L1150" t="s">
        <v>68</v>
      </c>
      <c r="M1150" cm="1">
        <f t="array" aca="1" ref="M1150" ca="1">INDEX([3]!data,_xlfn.XMATCH(_xlfn.CONCAT(
SUBSTITUTE($A1150,LEFT($A1150,FIND($C1150,$A1150)+LEN($C1150)-1),),
$F1150),
[3]!index),_xlfn.XMATCH($G1150,[3]!header))</f>
        <v>2101</v>
      </c>
      <c r="N1150">
        <f t="shared" ca="1" si="193"/>
        <v>2101</v>
      </c>
      <c r="O1150">
        <f t="shared" ca="1" si="193"/>
        <v>2101</v>
      </c>
      <c r="P1150">
        <f t="shared" ca="1" si="193"/>
        <v>2101</v>
      </c>
      <c r="Q1150">
        <f t="shared" ca="1" si="193"/>
        <v>2101</v>
      </c>
      <c r="R1150">
        <f t="shared" ca="1" si="193"/>
        <v>2101</v>
      </c>
      <c r="S1150">
        <f t="shared" ca="1" si="193"/>
        <v>2101</v>
      </c>
      <c r="T1150">
        <f t="shared" ca="1" si="193"/>
        <v>2101</v>
      </c>
      <c r="U1150">
        <f t="shared" ca="1" si="193"/>
        <v>2101</v>
      </c>
      <c r="V1150">
        <f t="shared" ca="1" si="193"/>
        <v>2101</v>
      </c>
      <c r="W1150">
        <f t="shared" ca="1" si="193"/>
        <v>2101</v>
      </c>
    </row>
    <row r="1151" spans="1:23" x14ac:dyDescent="0.25">
      <c r="A1151" t="s">
        <v>79</v>
      </c>
      <c r="B1151" t="s">
        <v>6</v>
      </c>
      <c r="C1151" t="s">
        <v>16</v>
      </c>
      <c r="D1151" t="s">
        <v>17</v>
      </c>
      <c r="E1151" t="s">
        <v>165</v>
      </c>
      <c r="F1151" t="s">
        <v>206</v>
      </c>
      <c r="G1151" t="s">
        <v>70</v>
      </c>
      <c r="K1151" t="s">
        <v>63</v>
      </c>
      <c r="L1151" t="s">
        <v>71</v>
      </c>
      <c r="M1151" cm="1">
        <f t="array" aca="1" ref="M1151" ca="1">INDEX([3]!data,_xlfn.XMATCH(_xlfn.CONCAT(
SUBSTITUTE($A1151,LEFT($A1151,FIND($C1151,$A1151)+LEN($C1151)-1),),
$F1151),
[3]!index),_xlfn.XMATCH($G1151,[3]!header))</f>
        <v>30</v>
      </c>
      <c r="N1151">
        <f t="shared" ca="1" si="193"/>
        <v>30</v>
      </c>
      <c r="O1151">
        <f t="shared" ca="1" si="193"/>
        <v>30</v>
      </c>
      <c r="P1151">
        <f t="shared" ca="1" si="193"/>
        <v>30</v>
      </c>
      <c r="Q1151">
        <f t="shared" ca="1" si="193"/>
        <v>30</v>
      </c>
      <c r="R1151">
        <f t="shared" ca="1" si="193"/>
        <v>30</v>
      </c>
      <c r="S1151">
        <f t="shared" ca="1" si="193"/>
        <v>30</v>
      </c>
      <c r="T1151">
        <f t="shared" ca="1" si="193"/>
        <v>30</v>
      </c>
      <c r="U1151">
        <f t="shared" ca="1" si="193"/>
        <v>30</v>
      </c>
      <c r="V1151">
        <f t="shared" ca="1" si="193"/>
        <v>30</v>
      </c>
      <c r="W1151">
        <f t="shared" ca="1" si="193"/>
        <v>30</v>
      </c>
    </row>
    <row r="1152" spans="1:23" x14ac:dyDescent="0.25">
      <c r="A1152" t="s">
        <v>79</v>
      </c>
      <c r="B1152" t="s">
        <v>6</v>
      </c>
      <c r="C1152" t="s">
        <v>16</v>
      </c>
      <c r="D1152" t="s">
        <v>17</v>
      </c>
      <c r="E1152" t="s">
        <v>165</v>
      </c>
      <c r="F1152" t="s">
        <v>206</v>
      </c>
      <c r="G1152" t="s">
        <v>72</v>
      </c>
      <c r="K1152" t="s">
        <v>73</v>
      </c>
      <c r="L1152" t="s">
        <v>64</v>
      </c>
      <c r="M1152" cm="1">
        <f t="array" aca="1" ref="M1152" ca="1">INDEX([3]!data,_xlfn.XMATCH(_xlfn.CONCAT(
SUBSTITUTE($A1152,LEFT($A1152,FIND($C1152,$A1152)+LEN($C1152)-1),),
$F1152),
[3]!index),_xlfn.XMATCH(_xlfn.CONCAT($C1152,$G1152),[3]!header))</f>
        <v>0</v>
      </c>
    </row>
    <row r="1153" spans="1:23" x14ac:dyDescent="0.25">
      <c r="A1153" t="s">
        <v>79</v>
      </c>
      <c r="B1153" t="s">
        <v>6</v>
      </c>
      <c r="C1153" t="s">
        <v>16</v>
      </c>
      <c r="D1153" t="s">
        <v>17</v>
      </c>
      <c r="E1153" t="s">
        <v>165</v>
      </c>
      <c r="F1153" t="s">
        <v>206</v>
      </c>
      <c r="G1153" t="s">
        <v>74</v>
      </c>
      <c r="K1153" t="s">
        <v>63</v>
      </c>
      <c r="L1153" t="s">
        <v>75</v>
      </c>
      <c r="M1153" cm="1">
        <f t="array" aca="1" ref="M1153" ca="1">INDEX([3]!data,_xlfn.XMATCH(_xlfn.CONCAT(
SUBSTITUTE($A1153,LEFT($A1153,FIND($C1153,$A1153)+LEN($C1153)-1),),
$F1153),
[3]!index),_xlfn.XMATCH($G1153,[3]!header))</f>
        <v>1537380</v>
      </c>
      <c r="N1153">
        <f t="shared" ref="N1153:W1157" ca="1" si="194">M1153</f>
        <v>1537380</v>
      </c>
      <c r="O1153">
        <f t="shared" ca="1" si="194"/>
        <v>1537380</v>
      </c>
      <c r="P1153">
        <f t="shared" ca="1" si="194"/>
        <v>1537380</v>
      </c>
      <c r="Q1153">
        <f t="shared" ca="1" si="194"/>
        <v>1537380</v>
      </c>
      <c r="R1153">
        <f t="shared" ca="1" si="194"/>
        <v>1537380</v>
      </c>
      <c r="S1153">
        <f t="shared" ca="1" si="194"/>
        <v>1537380</v>
      </c>
      <c r="T1153">
        <f t="shared" ca="1" si="194"/>
        <v>1537380</v>
      </c>
      <c r="U1153">
        <f t="shared" ca="1" si="194"/>
        <v>1537380</v>
      </c>
      <c r="V1153">
        <f t="shared" ca="1" si="194"/>
        <v>1537380</v>
      </c>
      <c r="W1153">
        <f t="shared" ca="1" si="194"/>
        <v>1537380</v>
      </c>
    </row>
    <row r="1154" spans="1:23" x14ac:dyDescent="0.25">
      <c r="A1154" t="s">
        <v>79</v>
      </c>
      <c r="B1154" t="s">
        <v>6</v>
      </c>
      <c r="C1154" t="s">
        <v>16</v>
      </c>
      <c r="D1154" t="s">
        <v>17</v>
      </c>
      <c r="E1154" t="s">
        <v>165</v>
      </c>
      <c r="F1154" t="s">
        <v>206</v>
      </c>
      <c r="G1154" t="s">
        <v>76</v>
      </c>
      <c r="K1154" t="s">
        <v>63</v>
      </c>
      <c r="L1154" t="s">
        <v>77</v>
      </c>
      <c r="M1154" cm="1">
        <f t="array" aca="1" ref="M1154" ca="1">INDEX([3]!data,_xlfn.XMATCH(_xlfn.CONCAT(
SUBSTITUTE($A1154,LEFT($A1154,FIND($C1154,$A1154)+LEN($C1154)-1),),
$F1154),
[3]!index),_xlfn.XMATCH($G1154,[3]!header))</f>
        <v>302676318.90505201</v>
      </c>
      <c r="N1154">
        <f t="shared" ca="1" si="194"/>
        <v>302676318.90505201</v>
      </c>
      <c r="O1154">
        <f t="shared" ca="1" si="194"/>
        <v>302676318.90505201</v>
      </c>
      <c r="P1154">
        <f t="shared" ca="1" si="194"/>
        <v>302676318.90505201</v>
      </c>
      <c r="Q1154">
        <f t="shared" ca="1" si="194"/>
        <v>302676318.90505201</v>
      </c>
      <c r="R1154">
        <f t="shared" ca="1" si="194"/>
        <v>302676318.90505201</v>
      </c>
      <c r="S1154">
        <f t="shared" ca="1" si="194"/>
        <v>302676318.90505201</v>
      </c>
      <c r="T1154">
        <f t="shared" ca="1" si="194"/>
        <v>302676318.90505201</v>
      </c>
      <c r="U1154">
        <f t="shared" ca="1" si="194"/>
        <v>302676318.90505201</v>
      </c>
      <c r="V1154">
        <f t="shared" ca="1" si="194"/>
        <v>302676318.90505201</v>
      </c>
      <c r="W1154">
        <f t="shared" ca="1" si="194"/>
        <v>302676318.90505201</v>
      </c>
    </row>
    <row r="1155" spans="1:23" x14ac:dyDescent="0.25">
      <c r="A1155" t="s">
        <v>79</v>
      </c>
      <c r="B1155" t="s">
        <v>6</v>
      </c>
      <c r="C1155" t="s">
        <v>16</v>
      </c>
      <c r="D1155" t="s">
        <v>17</v>
      </c>
      <c r="E1155" t="s">
        <v>165</v>
      </c>
      <c r="F1155" t="s">
        <v>206</v>
      </c>
      <c r="G1155" t="s">
        <v>78</v>
      </c>
      <c r="K1155" t="s">
        <v>63</v>
      </c>
      <c r="L1155" t="s">
        <v>77</v>
      </c>
      <c r="M1155" cm="1">
        <f t="array" aca="1" ref="M1155" ca="1">INDEX([3]!data,_xlfn.XMATCH(_xlfn.CONCAT(
SUBSTITUTE($A1155,LEFT($A1155,FIND($C1155,$A1155)+LEN($C1155)-1),),
$F1155),
[3]!index),_xlfn.XMATCH($G1155,[3]!header))</f>
        <v>15801787.3861553</v>
      </c>
      <c r="N1155">
        <f t="shared" ca="1" si="194"/>
        <v>15801787.3861553</v>
      </c>
      <c r="O1155">
        <f t="shared" ca="1" si="194"/>
        <v>15801787.3861553</v>
      </c>
      <c r="P1155">
        <f t="shared" ca="1" si="194"/>
        <v>15801787.3861553</v>
      </c>
      <c r="Q1155">
        <f t="shared" ca="1" si="194"/>
        <v>15801787.3861553</v>
      </c>
      <c r="R1155">
        <f t="shared" ca="1" si="194"/>
        <v>15801787.3861553</v>
      </c>
      <c r="S1155">
        <f t="shared" ca="1" si="194"/>
        <v>15801787.3861553</v>
      </c>
      <c r="T1155">
        <f t="shared" ca="1" si="194"/>
        <v>15801787.3861553</v>
      </c>
      <c r="U1155">
        <f t="shared" ca="1" si="194"/>
        <v>15801787.3861553</v>
      </c>
      <c r="V1155">
        <f t="shared" ca="1" si="194"/>
        <v>15801787.3861553</v>
      </c>
      <c r="W1155">
        <f t="shared" ca="1" si="194"/>
        <v>15801787.3861553</v>
      </c>
    </row>
    <row r="1156" spans="1:23" x14ac:dyDescent="0.25">
      <c r="A1156" t="s">
        <v>79</v>
      </c>
      <c r="B1156" t="s">
        <v>6</v>
      </c>
      <c r="C1156" t="s">
        <v>16</v>
      </c>
      <c r="D1156" t="s">
        <v>17</v>
      </c>
      <c r="E1156" t="s">
        <v>165</v>
      </c>
      <c r="F1156" t="s">
        <v>206</v>
      </c>
      <c r="G1156" t="s">
        <v>18</v>
      </c>
      <c r="J1156" t="s">
        <v>0</v>
      </c>
      <c r="K1156" t="s">
        <v>80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9.07</v>
      </c>
      <c r="N1156">
        <f t="shared" ca="1" si="194"/>
        <v>9.07</v>
      </c>
      <c r="O1156">
        <f t="shared" ca="1" si="194"/>
        <v>9.07</v>
      </c>
      <c r="P1156">
        <f t="shared" ca="1" si="194"/>
        <v>9.07</v>
      </c>
      <c r="Q1156">
        <f t="shared" ca="1" si="194"/>
        <v>9.07</v>
      </c>
      <c r="R1156">
        <f t="shared" ca="1" si="194"/>
        <v>9.07</v>
      </c>
      <c r="S1156">
        <f t="shared" ca="1" si="194"/>
        <v>9.07</v>
      </c>
      <c r="T1156">
        <f t="shared" ca="1" si="194"/>
        <v>9.07</v>
      </c>
      <c r="U1156">
        <f t="shared" ca="1" si="194"/>
        <v>9.07</v>
      </c>
      <c r="V1156">
        <f t="shared" ca="1" si="194"/>
        <v>9.07</v>
      </c>
      <c r="W1156">
        <f t="shared" ca="1" si="194"/>
        <v>9.07</v>
      </c>
    </row>
    <row r="1157" spans="1:23" x14ac:dyDescent="0.25">
      <c r="A1157" t="s">
        <v>79</v>
      </c>
      <c r="B1157" t="s">
        <v>6</v>
      </c>
      <c r="C1157" t="s">
        <v>16</v>
      </c>
      <c r="D1157" t="s">
        <v>17</v>
      </c>
      <c r="E1157" t="s">
        <v>165</v>
      </c>
      <c r="F1157" t="s">
        <v>206</v>
      </c>
      <c r="G1157" t="s">
        <v>18</v>
      </c>
      <c r="J1157" t="s">
        <v>32</v>
      </c>
      <c r="K1157" t="s">
        <v>80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-3.85</v>
      </c>
      <c r="N1157">
        <f t="shared" ca="1" si="194"/>
        <v>-3.85</v>
      </c>
      <c r="O1157">
        <f t="shared" ca="1" si="194"/>
        <v>-3.85</v>
      </c>
      <c r="P1157">
        <f t="shared" ca="1" si="194"/>
        <v>-3.85</v>
      </c>
      <c r="Q1157">
        <f t="shared" ca="1" si="194"/>
        <v>-3.85</v>
      </c>
      <c r="R1157">
        <f t="shared" ca="1" si="194"/>
        <v>-3.85</v>
      </c>
      <c r="S1157">
        <f t="shared" ca="1" si="194"/>
        <v>-3.85</v>
      </c>
      <c r="T1157">
        <f t="shared" ca="1" si="194"/>
        <v>-3.85</v>
      </c>
      <c r="U1157">
        <f t="shared" ca="1" si="194"/>
        <v>-3.85</v>
      </c>
      <c r="V1157">
        <f t="shared" ca="1" si="194"/>
        <v>-3.85</v>
      </c>
      <c r="W1157">
        <f t="shared" ca="1" si="194"/>
        <v>-3.85</v>
      </c>
    </row>
    <row r="1158" spans="1:23" x14ac:dyDescent="0.25">
      <c r="A1158" t="s">
        <v>79</v>
      </c>
      <c r="B1158" t="s">
        <v>6</v>
      </c>
      <c r="C1158" t="s">
        <v>16</v>
      </c>
      <c r="D1158" t="s">
        <v>17</v>
      </c>
      <c r="E1158" t="s">
        <v>165</v>
      </c>
      <c r="F1158" t="s">
        <v>207</v>
      </c>
      <c r="G1158" t="s">
        <v>7</v>
      </c>
    </row>
    <row r="1159" spans="1:23" x14ac:dyDescent="0.25">
      <c r="A1159" t="s">
        <v>79</v>
      </c>
      <c r="B1159" t="s">
        <v>6</v>
      </c>
      <c r="C1159" t="s">
        <v>16</v>
      </c>
      <c r="D1159" t="s">
        <v>17</v>
      </c>
      <c r="E1159" t="s">
        <v>165</v>
      </c>
      <c r="F1159" t="s">
        <v>207</v>
      </c>
      <c r="G1159" t="s">
        <v>67</v>
      </c>
      <c r="K1159" t="s">
        <v>63</v>
      </c>
      <c r="L1159" t="s">
        <v>68</v>
      </c>
      <c r="M1159" cm="1">
        <f t="array" aca="1" ref="M1159" ca="1">INDEX([3]!data,_xlfn.XMATCH(_xlfn.CONCAT(
SUBSTITUTE($A1159,LEFT($A1159,FIND($C1159,$A1159)+LEN($C1159)-1),),
$F1159),
[3]!index),_xlfn.XMATCH($G1159,[3]!header))</f>
        <v>2000</v>
      </c>
      <c r="N1159">
        <f t="shared" ref="N1159:W1161" ca="1" si="195">M1159</f>
        <v>2000</v>
      </c>
      <c r="O1159">
        <f t="shared" ca="1" si="195"/>
        <v>2000</v>
      </c>
      <c r="P1159">
        <f t="shared" ca="1" si="195"/>
        <v>2000</v>
      </c>
      <c r="Q1159">
        <f t="shared" ca="1" si="195"/>
        <v>2000</v>
      </c>
      <c r="R1159">
        <f t="shared" ca="1" si="195"/>
        <v>2000</v>
      </c>
      <c r="S1159">
        <f t="shared" ca="1" si="195"/>
        <v>2000</v>
      </c>
      <c r="T1159">
        <f t="shared" ca="1" si="195"/>
        <v>2000</v>
      </c>
      <c r="U1159">
        <f t="shared" ca="1" si="195"/>
        <v>2000</v>
      </c>
      <c r="V1159">
        <f t="shared" ca="1" si="195"/>
        <v>2000</v>
      </c>
      <c r="W1159">
        <f t="shared" ca="1" si="195"/>
        <v>2000</v>
      </c>
    </row>
    <row r="1160" spans="1:23" x14ac:dyDescent="0.25">
      <c r="A1160" t="s">
        <v>79</v>
      </c>
      <c r="B1160" t="s">
        <v>6</v>
      </c>
      <c r="C1160" t="s">
        <v>16</v>
      </c>
      <c r="D1160" t="s">
        <v>17</v>
      </c>
      <c r="E1160" t="s">
        <v>165</v>
      </c>
      <c r="F1160" t="s">
        <v>207</v>
      </c>
      <c r="G1160" t="s">
        <v>69</v>
      </c>
      <c r="K1160" t="s">
        <v>63</v>
      </c>
      <c r="L1160" t="s">
        <v>68</v>
      </c>
      <c r="M1160" cm="1">
        <f t="array" aca="1" ref="M1160" ca="1">INDEX([3]!data,_xlfn.XMATCH(_xlfn.CONCAT(
SUBSTITUTE($A1160,LEFT($A1160,FIND($C1160,$A1160)+LEN($C1160)-1),),
$F1160),
[3]!index),_xlfn.XMATCH($G1160,[3]!header))</f>
        <v>2101</v>
      </c>
      <c r="N1160">
        <f t="shared" ca="1" si="195"/>
        <v>2101</v>
      </c>
      <c r="O1160">
        <f t="shared" ca="1" si="195"/>
        <v>2101</v>
      </c>
      <c r="P1160">
        <f t="shared" ca="1" si="195"/>
        <v>2101</v>
      </c>
      <c r="Q1160">
        <f t="shared" ca="1" si="195"/>
        <v>2101</v>
      </c>
      <c r="R1160">
        <f t="shared" ca="1" si="195"/>
        <v>2101</v>
      </c>
      <c r="S1160">
        <f t="shared" ca="1" si="195"/>
        <v>2101</v>
      </c>
      <c r="T1160">
        <f t="shared" ca="1" si="195"/>
        <v>2101</v>
      </c>
      <c r="U1160">
        <f t="shared" ca="1" si="195"/>
        <v>2101</v>
      </c>
      <c r="V1160">
        <f t="shared" ca="1" si="195"/>
        <v>2101</v>
      </c>
      <c r="W1160">
        <f t="shared" ca="1" si="195"/>
        <v>2101</v>
      </c>
    </row>
    <row r="1161" spans="1:23" x14ac:dyDescent="0.25">
      <c r="A1161" t="s">
        <v>79</v>
      </c>
      <c r="B1161" t="s">
        <v>6</v>
      </c>
      <c r="C1161" t="s">
        <v>16</v>
      </c>
      <c r="D1161" t="s">
        <v>17</v>
      </c>
      <c r="E1161" t="s">
        <v>165</v>
      </c>
      <c r="F1161" t="s">
        <v>207</v>
      </c>
      <c r="G1161" t="s">
        <v>70</v>
      </c>
      <c r="K1161" t="s">
        <v>63</v>
      </c>
      <c r="L1161" t="s">
        <v>71</v>
      </c>
      <c r="M1161" cm="1">
        <f t="array" aca="1" ref="M1161" ca="1">INDEX([3]!data,_xlfn.XMATCH(_xlfn.CONCAT(
SUBSTITUTE($A1161,LEFT($A1161,FIND($C1161,$A1161)+LEN($C1161)-1),),
$F1161),
[3]!index),_xlfn.XMATCH($G1161,[3]!header))</f>
        <v>30</v>
      </c>
      <c r="N1161">
        <f t="shared" ca="1" si="195"/>
        <v>30</v>
      </c>
      <c r="O1161">
        <f t="shared" ca="1" si="195"/>
        <v>30</v>
      </c>
      <c r="P1161">
        <f t="shared" ca="1" si="195"/>
        <v>30</v>
      </c>
      <c r="Q1161">
        <f t="shared" ca="1" si="195"/>
        <v>30</v>
      </c>
      <c r="R1161">
        <f t="shared" ca="1" si="195"/>
        <v>30</v>
      </c>
      <c r="S1161">
        <f t="shared" ca="1" si="195"/>
        <v>30</v>
      </c>
      <c r="T1161">
        <f t="shared" ca="1" si="195"/>
        <v>30</v>
      </c>
      <c r="U1161">
        <f t="shared" ca="1" si="195"/>
        <v>30</v>
      </c>
      <c r="V1161">
        <f t="shared" ca="1" si="195"/>
        <v>30</v>
      </c>
      <c r="W1161">
        <f t="shared" ca="1" si="195"/>
        <v>30</v>
      </c>
    </row>
    <row r="1162" spans="1:23" x14ac:dyDescent="0.25">
      <c r="A1162" t="s">
        <v>79</v>
      </c>
      <c r="B1162" t="s">
        <v>6</v>
      </c>
      <c r="C1162" t="s">
        <v>16</v>
      </c>
      <c r="D1162" t="s">
        <v>17</v>
      </c>
      <c r="E1162" t="s">
        <v>165</v>
      </c>
      <c r="F1162" t="s">
        <v>207</v>
      </c>
      <c r="G1162" t="s">
        <v>72</v>
      </c>
      <c r="K1162" t="s">
        <v>73</v>
      </c>
      <c r="L1162" t="s">
        <v>64</v>
      </c>
      <c r="M1162" cm="1">
        <f t="array" aca="1" ref="M1162" ca="1">INDEX([3]!data,_xlfn.XMATCH(_xlfn.CONCAT(
SUBSTITUTE($A1162,LEFT($A1162,FIND($C1162,$A1162)+LEN($C1162)-1),),
$F1162),
[3]!index),_xlfn.XMATCH(_xlfn.CONCAT($C1162,$G1162),[3]!header))</f>
        <v>0</v>
      </c>
    </row>
    <row r="1163" spans="1:23" x14ac:dyDescent="0.25">
      <c r="A1163" t="s">
        <v>79</v>
      </c>
      <c r="B1163" t="s">
        <v>6</v>
      </c>
      <c r="C1163" t="s">
        <v>16</v>
      </c>
      <c r="D1163" t="s">
        <v>17</v>
      </c>
      <c r="E1163" t="s">
        <v>165</v>
      </c>
      <c r="F1163" t="s">
        <v>207</v>
      </c>
      <c r="G1163" t="s">
        <v>74</v>
      </c>
      <c r="K1163" t="s">
        <v>63</v>
      </c>
      <c r="L1163" t="s">
        <v>75</v>
      </c>
      <c r="M1163" cm="1">
        <f t="array" aca="1" ref="M1163" ca="1">INDEX([3]!data,_xlfn.XMATCH(_xlfn.CONCAT(
SUBSTITUTE($A1163,LEFT($A1163,FIND($C1163,$A1163)+LEN($C1163)-1),),
$F1163),
[3]!index),_xlfn.XMATCH($G1163,[3]!header))</f>
        <v>8310082</v>
      </c>
      <c r="N1163">
        <f t="shared" ref="N1163:W1167" ca="1" si="196">M1163</f>
        <v>8310082</v>
      </c>
      <c r="O1163">
        <f t="shared" ca="1" si="196"/>
        <v>8310082</v>
      </c>
      <c r="P1163">
        <f t="shared" ca="1" si="196"/>
        <v>8310082</v>
      </c>
      <c r="Q1163">
        <f t="shared" ca="1" si="196"/>
        <v>8310082</v>
      </c>
      <c r="R1163">
        <f t="shared" ca="1" si="196"/>
        <v>8310082</v>
      </c>
      <c r="S1163">
        <f t="shared" ca="1" si="196"/>
        <v>8310082</v>
      </c>
      <c r="T1163">
        <f t="shared" ca="1" si="196"/>
        <v>8310082</v>
      </c>
      <c r="U1163">
        <f t="shared" ca="1" si="196"/>
        <v>8310082</v>
      </c>
      <c r="V1163">
        <f t="shared" ca="1" si="196"/>
        <v>8310082</v>
      </c>
      <c r="W1163">
        <f t="shared" ca="1" si="196"/>
        <v>8310082</v>
      </c>
    </row>
    <row r="1164" spans="1:23" x14ac:dyDescent="0.25">
      <c r="A1164" t="s">
        <v>79</v>
      </c>
      <c r="B1164" t="s">
        <v>6</v>
      </c>
      <c r="C1164" t="s">
        <v>16</v>
      </c>
      <c r="D1164" t="s">
        <v>17</v>
      </c>
      <c r="E1164" t="s">
        <v>165</v>
      </c>
      <c r="F1164" t="s">
        <v>207</v>
      </c>
      <c r="G1164" t="s">
        <v>76</v>
      </c>
      <c r="K1164" t="s">
        <v>63</v>
      </c>
      <c r="L1164" t="s">
        <v>77</v>
      </c>
      <c r="M1164" cm="1">
        <f t="array" aca="1" ref="M1164" ca="1">INDEX([3]!data,_xlfn.XMATCH(_xlfn.CONCAT(
SUBSTITUTE($A1164,LEFT($A1164,FIND($C1164,$A1164)+LEN($C1164)-1),),
$F1164),
[3]!index),_xlfn.XMATCH($G1164,[3]!header))</f>
        <v>332943950.79555798</v>
      </c>
      <c r="N1164">
        <f t="shared" ca="1" si="196"/>
        <v>332943950.79555798</v>
      </c>
      <c r="O1164">
        <f t="shared" ca="1" si="196"/>
        <v>332943950.79555798</v>
      </c>
      <c r="P1164">
        <f t="shared" ca="1" si="196"/>
        <v>332943950.79555798</v>
      </c>
      <c r="Q1164">
        <f t="shared" ca="1" si="196"/>
        <v>332943950.79555798</v>
      </c>
      <c r="R1164">
        <f t="shared" ca="1" si="196"/>
        <v>332943950.79555798</v>
      </c>
      <c r="S1164">
        <f t="shared" ca="1" si="196"/>
        <v>332943950.79555798</v>
      </c>
      <c r="T1164">
        <f t="shared" ca="1" si="196"/>
        <v>332943950.79555798</v>
      </c>
      <c r="U1164">
        <f t="shared" ca="1" si="196"/>
        <v>332943950.79555798</v>
      </c>
      <c r="V1164">
        <f t="shared" ca="1" si="196"/>
        <v>332943950.79555798</v>
      </c>
      <c r="W1164">
        <f t="shared" ca="1" si="196"/>
        <v>332943950.79555798</v>
      </c>
    </row>
    <row r="1165" spans="1:23" x14ac:dyDescent="0.25">
      <c r="A1165" t="s">
        <v>79</v>
      </c>
      <c r="B1165" t="s">
        <v>6</v>
      </c>
      <c r="C1165" t="s">
        <v>16</v>
      </c>
      <c r="D1165" t="s">
        <v>17</v>
      </c>
      <c r="E1165" t="s">
        <v>165</v>
      </c>
      <c r="F1165" t="s">
        <v>207</v>
      </c>
      <c r="G1165" t="s">
        <v>78</v>
      </c>
      <c r="K1165" t="s">
        <v>63</v>
      </c>
      <c r="L1165" t="s">
        <v>77</v>
      </c>
      <c r="M1165" cm="1">
        <f t="array" aca="1" ref="M1165" ca="1">INDEX([3]!data,_xlfn.XMATCH(_xlfn.CONCAT(
SUBSTITUTE($A1165,LEFT($A1165,FIND($C1165,$A1165)+LEN($C1165)-1),),
$F1165),
[3]!index),_xlfn.XMATCH($G1165,[3]!header))</f>
        <v>17381965.811926998</v>
      </c>
      <c r="N1165">
        <f t="shared" ca="1" si="196"/>
        <v>17381965.811926998</v>
      </c>
      <c r="O1165">
        <f t="shared" ca="1" si="196"/>
        <v>17381965.811926998</v>
      </c>
      <c r="P1165">
        <f t="shared" ca="1" si="196"/>
        <v>17381965.811926998</v>
      </c>
      <c r="Q1165">
        <f t="shared" ca="1" si="196"/>
        <v>17381965.811926998</v>
      </c>
      <c r="R1165">
        <f t="shared" ca="1" si="196"/>
        <v>17381965.811926998</v>
      </c>
      <c r="S1165">
        <f t="shared" ca="1" si="196"/>
        <v>17381965.811926998</v>
      </c>
      <c r="T1165">
        <f t="shared" ca="1" si="196"/>
        <v>17381965.811926998</v>
      </c>
      <c r="U1165">
        <f t="shared" ca="1" si="196"/>
        <v>17381965.811926998</v>
      </c>
      <c r="V1165">
        <f t="shared" ca="1" si="196"/>
        <v>17381965.811926998</v>
      </c>
      <c r="W1165">
        <f t="shared" ca="1" si="196"/>
        <v>17381965.811926998</v>
      </c>
    </row>
    <row r="1166" spans="1:23" x14ac:dyDescent="0.25">
      <c r="A1166" t="s">
        <v>79</v>
      </c>
      <c r="B1166" t="s">
        <v>6</v>
      </c>
      <c r="C1166" t="s">
        <v>16</v>
      </c>
      <c r="D1166" t="s">
        <v>17</v>
      </c>
      <c r="E1166" t="s">
        <v>165</v>
      </c>
      <c r="F1166" t="s">
        <v>207</v>
      </c>
      <c r="G1166" t="s">
        <v>18</v>
      </c>
      <c r="J1166" t="s">
        <v>0</v>
      </c>
      <c r="K1166" t="s">
        <v>80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2.33</v>
      </c>
      <c r="N1166">
        <f t="shared" ca="1" si="196"/>
        <v>2.33</v>
      </c>
      <c r="O1166">
        <f t="shared" ca="1" si="196"/>
        <v>2.33</v>
      </c>
      <c r="P1166">
        <f t="shared" ca="1" si="196"/>
        <v>2.33</v>
      </c>
      <c r="Q1166">
        <f t="shared" ca="1" si="196"/>
        <v>2.33</v>
      </c>
      <c r="R1166">
        <f t="shared" ca="1" si="196"/>
        <v>2.33</v>
      </c>
      <c r="S1166">
        <f t="shared" ca="1" si="196"/>
        <v>2.33</v>
      </c>
      <c r="T1166">
        <f t="shared" ca="1" si="196"/>
        <v>2.33</v>
      </c>
      <c r="U1166">
        <f t="shared" ca="1" si="196"/>
        <v>2.33</v>
      </c>
      <c r="V1166">
        <f t="shared" ca="1" si="196"/>
        <v>2.33</v>
      </c>
      <c r="W1166">
        <f t="shared" ca="1" si="196"/>
        <v>2.33</v>
      </c>
    </row>
    <row r="1167" spans="1:23" x14ac:dyDescent="0.25">
      <c r="A1167" t="s">
        <v>79</v>
      </c>
      <c r="B1167" t="s">
        <v>6</v>
      </c>
      <c r="C1167" t="s">
        <v>16</v>
      </c>
      <c r="D1167" t="s">
        <v>17</v>
      </c>
      <c r="E1167" t="s">
        <v>165</v>
      </c>
      <c r="F1167" t="s">
        <v>207</v>
      </c>
      <c r="G1167" t="s">
        <v>18</v>
      </c>
      <c r="J1167" t="s">
        <v>32</v>
      </c>
      <c r="K1167" t="s">
        <v>80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-0.81</v>
      </c>
      <c r="N1167">
        <f t="shared" ca="1" si="196"/>
        <v>-0.81</v>
      </c>
      <c r="O1167">
        <f t="shared" ca="1" si="196"/>
        <v>-0.81</v>
      </c>
      <c r="P1167">
        <f t="shared" ca="1" si="196"/>
        <v>-0.81</v>
      </c>
      <c r="Q1167">
        <f t="shared" ca="1" si="196"/>
        <v>-0.81</v>
      </c>
      <c r="R1167">
        <f t="shared" ca="1" si="196"/>
        <v>-0.81</v>
      </c>
      <c r="S1167">
        <f t="shared" ca="1" si="196"/>
        <v>-0.81</v>
      </c>
      <c r="T1167">
        <f t="shared" ca="1" si="196"/>
        <v>-0.81</v>
      </c>
      <c r="U1167">
        <f t="shared" ca="1" si="196"/>
        <v>-0.81</v>
      </c>
      <c r="V1167">
        <f t="shared" ca="1" si="196"/>
        <v>-0.81</v>
      </c>
      <c r="W1167">
        <f t="shared" ca="1" si="196"/>
        <v>-0.81</v>
      </c>
    </row>
    <row r="1168" spans="1:23" x14ac:dyDescent="0.25">
      <c r="A1168" t="s">
        <v>79</v>
      </c>
      <c r="B1168" t="s">
        <v>6</v>
      </c>
      <c r="C1168" t="s">
        <v>16</v>
      </c>
      <c r="D1168" t="s">
        <v>17</v>
      </c>
      <c r="E1168" t="s">
        <v>165</v>
      </c>
      <c r="F1168" t="s">
        <v>208</v>
      </c>
      <c r="G1168" t="s">
        <v>7</v>
      </c>
    </row>
    <row r="1169" spans="1:23" x14ac:dyDescent="0.25">
      <c r="A1169" t="s">
        <v>79</v>
      </c>
      <c r="B1169" t="s">
        <v>6</v>
      </c>
      <c r="C1169" t="s">
        <v>16</v>
      </c>
      <c r="D1169" t="s">
        <v>17</v>
      </c>
      <c r="E1169" t="s">
        <v>165</v>
      </c>
      <c r="F1169" t="s">
        <v>208</v>
      </c>
      <c r="G1169" t="s">
        <v>67</v>
      </c>
      <c r="K1169" t="s">
        <v>63</v>
      </c>
      <c r="L1169" t="s">
        <v>68</v>
      </c>
      <c r="M1169" cm="1">
        <f t="array" aca="1" ref="M1169" ca="1">INDEX([3]!data,_xlfn.XMATCH(_xlfn.CONCAT(
SUBSTITUTE($A1169,LEFT($A1169,FIND($C1169,$A1169)+LEN($C1169)-1),),
$F1169),
[3]!index),_xlfn.XMATCH($G1169,[3]!header))</f>
        <v>2000</v>
      </c>
      <c r="N1169">
        <f t="shared" ref="N1169:W1171" ca="1" si="197">M1169</f>
        <v>2000</v>
      </c>
      <c r="O1169">
        <f t="shared" ca="1" si="197"/>
        <v>2000</v>
      </c>
      <c r="P1169">
        <f t="shared" ca="1" si="197"/>
        <v>2000</v>
      </c>
      <c r="Q1169">
        <f t="shared" ca="1" si="197"/>
        <v>2000</v>
      </c>
      <c r="R1169">
        <f t="shared" ca="1" si="197"/>
        <v>2000</v>
      </c>
      <c r="S1169">
        <f t="shared" ca="1" si="197"/>
        <v>2000</v>
      </c>
      <c r="T1169">
        <f t="shared" ca="1" si="197"/>
        <v>2000</v>
      </c>
      <c r="U1169">
        <f t="shared" ca="1" si="197"/>
        <v>2000</v>
      </c>
      <c r="V1169">
        <f t="shared" ca="1" si="197"/>
        <v>2000</v>
      </c>
      <c r="W1169">
        <f t="shared" ca="1" si="197"/>
        <v>2000</v>
      </c>
    </row>
    <row r="1170" spans="1:23" x14ac:dyDescent="0.25">
      <c r="A1170" t="s">
        <v>79</v>
      </c>
      <c r="B1170" t="s">
        <v>6</v>
      </c>
      <c r="C1170" t="s">
        <v>16</v>
      </c>
      <c r="D1170" t="s">
        <v>17</v>
      </c>
      <c r="E1170" t="s">
        <v>165</v>
      </c>
      <c r="F1170" t="s">
        <v>208</v>
      </c>
      <c r="G1170" t="s">
        <v>69</v>
      </c>
      <c r="K1170" t="s">
        <v>63</v>
      </c>
      <c r="L1170" t="s">
        <v>68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t="shared" ca="1" si="197"/>
        <v>2101</v>
      </c>
      <c r="O1170">
        <f t="shared" ca="1" si="197"/>
        <v>2101</v>
      </c>
      <c r="P1170">
        <f t="shared" ca="1" si="197"/>
        <v>2101</v>
      </c>
      <c r="Q1170">
        <f t="shared" ca="1" si="197"/>
        <v>2101</v>
      </c>
      <c r="R1170">
        <f t="shared" ca="1" si="197"/>
        <v>2101</v>
      </c>
      <c r="S1170">
        <f t="shared" ca="1" si="197"/>
        <v>2101</v>
      </c>
      <c r="T1170">
        <f t="shared" ca="1" si="197"/>
        <v>2101</v>
      </c>
      <c r="U1170">
        <f t="shared" ca="1" si="197"/>
        <v>2101</v>
      </c>
      <c r="V1170">
        <f t="shared" ca="1" si="197"/>
        <v>2101</v>
      </c>
      <c r="W1170">
        <f t="shared" ca="1" si="197"/>
        <v>2101</v>
      </c>
    </row>
    <row r="1171" spans="1:23" x14ac:dyDescent="0.25">
      <c r="A1171" t="s">
        <v>79</v>
      </c>
      <c r="B1171" t="s">
        <v>6</v>
      </c>
      <c r="C1171" t="s">
        <v>16</v>
      </c>
      <c r="D1171" t="s">
        <v>17</v>
      </c>
      <c r="E1171" t="s">
        <v>165</v>
      </c>
      <c r="F1171" t="s">
        <v>208</v>
      </c>
      <c r="G1171" t="s">
        <v>70</v>
      </c>
      <c r="K1171" t="s">
        <v>63</v>
      </c>
      <c r="L1171" t="s">
        <v>71</v>
      </c>
      <c r="M1171" cm="1">
        <f t="array" aca="1" ref="M1171" ca="1">INDEX([3]!data,_xlfn.XMATCH(_xlfn.CONCAT(
SUBSTITUTE($A1171,LEFT($A1171,FIND($C1171,$A1171)+LEN($C1171)-1),),
$F1171),
[3]!index),_xlfn.XMATCH($G1171,[3]!header))</f>
        <v>30</v>
      </c>
      <c r="N1171">
        <f t="shared" ca="1" si="197"/>
        <v>30</v>
      </c>
      <c r="O1171">
        <f t="shared" ca="1" si="197"/>
        <v>30</v>
      </c>
      <c r="P1171">
        <f t="shared" ca="1" si="197"/>
        <v>30</v>
      </c>
      <c r="Q1171">
        <f t="shared" ca="1" si="197"/>
        <v>30</v>
      </c>
      <c r="R1171">
        <f t="shared" ca="1" si="197"/>
        <v>30</v>
      </c>
      <c r="S1171">
        <f t="shared" ca="1" si="197"/>
        <v>30</v>
      </c>
      <c r="T1171">
        <f t="shared" ca="1" si="197"/>
        <v>30</v>
      </c>
      <c r="U1171">
        <f t="shared" ca="1" si="197"/>
        <v>30</v>
      </c>
      <c r="V1171">
        <f t="shared" ca="1" si="197"/>
        <v>30</v>
      </c>
      <c r="W1171">
        <f t="shared" ca="1" si="197"/>
        <v>30</v>
      </c>
    </row>
    <row r="1172" spans="1:23" x14ac:dyDescent="0.25">
      <c r="A1172" t="s">
        <v>79</v>
      </c>
      <c r="B1172" t="s">
        <v>6</v>
      </c>
      <c r="C1172" t="s">
        <v>16</v>
      </c>
      <c r="D1172" t="s">
        <v>17</v>
      </c>
      <c r="E1172" t="s">
        <v>165</v>
      </c>
      <c r="F1172" t="s">
        <v>208</v>
      </c>
      <c r="G1172" t="s">
        <v>72</v>
      </c>
      <c r="K1172" t="s">
        <v>73</v>
      </c>
      <c r="L1172" t="s">
        <v>64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</v>
      </c>
    </row>
    <row r="1173" spans="1:23" x14ac:dyDescent="0.25">
      <c r="A1173" t="s">
        <v>79</v>
      </c>
      <c r="B1173" t="s">
        <v>6</v>
      </c>
      <c r="C1173" t="s">
        <v>16</v>
      </c>
      <c r="D1173" t="s">
        <v>17</v>
      </c>
      <c r="E1173" t="s">
        <v>165</v>
      </c>
      <c r="F1173" t="s">
        <v>208</v>
      </c>
      <c r="G1173" t="s">
        <v>74</v>
      </c>
      <c r="K1173" t="s">
        <v>63</v>
      </c>
      <c r="L1173" t="s">
        <v>75</v>
      </c>
      <c r="M1173" cm="1">
        <f t="array" aca="1" ref="M1173" ca="1">INDEX([3]!data,_xlfn.XMATCH(_xlfn.CONCAT(
SUBSTITUTE($A1173,LEFT($A1173,FIND($C1173,$A1173)+LEN($C1173)-1),),
$F1173),
[3]!index),_xlfn.XMATCH($G1173,[3]!header))</f>
        <v>339239</v>
      </c>
      <c r="N1173">
        <f t="shared" ref="N1173:W1177" ca="1" si="198">M1173</f>
        <v>339239</v>
      </c>
      <c r="O1173">
        <f t="shared" ca="1" si="198"/>
        <v>339239</v>
      </c>
      <c r="P1173">
        <f t="shared" ca="1" si="198"/>
        <v>339239</v>
      </c>
      <c r="Q1173">
        <f t="shared" ca="1" si="198"/>
        <v>339239</v>
      </c>
      <c r="R1173">
        <f t="shared" ca="1" si="198"/>
        <v>339239</v>
      </c>
      <c r="S1173">
        <f t="shared" ca="1" si="198"/>
        <v>339239</v>
      </c>
      <c r="T1173">
        <f t="shared" ca="1" si="198"/>
        <v>339239</v>
      </c>
      <c r="U1173">
        <f t="shared" ca="1" si="198"/>
        <v>339239</v>
      </c>
      <c r="V1173">
        <f t="shared" ca="1" si="198"/>
        <v>339239</v>
      </c>
      <c r="W1173">
        <f t="shared" ca="1" si="198"/>
        <v>339239</v>
      </c>
    </row>
    <row r="1174" spans="1:23" x14ac:dyDescent="0.25">
      <c r="A1174" t="s">
        <v>79</v>
      </c>
      <c r="B1174" t="s">
        <v>6</v>
      </c>
      <c r="C1174" t="s">
        <v>16</v>
      </c>
      <c r="D1174" t="s">
        <v>17</v>
      </c>
      <c r="E1174" t="s">
        <v>165</v>
      </c>
      <c r="F1174" t="s">
        <v>208</v>
      </c>
      <c r="G1174" t="s">
        <v>76</v>
      </c>
      <c r="K1174" t="s">
        <v>63</v>
      </c>
      <c r="L1174" t="s">
        <v>77</v>
      </c>
      <c r="M1174" cm="1">
        <f t="array" aca="1" ref="M1174" ca="1">INDEX([3]!data,_xlfn.XMATCH(_xlfn.CONCAT(
SUBSTITUTE($A1174,LEFT($A1174,FIND($C1174,$A1174)+LEN($C1174)-1),),
$F1174),
[3]!index),_xlfn.XMATCH($G1174,[3]!header))</f>
        <v>10042284.069097901</v>
      </c>
      <c r="N1174">
        <f t="shared" ca="1" si="198"/>
        <v>10042284.069097901</v>
      </c>
      <c r="O1174">
        <f t="shared" ca="1" si="198"/>
        <v>10042284.069097901</v>
      </c>
      <c r="P1174">
        <f t="shared" ca="1" si="198"/>
        <v>10042284.069097901</v>
      </c>
      <c r="Q1174">
        <f t="shared" ca="1" si="198"/>
        <v>10042284.069097901</v>
      </c>
      <c r="R1174">
        <f t="shared" ca="1" si="198"/>
        <v>10042284.069097901</v>
      </c>
      <c r="S1174">
        <f t="shared" ca="1" si="198"/>
        <v>10042284.069097901</v>
      </c>
      <c r="T1174">
        <f t="shared" ca="1" si="198"/>
        <v>10042284.069097901</v>
      </c>
      <c r="U1174">
        <f t="shared" ca="1" si="198"/>
        <v>10042284.069097901</v>
      </c>
      <c r="V1174">
        <f t="shared" ca="1" si="198"/>
        <v>10042284.069097901</v>
      </c>
      <c r="W1174">
        <f t="shared" ca="1" si="198"/>
        <v>10042284.069097901</v>
      </c>
    </row>
    <row r="1175" spans="1:23" x14ac:dyDescent="0.25">
      <c r="A1175" t="s">
        <v>79</v>
      </c>
      <c r="B1175" t="s">
        <v>6</v>
      </c>
      <c r="C1175" t="s">
        <v>16</v>
      </c>
      <c r="D1175" t="s">
        <v>17</v>
      </c>
      <c r="E1175" t="s">
        <v>165</v>
      </c>
      <c r="F1175" t="s">
        <v>208</v>
      </c>
      <c r="G1175" t="s">
        <v>78</v>
      </c>
      <c r="K1175" t="s">
        <v>63</v>
      </c>
      <c r="L1175" t="s">
        <v>77</v>
      </c>
      <c r="M1175" cm="1">
        <f t="array" aca="1" ref="M1175" ca="1">INDEX([3]!data,_xlfn.XMATCH(_xlfn.CONCAT(
SUBSTITUTE($A1175,LEFT($A1175,FIND($C1175,$A1175)+LEN($C1175)-1),),
$F1175),
[3]!index),_xlfn.XMATCH($G1175,[3]!header))</f>
        <v>71954.060308177999</v>
      </c>
      <c r="N1175">
        <f t="shared" ca="1" si="198"/>
        <v>71954.060308177999</v>
      </c>
      <c r="O1175">
        <f t="shared" ca="1" si="198"/>
        <v>71954.060308177999</v>
      </c>
      <c r="P1175">
        <f t="shared" ca="1" si="198"/>
        <v>71954.060308177999</v>
      </c>
      <c r="Q1175">
        <f t="shared" ca="1" si="198"/>
        <v>71954.060308177999</v>
      </c>
      <c r="R1175">
        <f t="shared" ca="1" si="198"/>
        <v>71954.060308177999</v>
      </c>
      <c r="S1175">
        <f t="shared" ca="1" si="198"/>
        <v>71954.060308177999</v>
      </c>
      <c r="T1175">
        <f t="shared" ca="1" si="198"/>
        <v>71954.060308177999</v>
      </c>
      <c r="U1175">
        <f t="shared" ca="1" si="198"/>
        <v>71954.060308177999</v>
      </c>
      <c r="V1175">
        <f t="shared" ca="1" si="198"/>
        <v>71954.060308177999</v>
      </c>
      <c r="W1175">
        <f t="shared" ca="1" si="198"/>
        <v>71954.060308177999</v>
      </c>
    </row>
    <row r="1176" spans="1:23" x14ac:dyDescent="0.25">
      <c r="A1176" t="s">
        <v>79</v>
      </c>
      <c r="B1176" t="s">
        <v>6</v>
      </c>
      <c r="C1176" t="s">
        <v>16</v>
      </c>
      <c r="D1176" t="s">
        <v>17</v>
      </c>
      <c r="E1176" t="s">
        <v>165</v>
      </c>
      <c r="F1176" t="s">
        <v>208</v>
      </c>
      <c r="G1176" t="s">
        <v>18</v>
      </c>
      <c r="J1176" t="s">
        <v>0</v>
      </c>
      <c r="K1176" t="s">
        <v>80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1.84</v>
      </c>
      <c r="N1176">
        <f t="shared" ca="1" si="198"/>
        <v>1.84</v>
      </c>
      <c r="O1176">
        <f t="shared" ca="1" si="198"/>
        <v>1.84</v>
      </c>
      <c r="P1176">
        <f t="shared" ca="1" si="198"/>
        <v>1.84</v>
      </c>
      <c r="Q1176">
        <f t="shared" ca="1" si="198"/>
        <v>1.84</v>
      </c>
      <c r="R1176">
        <f t="shared" ca="1" si="198"/>
        <v>1.84</v>
      </c>
      <c r="S1176">
        <f t="shared" ca="1" si="198"/>
        <v>1.84</v>
      </c>
      <c r="T1176">
        <f t="shared" ca="1" si="198"/>
        <v>1.84</v>
      </c>
      <c r="U1176">
        <f t="shared" ca="1" si="198"/>
        <v>1.84</v>
      </c>
      <c r="V1176">
        <f t="shared" ca="1" si="198"/>
        <v>1.84</v>
      </c>
      <c r="W1176">
        <f t="shared" ca="1" si="198"/>
        <v>1.84</v>
      </c>
    </row>
    <row r="1177" spans="1:23" x14ac:dyDescent="0.25">
      <c r="A1177" t="s">
        <v>79</v>
      </c>
      <c r="B1177" t="s">
        <v>6</v>
      </c>
      <c r="C1177" t="s">
        <v>16</v>
      </c>
      <c r="D1177" t="s">
        <v>17</v>
      </c>
      <c r="E1177" t="s">
        <v>165</v>
      </c>
      <c r="F1177" t="s">
        <v>208</v>
      </c>
      <c r="G1177" t="s">
        <v>18</v>
      </c>
      <c r="J1177" t="s">
        <v>32</v>
      </c>
      <c r="K1177" t="s">
        <v>80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-0.5</v>
      </c>
      <c r="N1177">
        <f t="shared" ca="1" si="198"/>
        <v>-0.5</v>
      </c>
      <c r="O1177">
        <f t="shared" ca="1" si="198"/>
        <v>-0.5</v>
      </c>
      <c r="P1177">
        <f t="shared" ca="1" si="198"/>
        <v>-0.5</v>
      </c>
      <c r="Q1177">
        <f t="shared" ca="1" si="198"/>
        <v>-0.5</v>
      </c>
      <c r="R1177">
        <f t="shared" ca="1" si="198"/>
        <v>-0.5</v>
      </c>
      <c r="S1177">
        <f t="shared" ca="1" si="198"/>
        <v>-0.5</v>
      </c>
      <c r="T1177">
        <f t="shared" ca="1" si="198"/>
        <v>-0.5</v>
      </c>
      <c r="U1177">
        <f t="shared" ca="1" si="198"/>
        <v>-0.5</v>
      </c>
      <c r="V1177">
        <f t="shared" ca="1" si="198"/>
        <v>-0.5</v>
      </c>
      <c r="W1177">
        <f t="shared" ca="1" si="198"/>
        <v>-0.5</v>
      </c>
    </row>
    <row r="1178" spans="1:23" x14ac:dyDescent="0.25">
      <c r="A1178" t="s">
        <v>79</v>
      </c>
      <c r="B1178" t="s">
        <v>6</v>
      </c>
      <c r="C1178" t="s">
        <v>16</v>
      </c>
      <c r="D1178" t="s">
        <v>17</v>
      </c>
      <c r="E1178" t="s">
        <v>165</v>
      </c>
      <c r="F1178" t="s">
        <v>209</v>
      </c>
      <c r="G1178" t="s">
        <v>7</v>
      </c>
    </row>
    <row r="1179" spans="1:23" x14ac:dyDescent="0.25">
      <c r="A1179" t="s">
        <v>79</v>
      </c>
      <c r="B1179" t="s">
        <v>6</v>
      </c>
      <c r="C1179" t="s">
        <v>16</v>
      </c>
      <c r="D1179" t="s">
        <v>17</v>
      </c>
      <c r="E1179" t="s">
        <v>165</v>
      </c>
      <c r="F1179" t="s">
        <v>209</v>
      </c>
      <c r="G1179" t="s">
        <v>67</v>
      </c>
      <c r="K1179" t="s">
        <v>63</v>
      </c>
      <c r="L1179" t="s">
        <v>68</v>
      </c>
      <c r="M1179" cm="1">
        <f t="array" aca="1" ref="M1179" ca="1">INDEX([3]!data,_xlfn.XMATCH(_xlfn.CONCAT(
SUBSTITUTE($A1179,LEFT($A1179,FIND($C1179,$A1179)+LEN($C1179)-1),),
$F1179),
[3]!index),_xlfn.XMATCH($G1179,[3]!header))</f>
        <v>2015</v>
      </c>
      <c r="N1179">
        <f t="shared" ref="N1179:W1181" ca="1" si="199">M1179</f>
        <v>2015</v>
      </c>
      <c r="O1179">
        <f t="shared" ca="1" si="199"/>
        <v>2015</v>
      </c>
      <c r="P1179">
        <f t="shared" ca="1" si="199"/>
        <v>2015</v>
      </c>
      <c r="Q1179">
        <f t="shared" ca="1" si="199"/>
        <v>2015</v>
      </c>
      <c r="R1179">
        <f t="shared" ca="1" si="199"/>
        <v>2015</v>
      </c>
      <c r="S1179">
        <f t="shared" ca="1" si="199"/>
        <v>2015</v>
      </c>
      <c r="T1179">
        <f t="shared" ca="1" si="199"/>
        <v>2015</v>
      </c>
      <c r="U1179">
        <f t="shared" ca="1" si="199"/>
        <v>2015</v>
      </c>
      <c r="V1179">
        <f t="shared" ca="1" si="199"/>
        <v>2015</v>
      </c>
      <c r="W1179">
        <f t="shared" ca="1" si="199"/>
        <v>2015</v>
      </c>
    </row>
    <row r="1180" spans="1:23" x14ac:dyDescent="0.25">
      <c r="A1180" t="s">
        <v>79</v>
      </c>
      <c r="B1180" t="s">
        <v>6</v>
      </c>
      <c r="C1180" t="s">
        <v>16</v>
      </c>
      <c r="D1180" t="s">
        <v>17</v>
      </c>
      <c r="E1180" t="s">
        <v>165</v>
      </c>
      <c r="F1180" t="s">
        <v>209</v>
      </c>
      <c r="G1180" t="s">
        <v>69</v>
      </c>
      <c r="K1180" t="s">
        <v>63</v>
      </c>
      <c r="L1180" t="s">
        <v>68</v>
      </c>
      <c r="M1180" cm="1">
        <f t="array" aca="1" ref="M1180" ca="1">INDEX([3]!data,_xlfn.XMATCH(_xlfn.CONCAT(
SUBSTITUTE($A1180,LEFT($A1180,FIND($C1180,$A1180)+LEN($C1180)-1),),
$F1180),
[3]!index),_xlfn.XMATCH($G1180,[3]!header))</f>
        <v>2101</v>
      </c>
      <c r="N1180">
        <f t="shared" ca="1" si="199"/>
        <v>2101</v>
      </c>
      <c r="O1180">
        <f t="shared" ca="1" si="199"/>
        <v>2101</v>
      </c>
      <c r="P1180">
        <f t="shared" ca="1" si="199"/>
        <v>2101</v>
      </c>
      <c r="Q1180">
        <f t="shared" ca="1" si="199"/>
        <v>2101</v>
      </c>
      <c r="R1180">
        <f t="shared" ca="1" si="199"/>
        <v>2101</v>
      </c>
      <c r="S1180">
        <f t="shared" ca="1" si="199"/>
        <v>2101</v>
      </c>
      <c r="T1180">
        <f t="shared" ca="1" si="199"/>
        <v>2101</v>
      </c>
      <c r="U1180">
        <f t="shared" ca="1" si="199"/>
        <v>2101</v>
      </c>
      <c r="V1180">
        <f t="shared" ca="1" si="199"/>
        <v>2101</v>
      </c>
      <c r="W1180">
        <f t="shared" ca="1" si="199"/>
        <v>2101</v>
      </c>
    </row>
    <row r="1181" spans="1:23" x14ac:dyDescent="0.25">
      <c r="A1181" t="s">
        <v>79</v>
      </c>
      <c r="B1181" t="s">
        <v>6</v>
      </c>
      <c r="C1181" t="s">
        <v>16</v>
      </c>
      <c r="D1181" t="s">
        <v>17</v>
      </c>
      <c r="E1181" t="s">
        <v>165</v>
      </c>
      <c r="F1181" t="s">
        <v>209</v>
      </c>
      <c r="G1181" t="s">
        <v>70</v>
      </c>
      <c r="K1181" t="s">
        <v>63</v>
      </c>
      <c r="L1181" t="s">
        <v>71</v>
      </c>
      <c r="M1181" cm="1">
        <f t="array" aca="1" ref="M1181" ca="1">INDEX([3]!data,_xlfn.XMATCH(_xlfn.CONCAT(
SUBSTITUTE($A1181,LEFT($A1181,FIND($C1181,$A1181)+LEN($C1181)-1),),
$F1181),
[3]!index),_xlfn.XMATCH($G1181,[3]!header))</f>
        <v>30</v>
      </c>
      <c r="N1181">
        <f t="shared" ca="1" si="199"/>
        <v>30</v>
      </c>
      <c r="O1181">
        <f t="shared" ca="1" si="199"/>
        <v>30</v>
      </c>
      <c r="P1181">
        <f t="shared" ca="1" si="199"/>
        <v>30</v>
      </c>
      <c r="Q1181">
        <f t="shared" ca="1" si="199"/>
        <v>30</v>
      </c>
      <c r="R1181">
        <f t="shared" ca="1" si="199"/>
        <v>30</v>
      </c>
      <c r="S1181">
        <f t="shared" ca="1" si="199"/>
        <v>30</v>
      </c>
      <c r="T1181">
        <f t="shared" ca="1" si="199"/>
        <v>30</v>
      </c>
      <c r="U1181">
        <f t="shared" ca="1" si="199"/>
        <v>30</v>
      </c>
      <c r="V1181">
        <f t="shared" ca="1" si="199"/>
        <v>30</v>
      </c>
      <c r="W1181">
        <f t="shared" ca="1" si="199"/>
        <v>30</v>
      </c>
    </row>
    <row r="1182" spans="1:23" x14ac:dyDescent="0.25">
      <c r="A1182" t="s">
        <v>79</v>
      </c>
      <c r="B1182" t="s">
        <v>6</v>
      </c>
      <c r="C1182" t="s">
        <v>16</v>
      </c>
      <c r="D1182" t="s">
        <v>17</v>
      </c>
      <c r="E1182" t="s">
        <v>165</v>
      </c>
      <c r="F1182" t="s">
        <v>209</v>
      </c>
      <c r="G1182" t="s">
        <v>72</v>
      </c>
      <c r="K1182" t="s">
        <v>73</v>
      </c>
      <c r="L1182" t="s">
        <v>64</v>
      </c>
      <c r="M1182" cm="1">
        <f t="array" aca="1" ref="M1182" ca="1">INDEX([3]!data,_xlfn.XMATCH(_xlfn.CONCAT(
SUBSTITUTE($A1182,LEFT($A1182,FIND($C1182,$A1182)+LEN($C1182)-1),),
$F1182),
[3]!index),_xlfn.XMATCH(_xlfn.CONCAT($C1182,$G1182),[3]!header))</f>
        <v>0</v>
      </c>
    </row>
    <row r="1183" spans="1:23" x14ac:dyDescent="0.25">
      <c r="A1183" t="s">
        <v>79</v>
      </c>
      <c r="B1183" t="s">
        <v>6</v>
      </c>
      <c r="C1183" t="s">
        <v>16</v>
      </c>
      <c r="D1183" t="s">
        <v>17</v>
      </c>
      <c r="E1183" t="s">
        <v>165</v>
      </c>
      <c r="F1183" t="s">
        <v>209</v>
      </c>
      <c r="G1183" t="s">
        <v>74</v>
      </c>
      <c r="K1183" t="s">
        <v>63</v>
      </c>
      <c r="L1183" t="s">
        <v>75</v>
      </c>
      <c r="M1183" cm="1">
        <f t="array" aca="1" ref="M1183" ca="1">INDEX([3]!data,_xlfn.XMATCH(_xlfn.CONCAT(
SUBSTITUTE($A1183,LEFT($A1183,FIND($C1183,$A1183)+LEN($C1183)-1),),
$F1183),
[3]!index),_xlfn.XMATCH($G1183,[3]!header))</f>
        <v>5220611</v>
      </c>
      <c r="N1183">
        <f t="shared" ref="N1183:W1188" ca="1" si="200">M1183</f>
        <v>5220611</v>
      </c>
      <c r="O1183">
        <f t="shared" ca="1" si="200"/>
        <v>5220611</v>
      </c>
      <c r="P1183">
        <f t="shared" ca="1" si="200"/>
        <v>5220611</v>
      </c>
      <c r="Q1183">
        <f t="shared" ca="1" si="200"/>
        <v>5220611</v>
      </c>
      <c r="R1183">
        <f t="shared" ca="1" si="200"/>
        <v>5220611</v>
      </c>
      <c r="S1183">
        <f t="shared" ca="1" si="200"/>
        <v>5220611</v>
      </c>
      <c r="T1183">
        <f t="shared" ca="1" si="200"/>
        <v>5220611</v>
      </c>
      <c r="U1183">
        <f t="shared" ca="1" si="200"/>
        <v>5220611</v>
      </c>
      <c r="V1183">
        <f t="shared" ca="1" si="200"/>
        <v>5220611</v>
      </c>
      <c r="W1183">
        <f t="shared" ca="1" si="200"/>
        <v>5220611</v>
      </c>
    </row>
    <row r="1184" spans="1:23" x14ac:dyDescent="0.25">
      <c r="A1184" t="s">
        <v>79</v>
      </c>
      <c r="B1184" t="s">
        <v>6</v>
      </c>
      <c r="C1184" t="s">
        <v>16</v>
      </c>
      <c r="D1184" t="s">
        <v>17</v>
      </c>
      <c r="E1184" t="s">
        <v>165</v>
      </c>
      <c r="F1184" t="s">
        <v>209</v>
      </c>
      <c r="G1184" t="s">
        <v>76</v>
      </c>
      <c r="K1184" t="s">
        <v>63</v>
      </c>
      <c r="L1184" t="s">
        <v>77</v>
      </c>
      <c r="M1184" cm="1">
        <f t="array" aca="1" ref="M1184" ca="1">INDEX([3]!data,_xlfn.XMATCH(_xlfn.CONCAT(
SUBSTITUTE($A1184,LEFT($A1184,FIND($C1184,$A1184)+LEN($C1184)-1),),
$F1184),
[3]!index),_xlfn.XMATCH($G1184,[3]!header))</f>
        <v>60814852.2318689</v>
      </c>
      <c r="N1184">
        <f t="shared" ca="1" si="200"/>
        <v>60814852.2318689</v>
      </c>
      <c r="O1184">
        <f t="shared" ca="1" si="200"/>
        <v>60814852.2318689</v>
      </c>
      <c r="P1184">
        <f t="shared" ca="1" si="200"/>
        <v>60814852.2318689</v>
      </c>
      <c r="Q1184">
        <f t="shared" ca="1" si="200"/>
        <v>60814852.2318689</v>
      </c>
      <c r="R1184">
        <f t="shared" ca="1" si="200"/>
        <v>60814852.2318689</v>
      </c>
      <c r="S1184">
        <f t="shared" ca="1" si="200"/>
        <v>60814852.2318689</v>
      </c>
      <c r="T1184">
        <f t="shared" ca="1" si="200"/>
        <v>60814852.2318689</v>
      </c>
      <c r="U1184">
        <f t="shared" ca="1" si="200"/>
        <v>60814852.2318689</v>
      </c>
      <c r="V1184">
        <f t="shared" ca="1" si="200"/>
        <v>60814852.2318689</v>
      </c>
      <c r="W1184">
        <f t="shared" ca="1" si="200"/>
        <v>60814852.2318689</v>
      </c>
    </row>
    <row r="1185" spans="1:23" x14ac:dyDescent="0.25">
      <c r="A1185" t="s">
        <v>79</v>
      </c>
      <c r="B1185" t="s">
        <v>6</v>
      </c>
      <c r="C1185" t="s">
        <v>16</v>
      </c>
      <c r="D1185" t="s">
        <v>17</v>
      </c>
      <c r="E1185" t="s">
        <v>165</v>
      </c>
      <c r="F1185" t="s">
        <v>209</v>
      </c>
      <c r="G1185" t="s">
        <v>78</v>
      </c>
      <c r="K1185" t="s">
        <v>63</v>
      </c>
      <c r="L1185" t="s">
        <v>77</v>
      </c>
      <c r="M1185" cm="1">
        <f t="array" aca="1" ref="M1185" ca="1">INDEX([3]!data,_xlfn.XMATCH(_xlfn.CONCAT(
SUBSTITUTE($A1185,LEFT($A1185,FIND($C1185,$A1185)+LEN($C1185)-1),),
$F1185),
[3]!index),_xlfn.XMATCH($G1185,[3]!header))</f>
        <v>6781590.4088919498</v>
      </c>
      <c r="N1185">
        <f t="shared" ca="1" si="200"/>
        <v>6781590.4088919498</v>
      </c>
      <c r="O1185">
        <f t="shared" ca="1" si="200"/>
        <v>6781590.4088919498</v>
      </c>
      <c r="P1185">
        <f t="shared" ca="1" si="200"/>
        <v>6781590.4088919498</v>
      </c>
      <c r="Q1185">
        <f t="shared" ca="1" si="200"/>
        <v>6781590.4088919498</v>
      </c>
      <c r="R1185">
        <f t="shared" ca="1" si="200"/>
        <v>6781590.4088919498</v>
      </c>
      <c r="S1185">
        <f t="shared" ca="1" si="200"/>
        <v>6781590.4088919498</v>
      </c>
      <c r="T1185">
        <f t="shared" ca="1" si="200"/>
        <v>6781590.4088919498</v>
      </c>
      <c r="U1185">
        <f t="shared" ca="1" si="200"/>
        <v>6781590.4088919498</v>
      </c>
      <c r="V1185">
        <f t="shared" ca="1" si="200"/>
        <v>6781590.4088919498</v>
      </c>
      <c r="W1185">
        <f t="shared" ca="1" si="200"/>
        <v>6781590.4088919498</v>
      </c>
    </row>
    <row r="1186" spans="1:23" x14ac:dyDescent="0.25">
      <c r="A1186" t="s">
        <v>79</v>
      </c>
      <c r="B1186" t="s">
        <v>6</v>
      </c>
      <c r="C1186" t="s">
        <v>16</v>
      </c>
      <c r="D1186" t="s">
        <v>17</v>
      </c>
      <c r="E1186" t="s">
        <v>165</v>
      </c>
      <c r="F1186" t="s">
        <v>209</v>
      </c>
      <c r="G1186" t="s">
        <v>18</v>
      </c>
      <c r="J1186" t="s">
        <v>40</v>
      </c>
      <c r="K1186" t="s">
        <v>80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1.34</v>
      </c>
      <c r="N1186">
        <f t="shared" ca="1" si="200"/>
        <v>1.34</v>
      </c>
      <c r="O1186">
        <f t="shared" ca="1" si="200"/>
        <v>1.34</v>
      </c>
      <c r="P1186">
        <f t="shared" ca="1" si="200"/>
        <v>1.34</v>
      </c>
      <c r="Q1186">
        <f t="shared" ca="1" si="200"/>
        <v>1.34</v>
      </c>
      <c r="R1186">
        <f t="shared" ca="1" si="200"/>
        <v>1.34</v>
      </c>
      <c r="S1186">
        <f t="shared" ca="1" si="200"/>
        <v>1.34</v>
      </c>
      <c r="T1186">
        <f t="shared" ca="1" si="200"/>
        <v>1.34</v>
      </c>
      <c r="U1186">
        <f t="shared" ca="1" si="200"/>
        <v>1.34</v>
      </c>
      <c r="V1186">
        <f t="shared" ca="1" si="200"/>
        <v>1.34</v>
      </c>
      <c r="W1186">
        <f t="shared" ca="1" si="200"/>
        <v>1.34</v>
      </c>
    </row>
    <row r="1187" spans="1:23" x14ac:dyDescent="0.25">
      <c r="A1187" t="s">
        <v>79</v>
      </c>
      <c r="B1187" t="s">
        <v>6</v>
      </c>
      <c r="C1187" t="s">
        <v>16</v>
      </c>
      <c r="D1187" t="s">
        <v>17</v>
      </c>
      <c r="E1187" t="s">
        <v>165</v>
      </c>
      <c r="F1187" t="s">
        <v>209</v>
      </c>
      <c r="G1187" t="s">
        <v>18</v>
      </c>
      <c r="J1187" t="s">
        <v>32</v>
      </c>
      <c r="K1187" t="s">
        <v>80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-0.12</v>
      </c>
      <c r="N1187">
        <f t="shared" ca="1" si="200"/>
        <v>-0.12</v>
      </c>
      <c r="O1187">
        <f t="shared" ca="1" si="200"/>
        <v>-0.12</v>
      </c>
      <c r="P1187">
        <f t="shared" ca="1" si="200"/>
        <v>-0.12</v>
      </c>
      <c r="Q1187">
        <f t="shared" ca="1" si="200"/>
        <v>-0.12</v>
      </c>
      <c r="R1187">
        <f t="shared" ca="1" si="200"/>
        <v>-0.12</v>
      </c>
      <c r="S1187">
        <f t="shared" ca="1" si="200"/>
        <v>-0.12</v>
      </c>
      <c r="T1187">
        <f t="shared" ca="1" si="200"/>
        <v>-0.12</v>
      </c>
      <c r="U1187">
        <f t="shared" ca="1" si="200"/>
        <v>-0.12</v>
      </c>
      <c r="V1187">
        <f t="shared" ca="1" si="200"/>
        <v>-0.12</v>
      </c>
      <c r="W1187">
        <f t="shared" ca="1" si="200"/>
        <v>-0.12</v>
      </c>
    </row>
    <row r="1188" spans="1:23" x14ac:dyDescent="0.25">
      <c r="A1188" t="s">
        <v>79</v>
      </c>
      <c r="B1188" t="s">
        <v>6</v>
      </c>
      <c r="C1188" t="s">
        <v>16</v>
      </c>
      <c r="D1188" t="s">
        <v>17</v>
      </c>
      <c r="E1188" t="s">
        <v>165</v>
      </c>
      <c r="F1188" t="s">
        <v>209</v>
      </c>
      <c r="G1188" t="s">
        <v>18</v>
      </c>
      <c r="J1188" t="s">
        <v>134</v>
      </c>
      <c r="K1188" t="s">
        <v>80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tCO2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6.562049464728853E-2</v>
      </c>
      <c r="N1188">
        <f t="shared" ca="1" si="200"/>
        <v>6.562049464728853E-2</v>
      </c>
      <c r="O1188">
        <f t="shared" ca="1" si="200"/>
        <v>6.562049464728853E-2</v>
      </c>
      <c r="P1188">
        <f t="shared" ca="1" si="200"/>
        <v>6.562049464728853E-2</v>
      </c>
      <c r="Q1188">
        <f t="shared" ca="1" si="200"/>
        <v>6.562049464728853E-2</v>
      </c>
      <c r="R1188">
        <f t="shared" ca="1" si="200"/>
        <v>6.562049464728853E-2</v>
      </c>
      <c r="S1188">
        <f t="shared" ca="1" si="200"/>
        <v>6.562049464728853E-2</v>
      </c>
      <c r="T1188">
        <f t="shared" ca="1" si="200"/>
        <v>6.562049464728853E-2</v>
      </c>
      <c r="U1188">
        <f t="shared" ca="1" si="200"/>
        <v>6.562049464728853E-2</v>
      </c>
      <c r="V1188">
        <f t="shared" ca="1" si="200"/>
        <v>6.562049464728853E-2</v>
      </c>
      <c r="W1188">
        <f t="shared" ca="1" si="200"/>
        <v>6.562049464728853E-2</v>
      </c>
    </row>
    <row r="1189" spans="1:23" x14ac:dyDescent="0.25">
      <c r="A1189" t="s">
        <v>0</v>
      </c>
      <c r="B1189" t="s">
        <v>6</v>
      </c>
      <c r="C1189" t="s">
        <v>16</v>
      </c>
      <c r="D1189" t="s">
        <v>17</v>
      </c>
      <c r="E1189" t="s">
        <v>210</v>
      </c>
      <c r="G1189" t="s">
        <v>21</v>
      </c>
      <c r="K1189" t="s">
        <v>22</v>
      </c>
      <c r="L1189" t="str" cm="1">
        <f t="array" aca="1" ref="L1189" ca="1">INDEX([1]!data,_xlfn.XMATCH(_xlfn.CONCAT(
SUBSTITUTE($A1189,LEFT($A1189,FIND($C1189,$A1189)+LEN($C1189)-1),),
$F1189:$I1189,
SUBSTITUTE($J1189,LEFT($A1189,FIND($C1189,$A1189)+LEN($C1189)-1),)),
[1]!index),_xlfn.XMATCH(L$2,[1]!header))</f>
        <v>GJ</v>
      </c>
    </row>
    <row r="1190" spans="1:23" x14ac:dyDescent="0.25">
      <c r="A1190" t="s">
        <v>0</v>
      </c>
      <c r="B1190" t="s">
        <v>6</v>
      </c>
      <c r="C1190" t="s">
        <v>16</v>
      </c>
      <c r="D1190" t="s">
        <v>17</v>
      </c>
      <c r="E1190" t="s">
        <v>210</v>
      </c>
      <c r="G1190" t="s">
        <v>23</v>
      </c>
      <c r="H1190" t="s">
        <v>61</v>
      </c>
    </row>
    <row r="1191" spans="1:23" x14ac:dyDescent="0.25">
      <c r="A1191" t="s">
        <v>0</v>
      </c>
      <c r="B1191" t="s">
        <v>6</v>
      </c>
      <c r="C1191" t="s">
        <v>16</v>
      </c>
      <c r="D1191" t="s">
        <v>17</v>
      </c>
      <c r="E1191" t="s">
        <v>210</v>
      </c>
      <c r="G1191" t="s">
        <v>62</v>
      </c>
      <c r="K1191" t="s">
        <v>63</v>
      </c>
      <c r="L1191" t="s">
        <v>64</v>
      </c>
      <c r="M1191" cm="1">
        <f t="array" aca="1" ref="M1191" ca="1">INDEX([3]!data,_xlfn.XMATCH(_xlfn.CONCAT(
SUBSTITUTE($A1191,LEFT($A1191,FIND($C1191,$A1191)+LEN($C1191)-1),),
$F1191),
[3]!index),_xlfn.XMATCH($G1191,[3]!header))</f>
        <v>0.1</v>
      </c>
      <c r="N1191">
        <f t="shared" ref="N1191:W1192" ca="1" si="201">M1191</f>
        <v>0.1</v>
      </c>
      <c r="O1191">
        <f t="shared" ca="1" si="201"/>
        <v>0.1</v>
      </c>
      <c r="P1191">
        <f t="shared" ca="1" si="201"/>
        <v>0.1</v>
      </c>
      <c r="Q1191">
        <f t="shared" ca="1" si="201"/>
        <v>0.1</v>
      </c>
      <c r="R1191">
        <f t="shared" ca="1" si="201"/>
        <v>0.1</v>
      </c>
      <c r="S1191">
        <f t="shared" ca="1" si="201"/>
        <v>0.1</v>
      </c>
      <c r="T1191">
        <f t="shared" ca="1" si="201"/>
        <v>0.1</v>
      </c>
      <c r="U1191">
        <f t="shared" ca="1" si="201"/>
        <v>0.1</v>
      </c>
      <c r="V1191">
        <f t="shared" ca="1" si="201"/>
        <v>0.1</v>
      </c>
      <c r="W1191">
        <f t="shared" ca="1" si="201"/>
        <v>0.1</v>
      </c>
    </row>
    <row r="1192" spans="1:23" x14ac:dyDescent="0.25">
      <c r="A1192" t="s">
        <v>0</v>
      </c>
      <c r="B1192" t="s">
        <v>6</v>
      </c>
      <c r="C1192" t="s">
        <v>16</v>
      </c>
      <c r="D1192" t="s">
        <v>17</v>
      </c>
      <c r="E1192" t="s">
        <v>210</v>
      </c>
      <c r="G1192" t="s">
        <v>65</v>
      </c>
      <c r="K1192" t="s">
        <v>63</v>
      </c>
      <c r="M1192" cm="1">
        <f t="array" aca="1" ref="M1192" ca="1">INDEX([3]!data,_xlfn.XMATCH(_xlfn.CONCAT(
SUBSTITUTE($A1192,LEFT($A1192,FIND($C1192,$A1192)+LEN($C1192)-1),),
$F1192),
[3]!index),_xlfn.XMATCH($G1192,[3]!header))</f>
        <v>15</v>
      </c>
      <c r="N1192">
        <f t="shared" ca="1" si="201"/>
        <v>15</v>
      </c>
      <c r="O1192">
        <f t="shared" ca="1" si="201"/>
        <v>15</v>
      </c>
      <c r="P1192">
        <f t="shared" ca="1" si="201"/>
        <v>15</v>
      </c>
      <c r="Q1192">
        <f t="shared" ca="1" si="201"/>
        <v>15</v>
      </c>
      <c r="R1192">
        <f t="shared" ca="1" si="201"/>
        <v>15</v>
      </c>
      <c r="S1192">
        <f t="shared" ca="1" si="201"/>
        <v>15</v>
      </c>
      <c r="T1192">
        <f t="shared" ca="1" si="201"/>
        <v>15</v>
      </c>
      <c r="U1192">
        <f t="shared" ca="1" si="201"/>
        <v>15</v>
      </c>
      <c r="V1192">
        <f t="shared" ca="1" si="201"/>
        <v>15</v>
      </c>
      <c r="W1192">
        <f t="shared" ca="1" si="201"/>
        <v>15</v>
      </c>
    </row>
    <row r="1193" spans="1:23" x14ac:dyDescent="0.25">
      <c r="A1193" t="s">
        <v>0</v>
      </c>
      <c r="B1193" t="s">
        <v>6</v>
      </c>
      <c r="C1193" t="s">
        <v>16</v>
      </c>
      <c r="D1193" t="s">
        <v>17</v>
      </c>
      <c r="E1193" t="s">
        <v>210</v>
      </c>
      <c r="F1193" t="s">
        <v>211</v>
      </c>
      <c r="G1193" t="s">
        <v>7</v>
      </c>
    </row>
    <row r="1194" spans="1:23" x14ac:dyDescent="0.25">
      <c r="A1194" t="s">
        <v>0</v>
      </c>
      <c r="B1194" t="s">
        <v>6</v>
      </c>
      <c r="C1194" t="s">
        <v>16</v>
      </c>
      <c r="D1194" t="s">
        <v>17</v>
      </c>
      <c r="E1194" t="s">
        <v>210</v>
      </c>
      <c r="F1194" t="s">
        <v>211</v>
      </c>
      <c r="G1194" t="s">
        <v>67</v>
      </c>
      <c r="K1194" t="s">
        <v>63</v>
      </c>
      <c r="L1194" t="s">
        <v>68</v>
      </c>
      <c r="M1194" cm="1">
        <f t="array" aca="1" ref="M1194" ca="1">INDEX([3]!data,_xlfn.XMATCH(_xlfn.CONCAT(
SUBSTITUTE($A1194,LEFT($A1194,FIND($C1194,$A1194)+LEN($C1194)-1),),
$F1194),
[3]!index),_xlfn.XMATCH($G1194,[3]!header))</f>
        <v>2000</v>
      </c>
      <c r="N1194">
        <f t="shared" ref="N1194:W1196" ca="1" si="202">M1194</f>
        <v>2000</v>
      </c>
      <c r="O1194">
        <f t="shared" ca="1" si="202"/>
        <v>2000</v>
      </c>
      <c r="P1194">
        <f t="shared" ca="1" si="202"/>
        <v>2000</v>
      </c>
      <c r="Q1194">
        <f t="shared" ca="1" si="202"/>
        <v>2000</v>
      </c>
      <c r="R1194">
        <f t="shared" ca="1" si="202"/>
        <v>2000</v>
      </c>
      <c r="S1194">
        <f t="shared" ca="1" si="202"/>
        <v>2000</v>
      </c>
      <c r="T1194">
        <f t="shared" ca="1" si="202"/>
        <v>2000</v>
      </c>
      <c r="U1194">
        <f t="shared" ca="1" si="202"/>
        <v>2000</v>
      </c>
      <c r="V1194">
        <f t="shared" ca="1" si="202"/>
        <v>2000</v>
      </c>
      <c r="W1194">
        <f t="shared" ca="1" si="202"/>
        <v>2000</v>
      </c>
    </row>
    <row r="1195" spans="1:23" x14ac:dyDescent="0.25">
      <c r="A1195" t="s">
        <v>0</v>
      </c>
      <c r="B1195" t="s">
        <v>6</v>
      </c>
      <c r="C1195" t="s">
        <v>16</v>
      </c>
      <c r="D1195" t="s">
        <v>17</v>
      </c>
      <c r="E1195" t="s">
        <v>210</v>
      </c>
      <c r="F1195" t="s">
        <v>211</v>
      </c>
      <c r="G1195" t="s">
        <v>69</v>
      </c>
      <c r="K1195" t="s">
        <v>63</v>
      </c>
      <c r="L1195" t="s">
        <v>68</v>
      </c>
      <c r="M1195" cm="1">
        <f t="array" aca="1" ref="M1195" ca="1">INDEX([3]!data,_xlfn.XMATCH(_xlfn.CONCAT(
SUBSTITUTE($A1195,LEFT($A1195,FIND($C1195,$A1195)+LEN($C1195)-1),),
$F1195),
[3]!index),_xlfn.XMATCH($G1195,[3]!header))</f>
        <v>2101</v>
      </c>
      <c r="N1195">
        <f t="shared" ca="1" si="202"/>
        <v>2101</v>
      </c>
      <c r="O1195">
        <f t="shared" ca="1" si="202"/>
        <v>2101</v>
      </c>
      <c r="P1195">
        <f t="shared" ca="1" si="202"/>
        <v>2101</v>
      </c>
      <c r="Q1195">
        <f t="shared" ca="1" si="202"/>
        <v>2101</v>
      </c>
      <c r="R1195">
        <f t="shared" ca="1" si="202"/>
        <v>2101</v>
      </c>
      <c r="S1195">
        <f t="shared" ca="1" si="202"/>
        <v>2101</v>
      </c>
      <c r="T1195">
        <f t="shared" ca="1" si="202"/>
        <v>2101</v>
      </c>
      <c r="U1195">
        <f t="shared" ca="1" si="202"/>
        <v>2101</v>
      </c>
      <c r="V1195">
        <f t="shared" ca="1" si="202"/>
        <v>2101</v>
      </c>
      <c r="W1195">
        <f t="shared" ca="1" si="202"/>
        <v>2101</v>
      </c>
    </row>
    <row r="1196" spans="1:23" x14ac:dyDescent="0.25">
      <c r="A1196" t="s">
        <v>0</v>
      </c>
      <c r="B1196" t="s">
        <v>6</v>
      </c>
      <c r="C1196" t="s">
        <v>16</v>
      </c>
      <c r="D1196" t="s">
        <v>17</v>
      </c>
      <c r="E1196" t="s">
        <v>210</v>
      </c>
      <c r="F1196" t="s">
        <v>211</v>
      </c>
      <c r="G1196" t="s">
        <v>70</v>
      </c>
      <c r="K1196" t="s">
        <v>63</v>
      </c>
      <c r="L1196" t="s">
        <v>71</v>
      </c>
      <c r="M1196" cm="1">
        <f t="array" aca="1" ref="M1196" ca="1">INDEX([3]!data,_xlfn.XMATCH(_xlfn.CONCAT(
SUBSTITUTE($A1196,LEFT($A1196,FIND($C1196,$A1196)+LEN($C1196)-1),),
$F1196),
[3]!index),_xlfn.XMATCH($G1196,[3]!header))</f>
        <v>1</v>
      </c>
      <c r="N1196">
        <f t="shared" ca="1" si="202"/>
        <v>1</v>
      </c>
      <c r="O1196">
        <f t="shared" ca="1" si="202"/>
        <v>1</v>
      </c>
      <c r="P1196">
        <f t="shared" ca="1" si="202"/>
        <v>1</v>
      </c>
      <c r="Q1196">
        <f t="shared" ca="1" si="202"/>
        <v>1</v>
      </c>
      <c r="R1196">
        <f t="shared" ca="1" si="202"/>
        <v>1</v>
      </c>
      <c r="S1196">
        <f t="shared" ca="1" si="202"/>
        <v>1</v>
      </c>
      <c r="T1196">
        <f t="shared" ca="1" si="202"/>
        <v>1</v>
      </c>
      <c r="U1196">
        <f t="shared" ca="1" si="202"/>
        <v>1</v>
      </c>
      <c r="V1196">
        <f t="shared" ca="1" si="202"/>
        <v>1</v>
      </c>
      <c r="W1196">
        <f t="shared" ca="1" si="202"/>
        <v>1</v>
      </c>
    </row>
    <row r="1197" spans="1:23" x14ac:dyDescent="0.25">
      <c r="A1197" t="s">
        <v>0</v>
      </c>
      <c r="B1197" t="s">
        <v>6</v>
      </c>
      <c r="C1197" t="s">
        <v>16</v>
      </c>
      <c r="D1197" t="s">
        <v>17</v>
      </c>
      <c r="E1197" t="s">
        <v>210</v>
      </c>
      <c r="F1197" t="s">
        <v>211</v>
      </c>
      <c r="G1197" t="s">
        <v>72</v>
      </c>
      <c r="K1197" t="s">
        <v>73</v>
      </c>
      <c r="L1197" t="s">
        <v>64</v>
      </c>
      <c r="M1197" cm="1">
        <f t="array" aca="1" ref="M1197" ca="1">INDEX([3]!data,_xlfn.XMATCH(_xlfn.CONCAT(
SUBSTITUTE($A1197,LEFT($A1197,FIND($C1197,$A1197)+LEN($C1197)-1),),
$F1197),
[3]!index),_xlfn.XMATCH(_xlfn.CONCAT($C1197,$G1197),[3]!header))</f>
        <v>1</v>
      </c>
    </row>
    <row r="1198" spans="1:23" x14ac:dyDescent="0.25">
      <c r="A1198" t="s">
        <v>0</v>
      </c>
      <c r="B1198" t="s">
        <v>6</v>
      </c>
      <c r="C1198" t="s">
        <v>16</v>
      </c>
      <c r="D1198" t="s">
        <v>17</v>
      </c>
      <c r="E1198" t="s">
        <v>210</v>
      </c>
      <c r="F1198" t="s">
        <v>211</v>
      </c>
      <c r="G1198" t="s">
        <v>74</v>
      </c>
      <c r="K1198" t="s">
        <v>63</v>
      </c>
      <c r="L1198" t="s">
        <v>75</v>
      </c>
      <c r="M1198" cm="1">
        <f t="array" aca="1" ref="M1198" ca="1">INDEX([3]!data,_xlfn.XMATCH(_xlfn.CONCAT(
SUBSTITUTE($A1198,LEFT($A1198,FIND($C1198,$A1198)+LEN($C1198)-1),),
$F1198),
[3]!index),_xlfn.XMATCH($G1198,[3]!header))</f>
        <v>1</v>
      </c>
      <c r="N1198">
        <f t="shared" ref="N1198:W1201" ca="1" si="203">M1198</f>
        <v>1</v>
      </c>
      <c r="O1198">
        <f t="shared" ca="1" si="203"/>
        <v>1</v>
      </c>
      <c r="P1198">
        <f t="shared" ca="1" si="203"/>
        <v>1</v>
      </c>
      <c r="Q1198">
        <f t="shared" ca="1" si="203"/>
        <v>1</v>
      </c>
      <c r="R1198">
        <f t="shared" ca="1" si="203"/>
        <v>1</v>
      </c>
      <c r="S1198">
        <f t="shared" ca="1" si="203"/>
        <v>1</v>
      </c>
      <c r="T1198">
        <f t="shared" ca="1" si="203"/>
        <v>1</v>
      </c>
      <c r="U1198">
        <f t="shared" ca="1" si="203"/>
        <v>1</v>
      </c>
      <c r="V1198">
        <f t="shared" ca="1" si="203"/>
        <v>1</v>
      </c>
      <c r="W1198">
        <f t="shared" ca="1" si="203"/>
        <v>1</v>
      </c>
    </row>
    <row r="1199" spans="1:23" x14ac:dyDescent="0.25">
      <c r="A1199" t="s">
        <v>0</v>
      </c>
      <c r="B1199" t="s">
        <v>6</v>
      </c>
      <c r="C1199" t="s">
        <v>16</v>
      </c>
      <c r="D1199" t="s">
        <v>17</v>
      </c>
      <c r="E1199" t="s">
        <v>210</v>
      </c>
      <c r="F1199" t="s">
        <v>211</v>
      </c>
      <c r="G1199" t="s">
        <v>76</v>
      </c>
      <c r="K1199" t="s">
        <v>63</v>
      </c>
      <c r="L1199" t="s">
        <v>77</v>
      </c>
      <c r="M1199" cm="1">
        <f t="array" aca="1" ref="M1199" ca="1">INDEX([3]!data,_xlfn.XMATCH(_xlfn.CONCAT(
SUBSTITUTE($A1199,LEFT($A1199,FIND($C1199,$A1199)+LEN($C1199)-1),),
$F1199),
[3]!index),_xlfn.XMATCH($G1199,[3]!header))</f>
        <v>0</v>
      </c>
      <c r="N1199">
        <f t="shared" ca="1" si="203"/>
        <v>0</v>
      </c>
      <c r="O1199">
        <f t="shared" ca="1" si="203"/>
        <v>0</v>
      </c>
      <c r="P1199">
        <f t="shared" ca="1" si="203"/>
        <v>0</v>
      </c>
      <c r="Q1199">
        <f t="shared" ca="1" si="203"/>
        <v>0</v>
      </c>
      <c r="R1199">
        <f t="shared" ca="1" si="203"/>
        <v>0</v>
      </c>
      <c r="S1199">
        <f t="shared" ca="1" si="203"/>
        <v>0</v>
      </c>
      <c r="T1199">
        <f t="shared" ca="1" si="203"/>
        <v>0</v>
      </c>
      <c r="U1199">
        <f t="shared" ca="1" si="203"/>
        <v>0</v>
      </c>
      <c r="V1199">
        <f t="shared" ca="1" si="203"/>
        <v>0</v>
      </c>
      <c r="W1199">
        <f t="shared" ca="1" si="203"/>
        <v>0</v>
      </c>
    </row>
    <row r="1200" spans="1:23" x14ac:dyDescent="0.25">
      <c r="A1200" t="s">
        <v>0</v>
      </c>
      <c r="B1200" t="s">
        <v>6</v>
      </c>
      <c r="C1200" t="s">
        <v>16</v>
      </c>
      <c r="D1200" t="s">
        <v>17</v>
      </c>
      <c r="E1200" t="s">
        <v>210</v>
      </c>
      <c r="F1200" t="s">
        <v>211</v>
      </c>
      <c r="G1200" t="s">
        <v>78</v>
      </c>
      <c r="K1200" t="s">
        <v>63</v>
      </c>
      <c r="L1200" t="s">
        <v>77</v>
      </c>
      <c r="M1200" cm="1">
        <f t="array" aca="1" ref="M1200" ca="1">INDEX([3]!data,_xlfn.XMATCH(_xlfn.CONCAT(
SUBSTITUTE($A1200,LEFT($A1200,FIND($C1200,$A1200)+LEN($C1200)-1),),
$F1200),
[3]!index),_xlfn.XMATCH($G1200,[3]!header))</f>
        <v>0</v>
      </c>
      <c r="N1200">
        <f t="shared" ca="1" si="203"/>
        <v>0</v>
      </c>
      <c r="O1200">
        <f t="shared" ca="1" si="203"/>
        <v>0</v>
      </c>
      <c r="P1200">
        <f t="shared" ca="1" si="203"/>
        <v>0</v>
      </c>
      <c r="Q1200">
        <f t="shared" ca="1" si="203"/>
        <v>0</v>
      </c>
      <c r="R1200">
        <f t="shared" ca="1" si="203"/>
        <v>0</v>
      </c>
      <c r="S1200">
        <f t="shared" ca="1" si="203"/>
        <v>0</v>
      </c>
      <c r="T1200">
        <f t="shared" ca="1" si="203"/>
        <v>0</v>
      </c>
      <c r="U1200">
        <f t="shared" ca="1" si="203"/>
        <v>0</v>
      </c>
      <c r="V1200">
        <f t="shared" ca="1" si="203"/>
        <v>0</v>
      </c>
      <c r="W1200">
        <f t="shared" ca="1" si="203"/>
        <v>0</v>
      </c>
    </row>
    <row r="1201" spans="1:23" x14ac:dyDescent="0.25">
      <c r="A1201" t="s">
        <v>0</v>
      </c>
      <c r="B1201" t="s">
        <v>6</v>
      </c>
      <c r="C1201" t="s">
        <v>16</v>
      </c>
      <c r="D1201" t="s">
        <v>17</v>
      </c>
      <c r="E1201" t="s">
        <v>210</v>
      </c>
      <c r="F1201" t="s">
        <v>211</v>
      </c>
      <c r="G1201" t="s">
        <v>18</v>
      </c>
      <c r="J1201" t="s">
        <v>40</v>
      </c>
      <c r="K1201" t="s">
        <v>80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1</v>
      </c>
      <c r="N1201">
        <f t="shared" ca="1" si="203"/>
        <v>1</v>
      </c>
      <c r="O1201">
        <f t="shared" ca="1" si="203"/>
        <v>1</v>
      </c>
      <c r="P1201">
        <f t="shared" ca="1" si="203"/>
        <v>1</v>
      </c>
      <c r="Q1201">
        <f t="shared" ca="1" si="203"/>
        <v>1</v>
      </c>
      <c r="R1201">
        <f t="shared" ca="1" si="203"/>
        <v>1</v>
      </c>
      <c r="S1201">
        <f t="shared" ca="1" si="203"/>
        <v>1</v>
      </c>
      <c r="T1201">
        <f t="shared" ca="1" si="203"/>
        <v>1</v>
      </c>
      <c r="U1201">
        <f t="shared" ca="1" si="203"/>
        <v>1</v>
      </c>
      <c r="V1201">
        <f t="shared" ca="1" si="203"/>
        <v>1</v>
      </c>
      <c r="W1201">
        <f t="shared" ca="1" si="203"/>
        <v>1</v>
      </c>
    </row>
    <row r="1202" spans="1:23" x14ac:dyDescent="0.25">
      <c r="A1202" t="s">
        <v>0</v>
      </c>
      <c r="B1202" t="s">
        <v>6</v>
      </c>
      <c r="C1202" t="s">
        <v>16</v>
      </c>
      <c r="D1202" t="s">
        <v>17</v>
      </c>
      <c r="E1202" t="s">
        <v>210</v>
      </c>
      <c r="F1202" t="s">
        <v>212</v>
      </c>
      <c r="G1202" t="s">
        <v>7</v>
      </c>
    </row>
    <row r="1203" spans="1:23" x14ac:dyDescent="0.25">
      <c r="A1203" t="s">
        <v>0</v>
      </c>
      <c r="B1203" t="s">
        <v>6</v>
      </c>
      <c r="C1203" t="s">
        <v>16</v>
      </c>
      <c r="D1203" t="s">
        <v>17</v>
      </c>
      <c r="E1203" t="s">
        <v>210</v>
      </c>
      <c r="F1203" t="s">
        <v>212</v>
      </c>
      <c r="G1203" t="s">
        <v>67</v>
      </c>
      <c r="K1203" t="s">
        <v>63</v>
      </c>
      <c r="L1203" t="s">
        <v>68</v>
      </c>
      <c r="M1203" cm="1">
        <f t="array" aca="1" ref="M1203" ca="1">INDEX([3]!data,_xlfn.XMATCH(_xlfn.CONCAT(
SUBSTITUTE($A1203,LEFT($A1203,FIND($C1203,$A1203)+LEN($C1203)-1),),
$F1203),
[3]!index),_xlfn.XMATCH($G1203,[3]!header))</f>
        <v>2025</v>
      </c>
      <c r="N1203">
        <f t="shared" ref="N1203:W1205" ca="1" si="204">M1203</f>
        <v>2025</v>
      </c>
      <c r="O1203">
        <f t="shared" ca="1" si="204"/>
        <v>2025</v>
      </c>
      <c r="P1203">
        <f t="shared" ca="1" si="204"/>
        <v>2025</v>
      </c>
      <c r="Q1203">
        <f t="shared" ca="1" si="204"/>
        <v>2025</v>
      </c>
      <c r="R1203">
        <f t="shared" ca="1" si="204"/>
        <v>2025</v>
      </c>
      <c r="S1203">
        <f t="shared" ca="1" si="204"/>
        <v>2025</v>
      </c>
      <c r="T1203">
        <f t="shared" ca="1" si="204"/>
        <v>2025</v>
      </c>
      <c r="U1203">
        <f t="shared" ca="1" si="204"/>
        <v>2025</v>
      </c>
      <c r="V1203">
        <f t="shared" ca="1" si="204"/>
        <v>2025</v>
      </c>
      <c r="W1203">
        <f t="shared" ca="1" si="204"/>
        <v>2025</v>
      </c>
    </row>
    <row r="1204" spans="1:23" x14ac:dyDescent="0.25">
      <c r="A1204" t="s">
        <v>0</v>
      </c>
      <c r="B1204" t="s">
        <v>6</v>
      </c>
      <c r="C1204" t="s">
        <v>16</v>
      </c>
      <c r="D1204" t="s">
        <v>17</v>
      </c>
      <c r="E1204" t="s">
        <v>210</v>
      </c>
      <c r="F1204" t="s">
        <v>212</v>
      </c>
      <c r="G1204" t="s">
        <v>69</v>
      </c>
      <c r="K1204" t="s">
        <v>63</v>
      </c>
      <c r="L1204" t="s">
        <v>68</v>
      </c>
      <c r="M1204" cm="1">
        <f t="array" aca="1" ref="M1204" ca="1">INDEX([3]!data,_xlfn.XMATCH(_xlfn.CONCAT(
SUBSTITUTE($A1204,LEFT($A1204,FIND($C1204,$A1204)+LEN($C1204)-1),),
$F1204),
[3]!index),_xlfn.XMATCH($G1204,[3]!header))</f>
        <v>2101</v>
      </c>
      <c r="N1204">
        <f t="shared" ca="1" si="204"/>
        <v>2101</v>
      </c>
      <c r="O1204">
        <f t="shared" ca="1" si="204"/>
        <v>2101</v>
      </c>
      <c r="P1204">
        <f t="shared" ca="1" si="204"/>
        <v>2101</v>
      </c>
      <c r="Q1204">
        <f t="shared" ca="1" si="204"/>
        <v>2101</v>
      </c>
      <c r="R1204">
        <f t="shared" ca="1" si="204"/>
        <v>2101</v>
      </c>
      <c r="S1204">
        <f t="shared" ca="1" si="204"/>
        <v>2101</v>
      </c>
      <c r="T1204">
        <f t="shared" ca="1" si="204"/>
        <v>2101</v>
      </c>
      <c r="U1204">
        <f t="shared" ca="1" si="204"/>
        <v>2101</v>
      </c>
      <c r="V1204">
        <f t="shared" ca="1" si="204"/>
        <v>2101</v>
      </c>
      <c r="W1204">
        <f t="shared" ca="1" si="204"/>
        <v>2101</v>
      </c>
    </row>
    <row r="1205" spans="1:23" x14ac:dyDescent="0.25">
      <c r="A1205" t="s">
        <v>0</v>
      </c>
      <c r="B1205" t="s">
        <v>6</v>
      </c>
      <c r="C1205" t="s">
        <v>16</v>
      </c>
      <c r="D1205" t="s">
        <v>17</v>
      </c>
      <c r="E1205" t="s">
        <v>210</v>
      </c>
      <c r="F1205" t="s">
        <v>212</v>
      </c>
      <c r="G1205" t="s">
        <v>70</v>
      </c>
      <c r="K1205" t="s">
        <v>63</v>
      </c>
      <c r="L1205" t="s">
        <v>71</v>
      </c>
      <c r="M1205" cm="1">
        <f t="array" aca="1" ref="M1205" ca="1">INDEX([3]!data,_xlfn.XMATCH(_xlfn.CONCAT(
SUBSTITUTE($A1205,LEFT($A1205,FIND($C1205,$A1205)+LEN($C1205)-1),),
$F1205),
[3]!index),_xlfn.XMATCH($G1205,[3]!header))</f>
        <v>1</v>
      </c>
      <c r="N1205">
        <f t="shared" ca="1" si="204"/>
        <v>1</v>
      </c>
      <c r="O1205">
        <f t="shared" ca="1" si="204"/>
        <v>1</v>
      </c>
      <c r="P1205">
        <f t="shared" ca="1" si="204"/>
        <v>1</v>
      </c>
      <c r="Q1205">
        <f t="shared" ca="1" si="204"/>
        <v>1</v>
      </c>
      <c r="R1205">
        <f t="shared" ca="1" si="204"/>
        <v>1</v>
      </c>
      <c r="S1205">
        <f t="shared" ca="1" si="204"/>
        <v>1</v>
      </c>
      <c r="T1205">
        <f t="shared" ca="1" si="204"/>
        <v>1</v>
      </c>
      <c r="U1205">
        <f t="shared" ca="1" si="204"/>
        <v>1</v>
      </c>
      <c r="V1205">
        <f t="shared" ca="1" si="204"/>
        <v>1</v>
      </c>
      <c r="W1205">
        <f t="shared" ca="1" si="204"/>
        <v>1</v>
      </c>
    </row>
    <row r="1206" spans="1:23" x14ac:dyDescent="0.25">
      <c r="A1206" t="s">
        <v>0</v>
      </c>
      <c r="B1206" t="s">
        <v>6</v>
      </c>
      <c r="C1206" t="s">
        <v>16</v>
      </c>
      <c r="D1206" t="s">
        <v>17</v>
      </c>
      <c r="E1206" t="s">
        <v>210</v>
      </c>
      <c r="F1206" t="s">
        <v>212</v>
      </c>
      <c r="G1206" t="s">
        <v>72</v>
      </c>
      <c r="K1206" t="s">
        <v>73</v>
      </c>
      <c r="L1206" t="s">
        <v>64</v>
      </c>
      <c r="M1206" cm="1">
        <f t="array" aca="1" ref="M1206" ca="1">INDEX([3]!data,_xlfn.XMATCH(_xlfn.CONCAT(
SUBSTITUTE($A1206,LEFT($A1206,FIND($C1206,$A1206)+LEN($C1206)-1),),
$F1206),
[3]!index),_xlfn.XMATCH(_xlfn.CONCAT($C1206,$G1206),[3]!header))</f>
        <v>0</v>
      </c>
    </row>
    <row r="1207" spans="1:23" x14ac:dyDescent="0.25">
      <c r="A1207" t="s">
        <v>0</v>
      </c>
      <c r="B1207" t="s">
        <v>6</v>
      </c>
      <c r="C1207" t="s">
        <v>16</v>
      </c>
      <c r="D1207" t="s">
        <v>17</v>
      </c>
      <c r="E1207" t="s">
        <v>210</v>
      </c>
      <c r="F1207" t="s">
        <v>212</v>
      </c>
      <c r="G1207" t="s">
        <v>74</v>
      </c>
      <c r="K1207" t="s">
        <v>63</v>
      </c>
      <c r="L1207" t="s">
        <v>75</v>
      </c>
      <c r="M1207" cm="1">
        <f t="array" aca="1" ref="M1207" ca="1">INDEX([3]!data,_xlfn.XMATCH(_xlfn.CONCAT(
SUBSTITUTE($A1207,LEFT($A1207,FIND($C1207,$A1207)+LEN($C1207)-1),),
$F1207),
[3]!index),_xlfn.XMATCH($G1207,[3]!header))</f>
        <v>1</v>
      </c>
      <c r="N1207">
        <f t="shared" ref="N1207:W1210" ca="1" si="205">M1207</f>
        <v>1</v>
      </c>
      <c r="O1207">
        <f t="shared" ca="1" si="205"/>
        <v>1</v>
      </c>
      <c r="P1207">
        <f t="shared" ca="1" si="205"/>
        <v>1</v>
      </c>
      <c r="Q1207">
        <f t="shared" ca="1" si="205"/>
        <v>1</v>
      </c>
      <c r="R1207">
        <f t="shared" ca="1" si="205"/>
        <v>1</v>
      </c>
      <c r="S1207">
        <f t="shared" ca="1" si="205"/>
        <v>1</v>
      </c>
      <c r="T1207">
        <f t="shared" ca="1" si="205"/>
        <v>1</v>
      </c>
      <c r="U1207">
        <f t="shared" ca="1" si="205"/>
        <v>1</v>
      </c>
      <c r="V1207">
        <f t="shared" ca="1" si="205"/>
        <v>1</v>
      </c>
      <c r="W1207">
        <f t="shared" ca="1" si="205"/>
        <v>1</v>
      </c>
    </row>
    <row r="1208" spans="1:23" x14ac:dyDescent="0.25">
      <c r="A1208" t="s">
        <v>0</v>
      </c>
      <c r="B1208" t="s">
        <v>6</v>
      </c>
      <c r="C1208" t="s">
        <v>16</v>
      </c>
      <c r="D1208" t="s">
        <v>17</v>
      </c>
      <c r="E1208" t="s">
        <v>210</v>
      </c>
      <c r="F1208" t="s">
        <v>212</v>
      </c>
      <c r="G1208" t="s">
        <v>76</v>
      </c>
      <c r="K1208" t="s">
        <v>63</v>
      </c>
      <c r="L1208" t="s">
        <v>77</v>
      </c>
      <c r="M1208" cm="1">
        <f t="array" aca="1" ref="M1208" ca="1">INDEX([3]!data,_xlfn.XMATCH(_xlfn.CONCAT(
SUBSTITUTE($A1208,LEFT($A1208,FIND($C1208,$A1208)+LEN($C1208)-1),),
$F1208),
[3]!index),_xlfn.XMATCH($G1208,[3]!header))</f>
        <v>0</v>
      </c>
      <c r="N1208">
        <f t="shared" ca="1" si="205"/>
        <v>0</v>
      </c>
      <c r="O1208">
        <f t="shared" ca="1" si="205"/>
        <v>0</v>
      </c>
      <c r="P1208">
        <f t="shared" ca="1" si="205"/>
        <v>0</v>
      </c>
      <c r="Q1208">
        <f t="shared" ca="1" si="205"/>
        <v>0</v>
      </c>
      <c r="R1208">
        <f t="shared" ca="1" si="205"/>
        <v>0</v>
      </c>
      <c r="S1208">
        <f t="shared" ca="1" si="205"/>
        <v>0</v>
      </c>
      <c r="T1208">
        <f t="shared" ca="1" si="205"/>
        <v>0</v>
      </c>
      <c r="U1208">
        <f t="shared" ca="1" si="205"/>
        <v>0</v>
      </c>
      <c r="V1208">
        <f t="shared" ca="1" si="205"/>
        <v>0</v>
      </c>
      <c r="W1208">
        <f t="shared" ca="1" si="205"/>
        <v>0</v>
      </c>
    </row>
    <row r="1209" spans="1:23" x14ac:dyDescent="0.25">
      <c r="A1209" t="s">
        <v>0</v>
      </c>
      <c r="B1209" t="s">
        <v>6</v>
      </c>
      <c r="C1209" t="s">
        <v>16</v>
      </c>
      <c r="D1209" t="s">
        <v>17</v>
      </c>
      <c r="E1209" t="s">
        <v>210</v>
      </c>
      <c r="F1209" t="s">
        <v>212</v>
      </c>
      <c r="G1209" t="s">
        <v>78</v>
      </c>
      <c r="K1209" t="s">
        <v>63</v>
      </c>
      <c r="L1209" t="s">
        <v>77</v>
      </c>
      <c r="M1209" cm="1">
        <f t="array" aca="1" ref="M1209" ca="1">INDEX([3]!data,_xlfn.XMATCH(_xlfn.CONCAT(
SUBSTITUTE($A1209,LEFT($A1209,FIND($C1209,$A1209)+LEN($C1209)-1),),
$F1209),
[3]!index),_xlfn.XMATCH($G1209,[3]!header))</f>
        <v>0</v>
      </c>
      <c r="N1209">
        <f t="shared" ca="1" si="205"/>
        <v>0</v>
      </c>
      <c r="O1209">
        <f t="shared" ca="1" si="205"/>
        <v>0</v>
      </c>
      <c r="P1209">
        <f t="shared" ca="1" si="205"/>
        <v>0</v>
      </c>
      <c r="Q1209">
        <f t="shared" ca="1" si="205"/>
        <v>0</v>
      </c>
      <c r="R1209">
        <f t="shared" ca="1" si="205"/>
        <v>0</v>
      </c>
      <c r="S1209">
        <f t="shared" ca="1" si="205"/>
        <v>0</v>
      </c>
      <c r="T1209">
        <f t="shared" ca="1" si="205"/>
        <v>0</v>
      </c>
      <c r="U1209">
        <f t="shared" ca="1" si="205"/>
        <v>0</v>
      </c>
      <c r="V1209">
        <f t="shared" ca="1" si="205"/>
        <v>0</v>
      </c>
      <c r="W1209">
        <f t="shared" ca="1" si="205"/>
        <v>0</v>
      </c>
    </row>
    <row r="1210" spans="1:23" x14ac:dyDescent="0.25">
      <c r="A1210" t="s">
        <v>0</v>
      </c>
      <c r="B1210" t="s">
        <v>6</v>
      </c>
      <c r="C1210" t="s">
        <v>16</v>
      </c>
      <c r="D1210" t="s">
        <v>17</v>
      </c>
      <c r="E1210" t="s">
        <v>210</v>
      </c>
      <c r="F1210" t="s">
        <v>212</v>
      </c>
      <c r="G1210" t="s">
        <v>18</v>
      </c>
      <c r="J1210" t="s">
        <v>27</v>
      </c>
      <c r="K1210" t="s">
        <v>80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1</v>
      </c>
      <c r="N1210">
        <f t="shared" ca="1" si="205"/>
        <v>1</v>
      </c>
      <c r="O1210">
        <f t="shared" ca="1" si="205"/>
        <v>1</v>
      </c>
      <c r="P1210">
        <f t="shared" ca="1" si="205"/>
        <v>1</v>
      </c>
      <c r="Q1210">
        <f t="shared" ca="1" si="205"/>
        <v>1</v>
      </c>
      <c r="R1210">
        <f t="shared" ca="1" si="205"/>
        <v>1</v>
      </c>
      <c r="S1210">
        <f t="shared" ca="1" si="205"/>
        <v>1</v>
      </c>
      <c r="T1210">
        <f t="shared" ca="1" si="205"/>
        <v>1</v>
      </c>
      <c r="U1210">
        <f t="shared" ca="1" si="205"/>
        <v>1</v>
      </c>
      <c r="V1210">
        <f t="shared" ca="1" si="205"/>
        <v>1</v>
      </c>
      <c r="W1210">
        <f t="shared" ca="1" si="205"/>
        <v>1</v>
      </c>
    </row>
    <row r="1211" spans="1:23" x14ac:dyDescent="0.25">
      <c r="A1211" t="s">
        <v>0</v>
      </c>
      <c r="B1211" t="s">
        <v>6</v>
      </c>
      <c r="C1211" t="s">
        <v>16</v>
      </c>
      <c r="D1211" t="s">
        <v>17</v>
      </c>
      <c r="E1211" t="s">
        <v>210</v>
      </c>
      <c r="F1211" t="s">
        <v>213</v>
      </c>
      <c r="G1211" t="s">
        <v>7</v>
      </c>
    </row>
    <row r="1212" spans="1:23" x14ac:dyDescent="0.25">
      <c r="A1212" t="s">
        <v>0</v>
      </c>
      <c r="B1212" t="s">
        <v>6</v>
      </c>
      <c r="C1212" t="s">
        <v>16</v>
      </c>
      <c r="D1212" t="s">
        <v>17</v>
      </c>
      <c r="E1212" t="s">
        <v>210</v>
      </c>
      <c r="F1212" t="s">
        <v>213</v>
      </c>
      <c r="G1212" t="s">
        <v>67</v>
      </c>
      <c r="K1212" t="s">
        <v>63</v>
      </c>
      <c r="L1212" t="s">
        <v>68</v>
      </c>
      <c r="M1212" cm="1">
        <f t="array" aca="1" ref="M1212" ca="1">INDEX([3]!data,_xlfn.XMATCH(_xlfn.CONCAT(
SUBSTITUTE($A1212,LEFT($A1212,FIND($C1212,$A1212)+LEN($C1212)-1),),
$F1212),
[3]!index),_xlfn.XMATCH($G1212,[3]!header))</f>
        <v>2030</v>
      </c>
      <c r="N1212">
        <f t="shared" ref="N1212:W1214" ca="1" si="206">M1212</f>
        <v>2030</v>
      </c>
      <c r="O1212">
        <f t="shared" ca="1" si="206"/>
        <v>2030</v>
      </c>
      <c r="P1212">
        <f t="shared" ca="1" si="206"/>
        <v>2030</v>
      </c>
      <c r="Q1212">
        <f t="shared" ca="1" si="206"/>
        <v>2030</v>
      </c>
      <c r="R1212">
        <f t="shared" ca="1" si="206"/>
        <v>2030</v>
      </c>
      <c r="S1212">
        <f t="shared" ca="1" si="206"/>
        <v>2030</v>
      </c>
      <c r="T1212">
        <f t="shared" ca="1" si="206"/>
        <v>2030</v>
      </c>
      <c r="U1212">
        <f t="shared" ca="1" si="206"/>
        <v>2030</v>
      </c>
      <c r="V1212">
        <f t="shared" ca="1" si="206"/>
        <v>2030</v>
      </c>
      <c r="W1212">
        <f t="shared" ca="1" si="206"/>
        <v>2030</v>
      </c>
    </row>
    <row r="1213" spans="1:23" x14ac:dyDescent="0.25">
      <c r="A1213" t="s">
        <v>0</v>
      </c>
      <c r="B1213" t="s">
        <v>6</v>
      </c>
      <c r="C1213" t="s">
        <v>16</v>
      </c>
      <c r="D1213" t="s">
        <v>17</v>
      </c>
      <c r="E1213" t="s">
        <v>210</v>
      </c>
      <c r="F1213" t="s">
        <v>213</v>
      </c>
      <c r="G1213" t="s">
        <v>69</v>
      </c>
      <c r="K1213" t="s">
        <v>63</v>
      </c>
      <c r="L1213" t="s">
        <v>68</v>
      </c>
      <c r="M1213" cm="1">
        <f t="array" aca="1" ref="M1213" ca="1">INDEX([3]!data,_xlfn.XMATCH(_xlfn.CONCAT(
SUBSTITUTE($A1213,LEFT($A1213,FIND($C1213,$A1213)+LEN($C1213)-1),),
$F1213),
[3]!index),_xlfn.XMATCH($G1213,[3]!header))</f>
        <v>2101</v>
      </c>
      <c r="N1213">
        <f t="shared" ca="1" si="206"/>
        <v>2101</v>
      </c>
      <c r="O1213">
        <f t="shared" ca="1" si="206"/>
        <v>2101</v>
      </c>
      <c r="P1213">
        <f t="shared" ca="1" si="206"/>
        <v>2101</v>
      </c>
      <c r="Q1213">
        <f t="shared" ca="1" si="206"/>
        <v>2101</v>
      </c>
      <c r="R1213">
        <f t="shared" ca="1" si="206"/>
        <v>2101</v>
      </c>
      <c r="S1213">
        <f t="shared" ca="1" si="206"/>
        <v>2101</v>
      </c>
      <c r="T1213">
        <f t="shared" ca="1" si="206"/>
        <v>2101</v>
      </c>
      <c r="U1213">
        <f t="shared" ca="1" si="206"/>
        <v>2101</v>
      </c>
      <c r="V1213">
        <f t="shared" ca="1" si="206"/>
        <v>2101</v>
      </c>
      <c r="W1213">
        <f t="shared" ca="1" si="206"/>
        <v>2101</v>
      </c>
    </row>
    <row r="1214" spans="1:23" x14ac:dyDescent="0.25">
      <c r="A1214" t="s">
        <v>0</v>
      </c>
      <c r="B1214" t="s">
        <v>6</v>
      </c>
      <c r="C1214" t="s">
        <v>16</v>
      </c>
      <c r="D1214" t="s">
        <v>17</v>
      </c>
      <c r="E1214" t="s">
        <v>210</v>
      </c>
      <c r="F1214" t="s">
        <v>213</v>
      </c>
      <c r="G1214" t="s">
        <v>70</v>
      </c>
      <c r="K1214" t="s">
        <v>63</v>
      </c>
      <c r="L1214" t="s">
        <v>71</v>
      </c>
      <c r="M1214" cm="1">
        <f t="array" aca="1" ref="M1214" ca="1">INDEX([3]!data,_xlfn.XMATCH(_xlfn.CONCAT(
SUBSTITUTE($A1214,LEFT($A1214,FIND($C1214,$A1214)+LEN($C1214)-1),),
$F1214),
[3]!index),_xlfn.XMATCH($G1214,[3]!header))</f>
        <v>1</v>
      </c>
      <c r="N1214">
        <f t="shared" ca="1" si="206"/>
        <v>1</v>
      </c>
      <c r="O1214">
        <f t="shared" ca="1" si="206"/>
        <v>1</v>
      </c>
      <c r="P1214">
        <f t="shared" ca="1" si="206"/>
        <v>1</v>
      </c>
      <c r="Q1214">
        <f t="shared" ca="1" si="206"/>
        <v>1</v>
      </c>
      <c r="R1214">
        <f t="shared" ca="1" si="206"/>
        <v>1</v>
      </c>
      <c r="S1214">
        <f t="shared" ca="1" si="206"/>
        <v>1</v>
      </c>
      <c r="T1214">
        <f t="shared" ca="1" si="206"/>
        <v>1</v>
      </c>
      <c r="U1214">
        <f t="shared" ca="1" si="206"/>
        <v>1</v>
      </c>
      <c r="V1214">
        <f t="shared" ca="1" si="206"/>
        <v>1</v>
      </c>
      <c r="W1214">
        <f t="shared" ca="1" si="206"/>
        <v>1</v>
      </c>
    </row>
    <row r="1215" spans="1:23" x14ac:dyDescent="0.25">
      <c r="A1215" t="s">
        <v>0</v>
      </c>
      <c r="B1215" t="s">
        <v>6</v>
      </c>
      <c r="C1215" t="s">
        <v>16</v>
      </c>
      <c r="D1215" t="s">
        <v>17</v>
      </c>
      <c r="E1215" t="s">
        <v>210</v>
      </c>
      <c r="F1215" t="s">
        <v>213</v>
      </c>
      <c r="G1215" t="s">
        <v>72</v>
      </c>
      <c r="K1215" t="s">
        <v>73</v>
      </c>
      <c r="L1215" t="s">
        <v>64</v>
      </c>
      <c r="M1215" cm="1">
        <f t="array" aca="1" ref="M1215" ca="1">INDEX([3]!data,_xlfn.XMATCH(_xlfn.CONCAT(
SUBSTITUTE($A1215,LEFT($A1215,FIND($C1215,$A1215)+LEN($C1215)-1),),
$F1215),
[3]!index),_xlfn.XMATCH(_xlfn.CONCAT($C1215,$G1215),[3]!header))</f>
        <v>0</v>
      </c>
    </row>
    <row r="1216" spans="1:23" x14ac:dyDescent="0.25">
      <c r="A1216" t="s">
        <v>0</v>
      </c>
      <c r="B1216" t="s">
        <v>6</v>
      </c>
      <c r="C1216" t="s">
        <v>16</v>
      </c>
      <c r="D1216" t="s">
        <v>17</v>
      </c>
      <c r="E1216" t="s">
        <v>210</v>
      </c>
      <c r="F1216" t="s">
        <v>213</v>
      </c>
      <c r="G1216" t="s">
        <v>74</v>
      </c>
      <c r="K1216" t="s">
        <v>63</v>
      </c>
      <c r="L1216" t="s">
        <v>75</v>
      </c>
      <c r="M1216" cm="1">
        <f t="array" aca="1" ref="M1216" ca="1">INDEX([3]!data,_xlfn.XMATCH(_xlfn.CONCAT(
SUBSTITUTE($A1216,LEFT($A1216,FIND($C1216,$A1216)+LEN($C1216)-1),),
$F1216),
[3]!index),_xlfn.XMATCH($G1216,[3]!header))</f>
        <v>1</v>
      </c>
      <c r="N1216">
        <f t="shared" ref="N1216:W1219" ca="1" si="207">M1216</f>
        <v>1</v>
      </c>
      <c r="O1216">
        <f t="shared" ca="1" si="207"/>
        <v>1</v>
      </c>
      <c r="P1216">
        <f t="shared" ca="1" si="207"/>
        <v>1</v>
      </c>
      <c r="Q1216">
        <f t="shared" ca="1" si="207"/>
        <v>1</v>
      </c>
      <c r="R1216">
        <f t="shared" ca="1" si="207"/>
        <v>1</v>
      </c>
      <c r="S1216">
        <f t="shared" ca="1" si="207"/>
        <v>1</v>
      </c>
      <c r="T1216">
        <f t="shared" ca="1" si="207"/>
        <v>1</v>
      </c>
      <c r="U1216">
        <f t="shared" ca="1" si="207"/>
        <v>1</v>
      </c>
      <c r="V1216">
        <f t="shared" ca="1" si="207"/>
        <v>1</v>
      </c>
      <c r="W1216">
        <f t="shared" ca="1" si="207"/>
        <v>1</v>
      </c>
    </row>
    <row r="1217" spans="1:23" x14ac:dyDescent="0.25">
      <c r="A1217" t="s">
        <v>0</v>
      </c>
      <c r="B1217" t="s">
        <v>6</v>
      </c>
      <c r="C1217" t="s">
        <v>16</v>
      </c>
      <c r="D1217" t="s">
        <v>17</v>
      </c>
      <c r="E1217" t="s">
        <v>210</v>
      </c>
      <c r="F1217" t="s">
        <v>213</v>
      </c>
      <c r="G1217" t="s">
        <v>76</v>
      </c>
      <c r="K1217" t="s">
        <v>63</v>
      </c>
      <c r="L1217" t="s">
        <v>77</v>
      </c>
      <c r="M1217" cm="1">
        <f t="array" aca="1" ref="M1217" ca="1">INDEX([3]!data,_xlfn.XMATCH(_xlfn.CONCAT(
SUBSTITUTE($A1217,LEFT($A1217,FIND($C1217,$A1217)+LEN($C1217)-1),),
$F1217),
[3]!index),_xlfn.XMATCH($G1217,[3]!header))</f>
        <v>0</v>
      </c>
      <c r="N1217">
        <f t="shared" ca="1" si="207"/>
        <v>0</v>
      </c>
      <c r="O1217">
        <f t="shared" ca="1" si="207"/>
        <v>0</v>
      </c>
      <c r="P1217">
        <f t="shared" ca="1" si="207"/>
        <v>0</v>
      </c>
      <c r="Q1217">
        <f t="shared" ca="1" si="207"/>
        <v>0</v>
      </c>
      <c r="R1217">
        <f t="shared" ca="1" si="207"/>
        <v>0</v>
      </c>
      <c r="S1217">
        <f t="shared" ca="1" si="207"/>
        <v>0</v>
      </c>
      <c r="T1217">
        <f t="shared" ca="1" si="207"/>
        <v>0</v>
      </c>
      <c r="U1217">
        <f t="shared" ca="1" si="207"/>
        <v>0</v>
      </c>
      <c r="V1217">
        <f t="shared" ca="1" si="207"/>
        <v>0</v>
      </c>
      <c r="W1217">
        <f t="shared" ca="1" si="207"/>
        <v>0</v>
      </c>
    </row>
    <row r="1218" spans="1:23" x14ac:dyDescent="0.25">
      <c r="A1218" t="s">
        <v>0</v>
      </c>
      <c r="B1218" t="s">
        <v>6</v>
      </c>
      <c r="C1218" t="s">
        <v>16</v>
      </c>
      <c r="D1218" t="s">
        <v>17</v>
      </c>
      <c r="E1218" t="s">
        <v>210</v>
      </c>
      <c r="F1218" t="s">
        <v>213</v>
      </c>
      <c r="G1218" t="s">
        <v>78</v>
      </c>
      <c r="K1218" t="s">
        <v>63</v>
      </c>
      <c r="L1218" t="s">
        <v>77</v>
      </c>
      <c r="M1218" cm="1">
        <f t="array" aca="1" ref="M1218" ca="1">INDEX([3]!data,_xlfn.XMATCH(_xlfn.CONCAT(
SUBSTITUTE($A1218,LEFT($A1218,FIND($C1218,$A1218)+LEN($C1218)-1),),
$F1218),
[3]!index),_xlfn.XMATCH($G1218,[3]!header))</f>
        <v>0</v>
      </c>
      <c r="N1218">
        <f t="shared" ca="1" si="207"/>
        <v>0</v>
      </c>
      <c r="O1218">
        <f t="shared" ca="1" si="207"/>
        <v>0</v>
      </c>
      <c r="P1218">
        <f t="shared" ca="1" si="207"/>
        <v>0</v>
      </c>
      <c r="Q1218">
        <f t="shared" ca="1" si="207"/>
        <v>0</v>
      </c>
      <c r="R1218">
        <f t="shared" ca="1" si="207"/>
        <v>0</v>
      </c>
      <c r="S1218">
        <f t="shared" ca="1" si="207"/>
        <v>0</v>
      </c>
      <c r="T1218">
        <f t="shared" ca="1" si="207"/>
        <v>0</v>
      </c>
      <c r="U1218">
        <f t="shared" ca="1" si="207"/>
        <v>0</v>
      </c>
      <c r="V1218">
        <f t="shared" ca="1" si="207"/>
        <v>0</v>
      </c>
      <c r="W1218">
        <f t="shared" ca="1" si="207"/>
        <v>0</v>
      </c>
    </row>
    <row r="1219" spans="1:23" x14ac:dyDescent="0.25">
      <c r="A1219" t="s">
        <v>0</v>
      </c>
      <c r="B1219" t="s">
        <v>6</v>
      </c>
      <c r="C1219" t="s">
        <v>16</v>
      </c>
      <c r="D1219" t="s">
        <v>17</v>
      </c>
      <c r="E1219" t="s">
        <v>210</v>
      </c>
      <c r="F1219" t="s">
        <v>213</v>
      </c>
      <c r="G1219" t="s">
        <v>18</v>
      </c>
      <c r="J1219" t="s">
        <v>44</v>
      </c>
      <c r="K1219" t="s">
        <v>80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1</v>
      </c>
      <c r="N1219">
        <f t="shared" ca="1" si="207"/>
        <v>1</v>
      </c>
      <c r="O1219">
        <f t="shared" ca="1" si="207"/>
        <v>1</v>
      </c>
      <c r="P1219">
        <f t="shared" ca="1" si="207"/>
        <v>1</v>
      </c>
      <c r="Q1219">
        <f t="shared" ca="1" si="207"/>
        <v>1</v>
      </c>
      <c r="R1219">
        <f t="shared" ca="1" si="207"/>
        <v>1</v>
      </c>
      <c r="S1219">
        <f t="shared" ca="1" si="207"/>
        <v>1</v>
      </c>
      <c r="T1219">
        <f t="shared" ca="1" si="207"/>
        <v>1</v>
      </c>
      <c r="U1219">
        <f t="shared" ca="1" si="207"/>
        <v>1</v>
      </c>
      <c r="V1219">
        <f t="shared" ca="1" si="207"/>
        <v>1</v>
      </c>
      <c r="W1219">
        <f t="shared" ca="1" si="207"/>
        <v>1</v>
      </c>
    </row>
    <row r="1220" spans="1:23" x14ac:dyDescent="0.25">
      <c r="A1220" t="s">
        <v>134</v>
      </c>
      <c r="B1220" t="s">
        <v>6</v>
      </c>
      <c r="C1220" t="s">
        <v>16</v>
      </c>
      <c r="D1220" t="s">
        <v>17</v>
      </c>
      <c r="E1220" t="s">
        <v>214</v>
      </c>
      <c r="G1220" t="s">
        <v>21</v>
      </c>
      <c r="K1220" t="s">
        <v>22</v>
      </c>
      <c r="L1220" t="str" cm="1">
        <f t="array" aca="1" ref="L1220" ca="1">INDEX([1]!data,_xlfn.XMATCH(_xlfn.CONCAT(
SUBSTITUTE($A1220,LEFT($A1220,FIND($C1220,$A1220)+LEN($C1220)-1),),
$F1220:$I1220,
SUBSTITUTE($J1220,LEFT($A1220,FIND($C1220,$A1220)+LEN($C1220)-1),)),
[1]!index),_xlfn.XMATCH(L$2,[1]!header))</f>
        <v>tCO2</v>
      </c>
    </row>
    <row r="1221" spans="1:23" x14ac:dyDescent="0.25">
      <c r="A1221" t="s">
        <v>134</v>
      </c>
      <c r="B1221" t="s">
        <v>6</v>
      </c>
      <c r="C1221" t="s">
        <v>16</v>
      </c>
      <c r="D1221" t="s">
        <v>17</v>
      </c>
      <c r="E1221" t="s">
        <v>214</v>
      </c>
      <c r="G1221" t="s">
        <v>23</v>
      </c>
      <c r="H1221" t="s">
        <v>61</v>
      </c>
    </row>
    <row r="1222" spans="1:23" x14ac:dyDescent="0.25">
      <c r="A1222" t="s">
        <v>134</v>
      </c>
      <c r="B1222" t="s">
        <v>6</v>
      </c>
      <c r="C1222" t="s">
        <v>16</v>
      </c>
      <c r="D1222" t="s">
        <v>17</v>
      </c>
      <c r="E1222" t="s">
        <v>214</v>
      </c>
      <c r="G1222" t="s">
        <v>62</v>
      </c>
      <c r="K1222" t="s">
        <v>63</v>
      </c>
      <c r="L1222" t="s">
        <v>64</v>
      </c>
      <c r="M1222" cm="1">
        <f t="array" aca="1" ref="M1222" ca="1">INDEX([3]!data,_xlfn.XMATCH(_xlfn.CONCAT(
SUBSTITUTE($A1222,LEFT($A1222,FIND($C1222,$A1222)+LEN($C1222)-1),),
$F1222),
[3]!index),_xlfn.XMATCH($G1222,[3]!header))</f>
        <v>0.2</v>
      </c>
      <c r="N1222">
        <f t="shared" ref="N1222:W1223" ca="1" si="208">M1222</f>
        <v>0.2</v>
      </c>
      <c r="O1222">
        <f t="shared" ca="1" si="208"/>
        <v>0.2</v>
      </c>
      <c r="P1222">
        <f t="shared" ca="1" si="208"/>
        <v>0.2</v>
      </c>
      <c r="Q1222">
        <f t="shared" ca="1" si="208"/>
        <v>0.2</v>
      </c>
      <c r="R1222">
        <f t="shared" ca="1" si="208"/>
        <v>0.2</v>
      </c>
      <c r="S1222">
        <f t="shared" ca="1" si="208"/>
        <v>0.2</v>
      </c>
      <c r="T1222">
        <f t="shared" ca="1" si="208"/>
        <v>0.2</v>
      </c>
      <c r="U1222">
        <f t="shared" ca="1" si="208"/>
        <v>0.2</v>
      </c>
      <c r="V1222">
        <f t="shared" ca="1" si="208"/>
        <v>0.2</v>
      </c>
      <c r="W1222">
        <f t="shared" ca="1" si="208"/>
        <v>0.2</v>
      </c>
    </row>
    <row r="1223" spans="1:23" x14ac:dyDescent="0.25">
      <c r="A1223" t="s">
        <v>134</v>
      </c>
      <c r="B1223" t="s">
        <v>6</v>
      </c>
      <c r="C1223" t="s">
        <v>16</v>
      </c>
      <c r="D1223" t="s">
        <v>17</v>
      </c>
      <c r="E1223" t="s">
        <v>214</v>
      </c>
      <c r="G1223" t="s">
        <v>65</v>
      </c>
      <c r="K1223" t="s">
        <v>63</v>
      </c>
      <c r="M1223" cm="1">
        <f t="array" aca="1" ref="M1223" ca="1">INDEX([3]!data,_xlfn.XMATCH(_xlfn.CONCAT(
SUBSTITUTE($A1223,LEFT($A1223,FIND($C1223,$A1223)+LEN($C1223)-1),),
$F1223),
[3]!index),_xlfn.XMATCH($G1223,[3]!header))</f>
        <v>10</v>
      </c>
      <c r="N1223">
        <f t="shared" ca="1" si="208"/>
        <v>10</v>
      </c>
      <c r="O1223">
        <f t="shared" ca="1" si="208"/>
        <v>10</v>
      </c>
      <c r="P1223">
        <f t="shared" ca="1" si="208"/>
        <v>10</v>
      </c>
      <c r="Q1223">
        <f t="shared" ca="1" si="208"/>
        <v>10</v>
      </c>
      <c r="R1223">
        <f t="shared" ca="1" si="208"/>
        <v>10</v>
      </c>
      <c r="S1223">
        <f t="shared" ca="1" si="208"/>
        <v>10</v>
      </c>
      <c r="T1223">
        <f t="shared" ca="1" si="208"/>
        <v>10</v>
      </c>
      <c r="U1223">
        <f t="shared" ca="1" si="208"/>
        <v>10</v>
      </c>
      <c r="V1223">
        <f t="shared" ca="1" si="208"/>
        <v>10</v>
      </c>
      <c r="W1223">
        <f t="shared" ca="1" si="208"/>
        <v>10</v>
      </c>
    </row>
    <row r="1224" spans="1:23" x14ac:dyDescent="0.25">
      <c r="A1224" t="s">
        <v>134</v>
      </c>
      <c r="B1224" t="s">
        <v>6</v>
      </c>
      <c r="C1224" t="s">
        <v>16</v>
      </c>
      <c r="D1224" t="s">
        <v>17</v>
      </c>
      <c r="E1224" t="s">
        <v>214</v>
      </c>
      <c r="F1224" t="s">
        <v>214</v>
      </c>
      <c r="G1224" t="s">
        <v>7</v>
      </c>
    </row>
    <row r="1225" spans="1:23" x14ac:dyDescent="0.25">
      <c r="A1225" t="s">
        <v>134</v>
      </c>
      <c r="B1225" t="s">
        <v>6</v>
      </c>
      <c r="C1225" t="s">
        <v>16</v>
      </c>
      <c r="D1225" t="s">
        <v>17</v>
      </c>
      <c r="E1225" t="s">
        <v>214</v>
      </c>
      <c r="F1225" t="s">
        <v>214</v>
      </c>
      <c r="G1225" t="s">
        <v>67</v>
      </c>
      <c r="K1225" t="s">
        <v>63</v>
      </c>
      <c r="L1225" t="s">
        <v>68</v>
      </c>
      <c r="M1225" cm="1">
        <f t="array" aca="1" ref="M1225" ca="1">INDEX([3]!data,_xlfn.XMATCH(_xlfn.CONCAT(
SUBSTITUTE($A1225,LEFT($A1225,FIND($C1225,$A1225)+LEN($C1225)-1),),
$F1225),
[3]!index),_xlfn.XMATCH($G1225,[3]!header))</f>
        <v>1950</v>
      </c>
      <c r="N1225">
        <f t="shared" ref="N1225:W1227" ca="1" si="209">M1225</f>
        <v>1950</v>
      </c>
      <c r="O1225">
        <f t="shared" ca="1" si="209"/>
        <v>1950</v>
      </c>
      <c r="P1225">
        <f t="shared" ca="1" si="209"/>
        <v>1950</v>
      </c>
      <c r="Q1225">
        <f t="shared" ca="1" si="209"/>
        <v>1950</v>
      </c>
      <c r="R1225">
        <f t="shared" ca="1" si="209"/>
        <v>1950</v>
      </c>
      <c r="S1225">
        <f t="shared" ca="1" si="209"/>
        <v>1950</v>
      </c>
      <c r="T1225">
        <f t="shared" ca="1" si="209"/>
        <v>1950</v>
      </c>
      <c r="U1225">
        <f t="shared" ca="1" si="209"/>
        <v>1950</v>
      </c>
      <c r="V1225">
        <f t="shared" ca="1" si="209"/>
        <v>1950</v>
      </c>
      <c r="W1225">
        <f t="shared" ca="1" si="209"/>
        <v>1950</v>
      </c>
    </row>
    <row r="1226" spans="1:23" x14ac:dyDescent="0.25">
      <c r="A1226" t="s">
        <v>134</v>
      </c>
      <c r="B1226" t="s">
        <v>6</v>
      </c>
      <c r="C1226" t="s">
        <v>16</v>
      </c>
      <c r="D1226" t="s">
        <v>17</v>
      </c>
      <c r="E1226" t="s">
        <v>214</v>
      </c>
      <c r="F1226" t="s">
        <v>214</v>
      </c>
      <c r="G1226" t="s">
        <v>69</v>
      </c>
      <c r="K1226" t="s">
        <v>63</v>
      </c>
      <c r="L1226" t="s">
        <v>68</v>
      </c>
      <c r="M1226" cm="1">
        <f t="array" aca="1" ref="M1226" ca="1">INDEX([3]!data,_xlfn.XMATCH(_xlfn.CONCAT(
SUBSTITUTE($A1226,LEFT($A1226,FIND($C1226,$A1226)+LEN($C1226)-1),),
$F1226),
[3]!index),_xlfn.XMATCH($G1226,[3]!header))</f>
        <v>2101</v>
      </c>
      <c r="N1226">
        <f t="shared" ca="1" si="209"/>
        <v>2101</v>
      </c>
      <c r="O1226">
        <f t="shared" ca="1" si="209"/>
        <v>2101</v>
      </c>
      <c r="P1226">
        <f t="shared" ca="1" si="209"/>
        <v>2101</v>
      </c>
      <c r="Q1226">
        <f t="shared" ca="1" si="209"/>
        <v>2101</v>
      </c>
      <c r="R1226">
        <f t="shared" ca="1" si="209"/>
        <v>2101</v>
      </c>
      <c r="S1226">
        <f t="shared" ca="1" si="209"/>
        <v>2101</v>
      </c>
      <c r="T1226">
        <f t="shared" ca="1" si="209"/>
        <v>2101</v>
      </c>
      <c r="U1226">
        <f t="shared" ca="1" si="209"/>
        <v>2101</v>
      </c>
      <c r="V1226">
        <f t="shared" ca="1" si="209"/>
        <v>2101</v>
      </c>
      <c r="W1226">
        <f t="shared" ca="1" si="209"/>
        <v>2101</v>
      </c>
    </row>
    <row r="1227" spans="1:23" x14ac:dyDescent="0.25">
      <c r="A1227" t="s">
        <v>134</v>
      </c>
      <c r="B1227" t="s">
        <v>6</v>
      </c>
      <c r="C1227" t="s">
        <v>16</v>
      </c>
      <c r="D1227" t="s">
        <v>17</v>
      </c>
      <c r="E1227" t="s">
        <v>214</v>
      </c>
      <c r="F1227" t="s">
        <v>214</v>
      </c>
      <c r="G1227" t="s">
        <v>70</v>
      </c>
      <c r="K1227" t="s">
        <v>63</v>
      </c>
      <c r="L1227" t="s">
        <v>71</v>
      </c>
      <c r="M1227" cm="1">
        <f t="array" aca="1" ref="M1227" ca="1">INDEX([3]!data,_xlfn.XMATCH(_xlfn.CONCAT(
SUBSTITUTE($A1227,LEFT($A1227,FIND($C1227,$A1227)+LEN($C1227)-1),),
$F1227),
[3]!index),_xlfn.XMATCH($G1227,[3]!header))</f>
        <v>30</v>
      </c>
      <c r="N1227">
        <f t="shared" ca="1" si="209"/>
        <v>30</v>
      </c>
      <c r="O1227">
        <f t="shared" ca="1" si="209"/>
        <v>30</v>
      </c>
      <c r="P1227">
        <f t="shared" ca="1" si="209"/>
        <v>30</v>
      </c>
      <c r="Q1227">
        <f t="shared" ca="1" si="209"/>
        <v>30</v>
      </c>
      <c r="R1227">
        <f t="shared" ca="1" si="209"/>
        <v>30</v>
      </c>
      <c r="S1227">
        <f t="shared" ca="1" si="209"/>
        <v>30</v>
      </c>
      <c r="T1227">
        <f t="shared" ca="1" si="209"/>
        <v>30</v>
      </c>
      <c r="U1227">
        <f t="shared" ca="1" si="209"/>
        <v>30</v>
      </c>
      <c r="V1227">
        <f t="shared" ca="1" si="209"/>
        <v>30</v>
      </c>
      <c r="W1227">
        <f t="shared" ca="1" si="209"/>
        <v>30</v>
      </c>
    </row>
    <row r="1228" spans="1:23" x14ac:dyDescent="0.25">
      <c r="A1228" t="s">
        <v>134</v>
      </c>
      <c r="B1228" t="s">
        <v>6</v>
      </c>
      <c r="C1228" t="s">
        <v>16</v>
      </c>
      <c r="D1228" t="s">
        <v>17</v>
      </c>
      <c r="E1228" t="s">
        <v>214</v>
      </c>
      <c r="F1228" t="s">
        <v>214</v>
      </c>
      <c r="G1228" t="s">
        <v>72</v>
      </c>
      <c r="K1228" t="s">
        <v>73</v>
      </c>
      <c r="L1228" t="s">
        <v>64</v>
      </c>
      <c r="M1228" cm="1">
        <f t="array" aca="1" ref="M1228" ca="1">INDEX([3]!data,_xlfn.XMATCH(_xlfn.CONCAT(
SUBSTITUTE($A1228,LEFT($A1228,FIND($C1228,$A1228)+LEN($C1228)-1),),
$F1228),
[3]!index),_xlfn.XMATCH(_xlfn.CONCAT($C1228,$G1228),[3]!header))</f>
        <v>1</v>
      </c>
    </row>
    <row r="1229" spans="1:23" x14ac:dyDescent="0.25">
      <c r="A1229" t="s">
        <v>134</v>
      </c>
      <c r="B1229" t="s">
        <v>6</v>
      </c>
      <c r="C1229" t="s">
        <v>16</v>
      </c>
      <c r="D1229" t="s">
        <v>17</v>
      </c>
      <c r="E1229" t="s">
        <v>214</v>
      </c>
      <c r="F1229" t="s">
        <v>214</v>
      </c>
      <c r="G1229" t="s">
        <v>74</v>
      </c>
      <c r="K1229" t="s">
        <v>63</v>
      </c>
      <c r="L1229" t="s">
        <v>75</v>
      </c>
      <c r="M1229" cm="1">
        <f t="array" aca="1" ref="M1229" ca="1">INDEX([3]!data,_xlfn.XMATCH(_xlfn.CONCAT(
SUBSTITUTE($A1229,LEFT($A1229,FIND($C1229,$A1229)+LEN($C1229)-1),),
$F1229),
[3]!index),_xlfn.XMATCH($G1229,[3]!header))</f>
        <v>309825</v>
      </c>
      <c r="N1229">
        <f t="shared" ref="N1229:W1236" ca="1" si="210">M1229</f>
        <v>309825</v>
      </c>
      <c r="O1229">
        <f t="shared" ca="1" si="210"/>
        <v>309825</v>
      </c>
      <c r="P1229">
        <f t="shared" ca="1" si="210"/>
        <v>309825</v>
      </c>
      <c r="Q1229">
        <f t="shared" ca="1" si="210"/>
        <v>309825</v>
      </c>
      <c r="R1229">
        <f t="shared" ca="1" si="210"/>
        <v>309825</v>
      </c>
      <c r="S1229">
        <f t="shared" ca="1" si="210"/>
        <v>309825</v>
      </c>
      <c r="T1229">
        <f t="shared" ca="1" si="210"/>
        <v>309825</v>
      </c>
      <c r="U1229">
        <f t="shared" ca="1" si="210"/>
        <v>309825</v>
      </c>
      <c r="V1229">
        <f t="shared" ca="1" si="210"/>
        <v>309825</v>
      </c>
      <c r="W1229">
        <f t="shared" ca="1" si="210"/>
        <v>309825</v>
      </c>
    </row>
    <row r="1230" spans="1:23" x14ac:dyDescent="0.25">
      <c r="A1230" t="s">
        <v>134</v>
      </c>
      <c r="B1230" t="s">
        <v>6</v>
      </c>
      <c r="C1230" t="s">
        <v>16</v>
      </c>
      <c r="D1230" t="s">
        <v>17</v>
      </c>
      <c r="E1230" t="s">
        <v>214</v>
      </c>
      <c r="F1230" t="s">
        <v>214</v>
      </c>
      <c r="G1230" t="s">
        <v>76</v>
      </c>
      <c r="K1230" t="s">
        <v>63</v>
      </c>
      <c r="L1230" t="s">
        <v>77</v>
      </c>
      <c r="M1230" cm="1">
        <f t="array" aca="1" ref="M1230" ca="1">INDEX([3]!data,_xlfn.XMATCH(_xlfn.CONCAT(
SUBSTITUTE($A1230,LEFT($A1230,FIND($C1230,$A1230)+LEN($C1230)-1),),
$F1230),
[3]!index),_xlfn.XMATCH($G1230,[3]!header))</f>
        <v>214281481.826608</v>
      </c>
      <c r="N1230">
        <f t="shared" ca="1" si="210"/>
        <v>214281481.826608</v>
      </c>
      <c r="O1230">
        <f t="shared" ca="1" si="210"/>
        <v>214281481.826608</v>
      </c>
      <c r="P1230">
        <f t="shared" ca="1" si="210"/>
        <v>214281481.826608</v>
      </c>
      <c r="Q1230">
        <f t="shared" ca="1" si="210"/>
        <v>214281481.826608</v>
      </c>
      <c r="R1230">
        <f t="shared" ca="1" si="210"/>
        <v>214281481.826608</v>
      </c>
      <c r="S1230">
        <f t="shared" ca="1" si="210"/>
        <v>214281481.826608</v>
      </c>
      <c r="T1230">
        <f t="shared" ca="1" si="210"/>
        <v>214281481.826608</v>
      </c>
      <c r="U1230">
        <f t="shared" ca="1" si="210"/>
        <v>214281481.826608</v>
      </c>
      <c r="V1230">
        <f t="shared" ca="1" si="210"/>
        <v>214281481.826608</v>
      </c>
      <c r="W1230">
        <f t="shared" ca="1" si="210"/>
        <v>214281481.826608</v>
      </c>
    </row>
    <row r="1231" spans="1:23" x14ac:dyDescent="0.25">
      <c r="A1231" t="s">
        <v>134</v>
      </c>
      <c r="B1231" t="s">
        <v>6</v>
      </c>
      <c r="C1231" t="s">
        <v>16</v>
      </c>
      <c r="D1231" t="s">
        <v>17</v>
      </c>
      <c r="E1231" t="s">
        <v>214</v>
      </c>
      <c r="F1231" t="s">
        <v>214</v>
      </c>
      <c r="G1231" t="s">
        <v>78</v>
      </c>
      <c r="K1231" t="s">
        <v>63</v>
      </c>
      <c r="L1231" t="s">
        <v>77</v>
      </c>
      <c r="M1231" cm="1">
        <f t="array" aca="1" ref="M1231" ca="1">INDEX([3]!data,_xlfn.XMATCH(_xlfn.CONCAT(
SUBSTITUTE($A1231,LEFT($A1231,FIND($C1231,$A1231)+LEN($C1231)-1),),
$F1231),
[3]!index),_xlfn.XMATCH($G1231,[3]!header))</f>
        <v>6666703.9816237297</v>
      </c>
      <c r="N1231">
        <f t="shared" ca="1" si="210"/>
        <v>6666703.9816237297</v>
      </c>
      <c r="O1231">
        <f t="shared" ca="1" si="210"/>
        <v>6666703.9816237297</v>
      </c>
      <c r="P1231">
        <f t="shared" ca="1" si="210"/>
        <v>6666703.9816237297</v>
      </c>
      <c r="Q1231">
        <f t="shared" ca="1" si="210"/>
        <v>6666703.9816237297</v>
      </c>
      <c r="R1231">
        <f t="shared" ca="1" si="210"/>
        <v>6666703.9816237297</v>
      </c>
      <c r="S1231">
        <f t="shared" ca="1" si="210"/>
        <v>6666703.9816237297</v>
      </c>
      <c r="T1231">
        <f t="shared" ca="1" si="210"/>
        <v>6666703.9816237297</v>
      </c>
      <c r="U1231">
        <f t="shared" ca="1" si="210"/>
        <v>6666703.9816237297</v>
      </c>
      <c r="V1231">
        <f t="shared" ca="1" si="210"/>
        <v>6666703.9816237297</v>
      </c>
      <c r="W1231">
        <f t="shared" ca="1" si="210"/>
        <v>6666703.9816237297</v>
      </c>
    </row>
    <row r="1232" spans="1:23" x14ac:dyDescent="0.25">
      <c r="A1232" t="s">
        <v>134</v>
      </c>
      <c r="B1232" t="s">
        <v>6</v>
      </c>
      <c r="C1232" t="s">
        <v>16</v>
      </c>
      <c r="D1232" t="s">
        <v>17</v>
      </c>
      <c r="E1232" t="s">
        <v>214</v>
      </c>
      <c r="F1232" t="s">
        <v>214</v>
      </c>
      <c r="G1232" t="s">
        <v>18</v>
      </c>
      <c r="J1232" t="s">
        <v>215</v>
      </c>
      <c r="K1232" t="s">
        <v>80</v>
      </c>
      <c r="L1232" t="str" cm="1">
        <f t="array" aca="1" ref="L1232" ca="1">INDEX([3]!data_multi,_xlfn.XMATCH(_xlfn.CONCAT(
SUBSTITUTE($A1232,LEFT($A1232,FIND($C1232,$A1232)+LEN($C1232)-1),),
$F1232:$I1232,
SUBSTITUTE($J1232,LEFT($A1232,FIND($C1232,$A1232)+LEN($C1232)-1),)),
[3]!index_multi),_xlfn.XMATCH(L$2,[3]!header_multi))</f>
        <v>$</v>
      </c>
      <c r="M1232" cm="1">
        <f t="array" aca="1" ref="M1232" ca="1">INDEX([3]!data_multi,_xlfn.XMATCH(_xlfn.CONCAT(
SUBSTITUTE($A1232,LEFT($A1232,FIND($C1232,$A1232)+LEN($C1232)-1),),
$F1232:$I1232,
SUBSTITUTE($J1232,LEFT($A1232,FIND($C1232,$A1232)+LEN($C1232)-1),)),
[3]!index_multi),_xlfn.XMATCH(M$2,[3]!header_multi))</f>
        <v>7.3833906293415001</v>
      </c>
      <c r="N1232">
        <f t="shared" ca="1" si="210"/>
        <v>7.3833906293415001</v>
      </c>
      <c r="O1232">
        <f t="shared" ca="1" si="210"/>
        <v>7.3833906293415001</v>
      </c>
      <c r="P1232">
        <f t="shared" ca="1" si="210"/>
        <v>7.3833906293415001</v>
      </c>
      <c r="Q1232">
        <f t="shared" ca="1" si="210"/>
        <v>7.3833906293415001</v>
      </c>
      <c r="R1232">
        <f t="shared" ca="1" si="210"/>
        <v>7.3833906293415001</v>
      </c>
      <c r="S1232">
        <f t="shared" ca="1" si="210"/>
        <v>7.3833906293415001</v>
      </c>
      <c r="T1232">
        <f t="shared" ca="1" si="210"/>
        <v>7.3833906293415001</v>
      </c>
      <c r="U1232">
        <f t="shared" ca="1" si="210"/>
        <v>7.3833906293415001</v>
      </c>
      <c r="V1232">
        <f t="shared" ca="1" si="210"/>
        <v>7.3833906293415001</v>
      </c>
      <c r="W1232">
        <f t="shared" ca="1" si="210"/>
        <v>7.3833906293415001</v>
      </c>
    </row>
    <row r="1233" spans="1:23" x14ac:dyDescent="0.25">
      <c r="A1233" t="s">
        <v>134</v>
      </c>
      <c r="B1233" t="s">
        <v>6</v>
      </c>
      <c r="C1233" t="s">
        <v>16</v>
      </c>
      <c r="D1233" t="s">
        <v>17</v>
      </c>
      <c r="E1233" t="s">
        <v>214</v>
      </c>
      <c r="F1233" t="s">
        <v>214</v>
      </c>
      <c r="G1233" t="s">
        <v>18</v>
      </c>
      <c r="J1233" t="s">
        <v>40</v>
      </c>
      <c r="K1233" t="s">
        <v>80</v>
      </c>
      <c r="L1233" t="str" cm="1">
        <f t="array" aca="1" ref="L1233" ca="1">INDEX([3]!data_multi,_xlfn.XMATCH(_xlfn.CONCAT(
SUBSTITUTE($A1233,LEFT($A1233,FIND($C1233,$A1233)+LEN($C1233)-1),),
$F1233:$I1233,
SUBSTITUTE($J1233,LEFT($A1233,FIND($C1233,$A1233)+LEN($C1233)-1),)),
[3]!index_multi),_xlfn.XMATCH(L$2,[3]!header_multi))</f>
        <v>GJ</v>
      </c>
      <c r="M1233" cm="1">
        <f t="array" aca="1" ref="M1233" ca="1">INDEX([3]!data_multi,_xlfn.XMATCH(_xlfn.CONCAT(
SUBSTITUTE($A1233,LEFT($A1233,FIND($C1233,$A1233)+LEN($C1233)-1),),
$F1233:$I1233,
SUBSTITUTE($J1233,LEFT($A1233,FIND($C1233,$A1233)+LEN($C1233)-1),)),
[3]!index_multi),_xlfn.XMATCH(M$2,[3]!header_multi))</f>
        <v>3.3814810668976971</v>
      </c>
      <c r="N1233">
        <f t="shared" ca="1" si="210"/>
        <v>3.3814810668976971</v>
      </c>
      <c r="O1233">
        <f t="shared" ca="1" si="210"/>
        <v>3.3814810668976971</v>
      </c>
      <c r="P1233">
        <f t="shared" ca="1" si="210"/>
        <v>3.3814810668976971</v>
      </c>
      <c r="Q1233">
        <f t="shared" ca="1" si="210"/>
        <v>3.3814810668976971</v>
      </c>
      <c r="R1233">
        <f t="shared" ca="1" si="210"/>
        <v>3.3814810668976971</v>
      </c>
      <c r="S1233">
        <f t="shared" ca="1" si="210"/>
        <v>3.3814810668976971</v>
      </c>
      <c r="T1233">
        <f t="shared" ca="1" si="210"/>
        <v>3.3814810668976971</v>
      </c>
      <c r="U1233">
        <f t="shared" ca="1" si="210"/>
        <v>3.3814810668976971</v>
      </c>
      <c r="V1233">
        <f t="shared" ca="1" si="210"/>
        <v>3.3814810668976971</v>
      </c>
      <c r="W1233">
        <f t="shared" ca="1" si="210"/>
        <v>3.3814810668976971</v>
      </c>
    </row>
    <row r="1234" spans="1:23" x14ac:dyDescent="0.25">
      <c r="A1234" t="s">
        <v>134</v>
      </c>
      <c r="B1234" t="s">
        <v>6</v>
      </c>
      <c r="C1234" t="s">
        <v>16</v>
      </c>
      <c r="D1234" t="s">
        <v>17</v>
      </c>
      <c r="E1234" t="s">
        <v>214</v>
      </c>
      <c r="F1234" t="s">
        <v>214</v>
      </c>
      <c r="G1234" t="s">
        <v>18</v>
      </c>
      <c r="J1234" t="s">
        <v>216</v>
      </c>
      <c r="K1234" t="s">
        <v>80</v>
      </c>
      <c r="L1234" t="str" cm="1">
        <f t="array" aca="1" ref="L1234" ca="1">INDEX([3]!data_multi,_xlfn.XMATCH(_xlfn.CONCAT(
SUBSTITUTE($A1234,LEFT($A1234,FIND($C1234,$A1234)+LEN($C1234)-1),),
$F1234:$I1234,
SUBSTITUTE($J1234,LEFT($A1234,FIND($C1234,$A1234)+LEN($C1234)-1),)),
[3]!index_multi),_xlfn.XMATCH(L$2,[3]!header_multi))</f>
        <v>tCO2</v>
      </c>
      <c r="M1234" cm="1">
        <f t="array" aca="1" ref="M1234" ca="1">INDEX([3]!data_multi,_xlfn.XMATCH(_xlfn.CONCAT(
SUBSTITUTE($A1234,LEFT($A1234,FIND($C1234,$A1234)+LEN($C1234)-1),),
$F1234:$I1234,
SUBSTITUTE($J1234,LEFT($A1234,FIND($C1234,$A1234)+LEN($C1234)-1),)),
[3]!index_multi),_xlfn.XMATCH(M$2,[3]!header_multi))</f>
        <v>1.0490335927054</v>
      </c>
      <c r="N1234">
        <f t="shared" ca="1" si="210"/>
        <v>1.0490335927054</v>
      </c>
      <c r="O1234">
        <f t="shared" ca="1" si="210"/>
        <v>1.0490335927054</v>
      </c>
      <c r="P1234">
        <f t="shared" ca="1" si="210"/>
        <v>1.0490335927054</v>
      </c>
      <c r="Q1234">
        <f t="shared" ca="1" si="210"/>
        <v>1.0490335927054</v>
      </c>
      <c r="R1234">
        <f t="shared" ca="1" si="210"/>
        <v>1.0490335927054</v>
      </c>
      <c r="S1234">
        <f t="shared" ca="1" si="210"/>
        <v>1.0490335927054</v>
      </c>
      <c r="T1234">
        <f t="shared" ca="1" si="210"/>
        <v>1.0490335927054</v>
      </c>
      <c r="U1234">
        <f t="shared" ca="1" si="210"/>
        <v>1.0490335927054</v>
      </c>
      <c r="V1234">
        <f t="shared" ca="1" si="210"/>
        <v>1.0490335927054</v>
      </c>
      <c r="W1234">
        <f t="shared" ca="1" si="210"/>
        <v>1.0490335927054</v>
      </c>
    </row>
    <row r="1235" spans="1:23" x14ac:dyDescent="0.25">
      <c r="A1235" t="s">
        <v>134</v>
      </c>
      <c r="B1235" t="s">
        <v>6</v>
      </c>
      <c r="C1235" t="s">
        <v>16</v>
      </c>
      <c r="D1235" t="s">
        <v>17</v>
      </c>
      <c r="E1235" t="s">
        <v>214</v>
      </c>
      <c r="F1235" t="s">
        <v>214</v>
      </c>
      <c r="G1235" t="s">
        <v>217</v>
      </c>
      <c r="H1235" t="s">
        <v>218</v>
      </c>
      <c r="I1235" t="s">
        <v>219</v>
      </c>
      <c r="K1235" t="s">
        <v>80</v>
      </c>
      <c r="L1235" t="str" cm="1">
        <f t="array" aca="1" ref="L1235" ca="1">INDEX([3]!data_multi,_xlfn.XMATCH(_xlfn.CONCAT(
SUBSTITUTE($A1235,LEFT($A1235,FIND($C1235,$A1235)+LEN($C1235)-1),),
$F1235:$I1235,
SUBSTITUTE($J1235,LEFT($A1235,FIND($C1235,$A1235)+LEN($C1235)-1),)),
[3]!index_multi),_xlfn.XMATCH(L$2,[3]!header_multi))</f>
        <v>%</v>
      </c>
      <c r="M1235" cm="1">
        <f t="array" aca="1" ref="M1235" ca="1">INDEX([3]!data_multi,_xlfn.XMATCH(_xlfn.CONCAT(
SUBSTITUTE($A1235,LEFT($A1235,FIND($C1235,$A1235)+LEN($C1235)-1),),
$F1235:$I1235,
SUBSTITUTE($J1235,LEFT($A1235,FIND($C1235,$A1235)+LEN($C1235)-1),)),
[3]!index_multi),_xlfn.XMATCH(M$2,[3]!header_multi))</f>
        <v>0.9</v>
      </c>
      <c r="N1235">
        <f t="shared" ca="1" si="210"/>
        <v>0.9</v>
      </c>
      <c r="O1235">
        <f t="shared" ca="1" si="210"/>
        <v>0.9</v>
      </c>
      <c r="P1235">
        <f t="shared" ca="1" si="210"/>
        <v>0.9</v>
      </c>
      <c r="Q1235">
        <f t="shared" ca="1" si="210"/>
        <v>0.9</v>
      </c>
      <c r="R1235">
        <f t="shared" ca="1" si="210"/>
        <v>0.9</v>
      </c>
      <c r="S1235">
        <f t="shared" ca="1" si="210"/>
        <v>0.9</v>
      </c>
      <c r="T1235">
        <f t="shared" ca="1" si="210"/>
        <v>0.9</v>
      </c>
      <c r="U1235">
        <f t="shared" ca="1" si="210"/>
        <v>0.9</v>
      </c>
      <c r="V1235">
        <f t="shared" ca="1" si="210"/>
        <v>0.9</v>
      </c>
      <c r="W1235">
        <f t="shared" ca="1" si="210"/>
        <v>0.9</v>
      </c>
    </row>
    <row r="1236" spans="1:23" x14ac:dyDescent="0.25">
      <c r="A1236" t="s">
        <v>134</v>
      </c>
      <c r="B1236" t="s">
        <v>6</v>
      </c>
      <c r="C1236" t="s">
        <v>16</v>
      </c>
      <c r="D1236" t="s">
        <v>17</v>
      </c>
      <c r="E1236" t="s">
        <v>214</v>
      </c>
      <c r="F1236" t="s">
        <v>214</v>
      </c>
      <c r="G1236" t="s">
        <v>217</v>
      </c>
      <c r="H1236" t="s">
        <v>218</v>
      </c>
      <c r="I1236" t="s">
        <v>220</v>
      </c>
      <c r="K1236" t="s">
        <v>80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%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0.9</v>
      </c>
      <c r="N1236">
        <f t="shared" ca="1" si="210"/>
        <v>0.9</v>
      </c>
      <c r="O1236">
        <f t="shared" ca="1" si="210"/>
        <v>0.9</v>
      </c>
      <c r="P1236">
        <f t="shared" ca="1" si="210"/>
        <v>0.9</v>
      </c>
      <c r="Q1236">
        <f t="shared" ca="1" si="210"/>
        <v>0.9</v>
      </c>
      <c r="R1236">
        <f t="shared" ca="1" si="210"/>
        <v>0.9</v>
      </c>
      <c r="S1236">
        <f t="shared" ca="1" si="210"/>
        <v>0.9</v>
      </c>
      <c r="T1236">
        <f t="shared" ca="1" si="210"/>
        <v>0.9</v>
      </c>
      <c r="U1236">
        <f t="shared" ca="1" si="210"/>
        <v>0.9</v>
      </c>
      <c r="V1236">
        <f t="shared" ca="1" si="210"/>
        <v>0.9</v>
      </c>
      <c r="W1236">
        <f t="shared" ca="1" si="210"/>
        <v>0.9</v>
      </c>
    </row>
    <row r="1237" spans="1:23" x14ac:dyDescent="0.25">
      <c r="A1237" t="s">
        <v>53</v>
      </c>
      <c r="B1237" t="s">
        <v>6</v>
      </c>
      <c r="C1237" t="s">
        <v>16</v>
      </c>
      <c r="D1237" t="s">
        <v>17</v>
      </c>
      <c r="E1237" t="s">
        <v>221</v>
      </c>
      <c r="G1237" t="s">
        <v>21</v>
      </c>
      <c r="K1237" t="s">
        <v>22</v>
      </c>
      <c r="L1237" t="str" cm="1">
        <f t="array" aca="1" ref="L1237" ca="1">INDEX([1]!data,_xlfn.XMATCH(_xlfn.CONCAT(
SUBSTITUTE($A1237,LEFT($A1237,FIND($C1237,$A1237)+LEN($C1237)-1),),
$F1237:$I1237,
SUBSTITUTE($J1237,LEFT($A1237,FIND($C1237,$A1237)+LEN($C1237)-1),)),
[1]!index),_xlfn.XMATCH(L$2,[1]!header))</f>
        <v>GJ</v>
      </c>
    </row>
    <row r="1238" spans="1:23" x14ac:dyDescent="0.25">
      <c r="A1238" t="s">
        <v>53</v>
      </c>
      <c r="B1238" t="s">
        <v>6</v>
      </c>
      <c r="C1238" t="s">
        <v>16</v>
      </c>
      <c r="D1238" t="s">
        <v>17</v>
      </c>
      <c r="E1238" t="s">
        <v>221</v>
      </c>
      <c r="G1238" t="s">
        <v>23</v>
      </c>
      <c r="H1238" t="s">
        <v>49</v>
      </c>
    </row>
    <row r="1239" spans="1:23" x14ac:dyDescent="0.25">
      <c r="A1239" t="s">
        <v>53</v>
      </c>
      <c r="B1239" t="s">
        <v>6</v>
      </c>
      <c r="C1239" t="s">
        <v>16</v>
      </c>
      <c r="D1239" t="s">
        <v>17</v>
      </c>
      <c r="E1239" t="s">
        <v>221</v>
      </c>
      <c r="G1239" t="s">
        <v>18</v>
      </c>
      <c r="J1239" t="s">
        <v>222</v>
      </c>
      <c r="K1239" t="s">
        <v>20</v>
      </c>
      <c r="L1239" t="str" cm="1">
        <f t="array" aca="1" ref="L1239" ca="1">INDEX([1]!data,_xlfn.XMATCH(_xlfn.CONCAT(
SUBSTITUTE($A1239,LEFT($A1239,FIND($C1239,$A1239)+LEN($C1239)-1),),
$C1239,
$F1239:$I1239,
SUBSTITUTE($J1239,LEFT($A1239,FIND($C1239,$A1239)+LEN($C1239)-1),)),
[1]!index),_xlfn.XMATCH(L$2,[1]!header))</f>
        <v>%</v>
      </c>
      <c r="M1239" cm="1">
        <f t="array" aca="1" ref="M1239" ca="1">INDEX([1]!data,_xlfn.XMATCH(_xlfn.CONCAT(
SUBSTITUTE($A1239,LEFT($A1239,FIND($C1239,$A1239)+LEN($C1239)-1),),
$C1239,
$F1239:$I1239,
SUBSTITUTE($J1239,LEFT($A1239,FIND($C1239,$A1239)+LEN($C1239)-1),)),
[1]!index),_xlfn.XMATCH(M$2,[1]!header))</f>
        <v>0.95</v>
      </c>
      <c r="N1239" cm="1">
        <f t="array" aca="1" ref="N1239" ca="1">INDEX([1]!data,_xlfn.XMATCH(_xlfn.CONCAT(
SUBSTITUTE($A1239,LEFT($A1239,FIND($C1239,$A1239)+LEN($C1239)-1),),
$C1239,
$F1239:$I1239,
SUBSTITUTE($J1239,LEFT($A1239,FIND($C1239,$A1239)+LEN($C1239)-1),)),
[1]!index),_xlfn.XMATCH(N$2,[1]!header))</f>
        <v>0.95</v>
      </c>
      <c r="O1239" cm="1">
        <f t="array" aca="1" ref="O1239" ca="1">INDEX([1]!data,_xlfn.XMATCH(_xlfn.CONCAT(
SUBSTITUTE($A1239,LEFT($A1239,FIND($C1239,$A1239)+LEN($C1239)-1),),
$C1239,
$F1239:$I1239,
SUBSTITUTE($J1239,LEFT($A1239,FIND($C1239,$A1239)+LEN($C1239)-1),)),
[1]!index),_xlfn.XMATCH(O$2,[1]!header))</f>
        <v>0.95</v>
      </c>
      <c r="P1239" cm="1">
        <f t="array" aca="1" ref="P1239" ca="1">INDEX([1]!data,_xlfn.XMATCH(_xlfn.CONCAT(
SUBSTITUTE($A1239,LEFT($A1239,FIND($C1239,$A1239)+LEN($C1239)-1),),
$C1239,
$F1239:$I1239,
SUBSTITUTE($J1239,LEFT($A1239,FIND($C1239,$A1239)+LEN($C1239)-1),)),
[1]!index),_xlfn.XMATCH(P$2,[1]!header))</f>
        <v>0.95</v>
      </c>
      <c r="Q1239" cm="1">
        <f t="array" aca="1" ref="Q1239" ca="1">INDEX([1]!data,_xlfn.XMATCH(_xlfn.CONCAT(
SUBSTITUTE($A1239,LEFT($A1239,FIND($C1239,$A1239)+LEN($C1239)-1),),
$C1239,
$F1239:$I1239,
SUBSTITUTE($J1239,LEFT($A1239,FIND($C1239,$A1239)+LEN($C1239)-1),)),
[1]!index),_xlfn.XMATCH(Q$2,[1]!header))</f>
        <v>0.95</v>
      </c>
      <c r="R1239" cm="1">
        <f t="array" aca="1" ref="R1239" ca="1">INDEX([1]!data,_xlfn.XMATCH(_xlfn.CONCAT(
SUBSTITUTE($A1239,LEFT($A1239,FIND($C1239,$A1239)+LEN($C1239)-1),),
$C1239,
$F1239:$I1239,
SUBSTITUTE($J1239,LEFT($A1239,FIND($C1239,$A1239)+LEN($C1239)-1),)),
[1]!index),_xlfn.XMATCH(R$2,[1]!header))</f>
        <v>0.95</v>
      </c>
      <c r="S1239" cm="1">
        <f t="array" aca="1" ref="S1239" ca="1">INDEX([1]!data,_xlfn.XMATCH(_xlfn.CONCAT(
SUBSTITUTE($A1239,LEFT($A1239,FIND($C1239,$A1239)+LEN($C1239)-1),),
$C1239,
$F1239:$I1239,
SUBSTITUTE($J1239,LEFT($A1239,FIND($C1239,$A1239)+LEN($C1239)-1),)),
[1]!index),_xlfn.XMATCH(S$2,[1]!header))</f>
        <v>0.95</v>
      </c>
      <c r="T1239" cm="1">
        <f t="array" aca="1" ref="T1239" ca="1">INDEX([1]!data,_xlfn.XMATCH(_xlfn.CONCAT(
SUBSTITUTE($A1239,LEFT($A1239,FIND($C1239,$A1239)+LEN($C1239)-1),),
$C1239,
$F1239:$I1239,
SUBSTITUTE($J1239,LEFT($A1239,FIND($C1239,$A1239)+LEN($C1239)-1),)),
[1]!index),_xlfn.XMATCH(T$2,[1]!header))</f>
        <v>0.95</v>
      </c>
      <c r="U1239" cm="1">
        <f t="array" aca="1" ref="U1239" ca="1">INDEX([1]!data,_xlfn.XMATCH(_xlfn.CONCAT(
SUBSTITUTE($A1239,LEFT($A1239,FIND($C1239,$A1239)+LEN($C1239)-1),),
$C1239,
$F1239:$I1239,
SUBSTITUTE($J1239,LEFT($A1239,FIND($C1239,$A1239)+LEN($C1239)-1),)),
[1]!index),_xlfn.XMATCH(U$2,[1]!header))</f>
        <v>0.95</v>
      </c>
      <c r="V1239" cm="1">
        <f t="array" aca="1" ref="V1239" ca="1">INDEX([1]!data,_xlfn.XMATCH(_xlfn.CONCAT(
SUBSTITUTE($A1239,LEFT($A1239,FIND($C1239,$A1239)+LEN($C1239)-1),),
$C1239,
$F1239:$I1239,
SUBSTITUTE($J1239,LEFT($A1239,FIND($C1239,$A1239)+LEN($C1239)-1),)),
[1]!index),_xlfn.XMATCH(V$2,[1]!header))</f>
        <v>0.95</v>
      </c>
      <c r="W1239" cm="1">
        <f t="array" aca="1" ref="W1239" ca="1">INDEX([1]!data,_xlfn.XMATCH(_xlfn.CONCAT(
SUBSTITUTE($A1239,LEFT($A1239,FIND($C1239,$A1239)+LEN($C1239)-1),),
$C1239,
$F1239:$I1239,
SUBSTITUTE($J1239,LEFT($A1239,FIND($C1239,$A1239)+LEN($C1239)-1),)),
[1]!index),_xlfn.XMATCH(W$2,[1]!header))</f>
        <v>0.95</v>
      </c>
    </row>
    <row r="1240" spans="1:23" x14ac:dyDescent="0.25">
      <c r="A1240" t="s">
        <v>53</v>
      </c>
      <c r="B1240" t="s">
        <v>6</v>
      </c>
      <c r="C1240" t="s">
        <v>16</v>
      </c>
      <c r="D1240" t="s">
        <v>17</v>
      </c>
      <c r="E1240" t="s">
        <v>221</v>
      </c>
      <c r="G1240" t="s">
        <v>18</v>
      </c>
      <c r="J1240" t="s">
        <v>223</v>
      </c>
      <c r="K1240" t="s">
        <v>20</v>
      </c>
      <c r="L1240" t="str" cm="1">
        <f t="array" aca="1" ref="L1240" ca="1">INDEX([1]!data,_xlfn.XMATCH(_xlfn.CONCAT(
SUBSTITUTE($A1240,LEFT($A1240,FIND($C1240,$A1240)+LEN($C1240)-1),),
$C1240,
$F1240:$I1240,
SUBSTITUTE($J1240,LEFT($A1240,FIND($C1240,$A1240)+LEN($C1240)-1),)),
[1]!index),_xlfn.XMATCH(L$2,[1]!header))</f>
        <v>%</v>
      </c>
      <c r="M1240" cm="1">
        <f t="array" aca="1" ref="M1240" ca="1">INDEX([1]!data,_xlfn.XMATCH(_xlfn.CONCAT(
SUBSTITUTE($A1240,LEFT($A1240,FIND($C1240,$A1240)+LEN($C1240)-1),),
$C1240,
$F1240:$I1240,
SUBSTITUTE($J1240,LEFT($A1240,FIND($C1240,$A1240)+LEN($C1240)-1),)),
[1]!index),_xlfn.XMATCH(M$2,[1]!header))</f>
        <v>0.05</v>
      </c>
      <c r="N1240" cm="1">
        <f t="array" aca="1" ref="N1240" ca="1">INDEX([1]!data,_xlfn.XMATCH(_xlfn.CONCAT(
SUBSTITUTE($A1240,LEFT($A1240,FIND($C1240,$A1240)+LEN($C1240)-1),),
$C1240,
$F1240:$I1240,
SUBSTITUTE($J1240,LEFT($A1240,FIND($C1240,$A1240)+LEN($C1240)-1),)),
[1]!index),_xlfn.XMATCH(N$2,[1]!header))</f>
        <v>0.05</v>
      </c>
      <c r="O1240" cm="1">
        <f t="array" aca="1" ref="O1240" ca="1">INDEX([1]!data,_xlfn.XMATCH(_xlfn.CONCAT(
SUBSTITUTE($A1240,LEFT($A1240,FIND($C1240,$A1240)+LEN($C1240)-1),),
$C1240,
$F1240:$I1240,
SUBSTITUTE($J1240,LEFT($A1240,FIND($C1240,$A1240)+LEN($C1240)-1),)),
[1]!index),_xlfn.XMATCH(O$2,[1]!header))</f>
        <v>0.05</v>
      </c>
      <c r="P1240" cm="1">
        <f t="array" aca="1" ref="P1240" ca="1">INDEX([1]!data,_xlfn.XMATCH(_xlfn.CONCAT(
SUBSTITUTE($A1240,LEFT($A1240,FIND($C1240,$A1240)+LEN($C1240)-1),),
$C1240,
$F1240:$I1240,
SUBSTITUTE($J1240,LEFT($A1240,FIND($C1240,$A1240)+LEN($C1240)-1),)),
[1]!index),_xlfn.XMATCH(P$2,[1]!header))</f>
        <v>0.05</v>
      </c>
      <c r="Q1240" cm="1">
        <f t="array" aca="1" ref="Q1240" ca="1">INDEX([1]!data,_xlfn.XMATCH(_xlfn.CONCAT(
SUBSTITUTE($A1240,LEFT($A1240,FIND($C1240,$A1240)+LEN($C1240)-1),),
$C1240,
$F1240:$I1240,
SUBSTITUTE($J1240,LEFT($A1240,FIND($C1240,$A1240)+LEN($C1240)-1),)),
[1]!index),_xlfn.XMATCH(Q$2,[1]!header))</f>
        <v>0.05</v>
      </c>
      <c r="R1240" cm="1">
        <f t="array" aca="1" ref="R1240" ca="1">INDEX([1]!data,_xlfn.XMATCH(_xlfn.CONCAT(
SUBSTITUTE($A1240,LEFT($A1240,FIND($C1240,$A1240)+LEN($C1240)-1),),
$C1240,
$F1240:$I1240,
SUBSTITUTE($J1240,LEFT($A1240,FIND($C1240,$A1240)+LEN($C1240)-1),)),
[1]!index),_xlfn.XMATCH(R$2,[1]!header))</f>
        <v>0.05</v>
      </c>
      <c r="S1240" cm="1">
        <f t="array" aca="1" ref="S1240" ca="1">INDEX([1]!data,_xlfn.XMATCH(_xlfn.CONCAT(
SUBSTITUTE($A1240,LEFT($A1240,FIND($C1240,$A1240)+LEN($C1240)-1),),
$C1240,
$F1240:$I1240,
SUBSTITUTE($J1240,LEFT($A1240,FIND($C1240,$A1240)+LEN($C1240)-1),)),
[1]!index),_xlfn.XMATCH(S$2,[1]!header))</f>
        <v>0.05</v>
      </c>
      <c r="T1240" cm="1">
        <f t="array" aca="1" ref="T1240" ca="1">INDEX([1]!data,_xlfn.XMATCH(_xlfn.CONCAT(
SUBSTITUTE($A1240,LEFT($A1240,FIND($C1240,$A1240)+LEN($C1240)-1),),
$C1240,
$F1240:$I1240,
SUBSTITUTE($J1240,LEFT($A1240,FIND($C1240,$A1240)+LEN($C1240)-1),)),
[1]!index),_xlfn.XMATCH(T$2,[1]!header))</f>
        <v>0.05</v>
      </c>
      <c r="U1240" cm="1">
        <f t="array" aca="1" ref="U1240" ca="1">INDEX([1]!data,_xlfn.XMATCH(_xlfn.CONCAT(
SUBSTITUTE($A1240,LEFT($A1240,FIND($C1240,$A1240)+LEN($C1240)-1),),
$C1240,
$F1240:$I1240,
SUBSTITUTE($J1240,LEFT($A1240,FIND($C1240,$A1240)+LEN($C1240)-1),)),
[1]!index),_xlfn.XMATCH(U$2,[1]!header))</f>
        <v>0.05</v>
      </c>
      <c r="V1240" cm="1">
        <f t="array" aca="1" ref="V1240" ca="1">INDEX([1]!data,_xlfn.XMATCH(_xlfn.CONCAT(
SUBSTITUTE($A1240,LEFT($A1240,FIND($C1240,$A1240)+LEN($C1240)-1),),
$C1240,
$F1240:$I1240,
SUBSTITUTE($J1240,LEFT($A1240,FIND($C1240,$A1240)+LEN($C1240)-1),)),
[1]!index),_xlfn.XMATCH(V$2,[1]!header))</f>
        <v>0.05</v>
      </c>
      <c r="W1240" cm="1">
        <f t="array" aca="1" ref="W1240" ca="1">INDEX([1]!data,_xlfn.XMATCH(_xlfn.CONCAT(
SUBSTITUTE($A1240,LEFT($A1240,FIND($C1240,$A1240)+LEN($C1240)-1),),
$C1240,
$F1240:$I1240,
SUBSTITUTE($J1240,LEFT($A1240,FIND($C1240,$A1240)+LEN($C1240)-1),)),
[1]!index),_xlfn.XMATCH(W$2,[1]!header))</f>
        <v>0.05</v>
      </c>
    </row>
    <row r="1241" spans="1:23" x14ac:dyDescent="0.25">
      <c r="A1241" t="s">
        <v>222</v>
      </c>
      <c r="B1241" t="s">
        <v>6</v>
      </c>
      <c r="C1241" t="s">
        <v>16</v>
      </c>
      <c r="D1241" t="s">
        <v>17</v>
      </c>
      <c r="E1241" t="s">
        <v>224</v>
      </c>
      <c r="G1241" t="s">
        <v>21</v>
      </c>
      <c r="K1241" t="s">
        <v>22</v>
      </c>
      <c r="L1241" t="str" cm="1">
        <f t="array" aca="1" ref="L1241" ca="1">INDEX([1]!data,_xlfn.XMATCH(_xlfn.CONCAT(
SUBSTITUTE($A1241,LEFT($A1241,FIND($C1241,$A1241)+LEN($C1241)-1),),
$F1241:$I1241,
SUBSTITUTE($J1241,LEFT($A1241,FIND($C1241,$A1241)+LEN($C1241)-1),)),
[1]!index),_xlfn.XMATCH(L$2,[1]!header))</f>
        <v>GJ</v>
      </c>
    </row>
    <row r="1242" spans="1:23" x14ac:dyDescent="0.25">
      <c r="A1242" t="s">
        <v>222</v>
      </c>
      <c r="B1242" t="s">
        <v>6</v>
      </c>
      <c r="C1242" t="s">
        <v>16</v>
      </c>
      <c r="D1242" t="s">
        <v>17</v>
      </c>
      <c r="E1242" t="s">
        <v>224</v>
      </c>
      <c r="G1242" t="s">
        <v>23</v>
      </c>
      <c r="H1242" t="s">
        <v>61</v>
      </c>
    </row>
    <row r="1243" spans="1:23" x14ac:dyDescent="0.25">
      <c r="A1243" t="s">
        <v>222</v>
      </c>
      <c r="B1243" t="s">
        <v>6</v>
      </c>
      <c r="C1243" t="s">
        <v>16</v>
      </c>
      <c r="D1243" t="s">
        <v>17</v>
      </c>
      <c r="E1243" t="s">
        <v>224</v>
      </c>
      <c r="G1243" t="s">
        <v>62</v>
      </c>
      <c r="K1243" t="s">
        <v>63</v>
      </c>
      <c r="L1243" t="s">
        <v>64</v>
      </c>
      <c r="M1243" cm="1">
        <f t="array" aca="1" ref="M1243" ca="1">INDEX([3]!data,_xlfn.XMATCH(_xlfn.CONCAT(
SUBSTITUTE($A1243,LEFT($A1243,FIND($C1243,$A1243)+LEN($C1243)-1),),
$F1243),
[3]!index),_xlfn.XMATCH($G1243,[3]!header))</f>
        <v>0.35</v>
      </c>
      <c r="N1243">
        <f t="shared" ref="N1243:W1244" ca="1" si="211">M1243</f>
        <v>0.35</v>
      </c>
      <c r="O1243">
        <f t="shared" ca="1" si="211"/>
        <v>0.35</v>
      </c>
      <c r="P1243">
        <f t="shared" ca="1" si="211"/>
        <v>0.35</v>
      </c>
      <c r="Q1243">
        <f t="shared" ca="1" si="211"/>
        <v>0.35</v>
      </c>
      <c r="R1243">
        <f t="shared" ca="1" si="211"/>
        <v>0.35</v>
      </c>
      <c r="S1243">
        <f t="shared" ca="1" si="211"/>
        <v>0.35</v>
      </c>
      <c r="T1243">
        <f t="shared" ca="1" si="211"/>
        <v>0.35</v>
      </c>
      <c r="U1243">
        <f t="shared" ca="1" si="211"/>
        <v>0.35</v>
      </c>
      <c r="V1243">
        <f t="shared" ca="1" si="211"/>
        <v>0.35</v>
      </c>
      <c r="W1243">
        <f t="shared" ca="1" si="211"/>
        <v>0.35</v>
      </c>
    </row>
    <row r="1244" spans="1:23" x14ac:dyDescent="0.25">
      <c r="A1244" t="s">
        <v>222</v>
      </c>
      <c r="B1244" t="s">
        <v>6</v>
      </c>
      <c r="C1244" t="s">
        <v>16</v>
      </c>
      <c r="D1244" t="s">
        <v>17</v>
      </c>
      <c r="E1244" t="s">
        <v>224</v>
      </c>
      <c r="G1244" t="s">
        <v>65</v>
      </c>
      <c r="K1244" t="s">
        <v>63</v>
      </c>
      <c r="M1244" cm="1">
        <f t="array" aca="1" ref="M1244" ca="1">INDEX([3]!data,_xlfn.XMATCH(_xlfn.CONCAT(
SUBSTITUTE($A1244,LEFT($A1244,FIND($C1244,$A1244)+LEN($C1244)-1),),
$F1244),
[3]!index),_xlfn.XMATCH($G1244,[3]!header))</f>
        <v>10</v>
      </c>
      <c r="N1244">
        <f t="shared" ca="1" si="211"/>
        <v>10</v>
      </c>
      <c r="O1244">
        <f t="shared" ca="1" si="211"/>
        <v>10</v>
      </c>
      <c r="P1244">
        <f t="shared" ca="1" si="211"/>
        <v>10</v>
      </c>
      <c r="Q1244">
        <f t="shared" ca="1" si="211"/>
        <v>10</v>
      </c>
      <c r="R1244">
        <f t="shared" ca="1" si="211"/>
        <v>10</v>
      </c>
      <c r="S1244">
        <f t="shared" ca="1" si="211"/>
        <v>10</v>
      </c>
      <c r="T1244">
        <f t="shared" ca="1" si="211"/>
        <v>10</v>
      </c>
      <c r="U1244">
        <f t="shared" ca="1" si="211"/>
        <v>10</v>
      </c>
      <c r="V1244">
        <f t="shared" ca="1" si="211"/>
        <v>10</v>
      </c>
      <c r="W1244">
        <f t="shared" ca="1" si="211"/>
        <v>10</v>
      </c>
    </row>
    <row r="1245" spans="1:23" x14ac:dyDescent="0.25">
      <c r="A1245" t="s">
        <v>222</v>
      </c>
      <c r="B1245" t="s">
        <v>6</v>
      </c>
      <c r="C1245" t="s">
        <v>16</v>
      </c>
      <c r="D1245" t="s">
        <v>17</v>
      </c>
      <c r="E1245" t="s">
        <v>224</v>
      </c>
      <c r="F1245" t="s">
        <v>225</v>
      </c>
      <c r="G1245" t="s">
        <v>7</v>
      </c>
    </row>
    <row r="1246" spans="1:23" x14ac:dyDescent="0.25">
      <c r="A1246" t="s">
        <v>222</v>
      </c>
      <c r="B1246" t="s">
        <v>6</v>
      </c>
      <c r="C1246" t="s">
        <v>16</v>
      </c>
      <c r="D1246" t="s">
        <v>17</v>
      </c>
      <c r="E1246" t="s">
        <v>224</v>
      </c>
      <c r="F1246" t="s">
        <v>225</v>
      </c>
      <c r="G1246" t="s">
        <v>67</v>
      </c>
      <c r="K1246" t="s">
        <v>63</v>
      </c>
      <c r="L1246" t="s">
        <v>68</v>
      </c>
      <c r="M1246" cm="1">
        <f t="array" aca="1" ref="M1246" ca="1">INDEX([3]!data,_xlfn.XMATCH(_xlfn.CONCAT(
SUBSTITUTE($A1246,LEFT($A1246,FIND($C1246,$A1246)+LEN($C1246)-1),),
$F1246),
[3]!index),_xlfn.XMATCH($G1246,[3]!header))</f>
        <v>1950</v>
      </c>
      <c r="N1246">
        <f t="shared" ref="N1246:W1248" ca="1" si="212">M1246</f>
        <v>1950</v>
      </c>
      <c r="O1246">
        <f t="shared" ca="1" si="212"/>
        <v>1950</v>
      </c>
      <c r="P1246">
        <f t="shared" ca="1" si="212"/>
        <v>1950</v>
      </c>
      <c r="Q1246">
        <f t="shared" ca="1" si="212"/>
        <v>1950</v>
      </c>
      <c r="R1246">
        <f t="shared" ca="1" si="212"/>
        <v>1950</v>
      </c>
      <c r="S1246">
        <f t="shared" ca="1" si="212"/>
        <v>1950</v>
      </c>
      <c r="T1246">
        <f t="shared" ca="1" si="212"/>
        <v>1950</v>
      </c>
      <c r="U1246">
        <f t="shared" ca="1" si="212"/>
        <v>1950</v>
      </c>
      <c r="V1246">
        <f t="shared" ca="1" si="212"/>
        <v>1950</v>
      </c>
      <c r="W1246">
        <f t="shared" ca="1" si="212"/>
        <v>1950</v>
      </c>
    </row>
    <row r="1247" spans="1:23" x14ac:dyDescent="0.25">
      <c r="A1247" t="s">
        <v>222</v>
      </c>
      <c r="B1247" t="s">
        <v>6</v>
      </c>
      <c r="C1247" t="s">
        <v>16</v>
      </c>
      <c r="D1247" t="s">
        <v>17</v>
      </c>
      <c r="E1247" t="s">
        <v>224</v>
      </c>
      <c r="F1247" t="s">
        <v>225</v>
      </c>
      <c r="G1247" t="s">
        <v>69</v>
      </c>
      <c r="K1247" t="s">
        <v>63</v>
      </c>
      <c r="L1247" t="s">
        <v>68</v>
      </c>
      <c r="M1247" cm="1">
        <f t="array" aca="1" ref="M1247" ca="1">INDEX([3]!data,_xlfn.XMATCH(_xlfn.CONCAT(
SUBSTITUTE($A1247,LEFT($A1247,FIND($C1247,$A1247)+LEN($C1247)-1),),
$F1247),
[3]!index),_xlfn.XMATCH($G1247,[3]!header))</f>
        <v>2101</v>
      </c>
      <c r="N1247">
        <f t="shared" ca="1" si="212"/>
        <v>2101</v>
      </c>
      <c r="O1247">
        <f t="shared" ca="1" si="212"/>
        <v>2101</v>
      </c>
      <c r="P1247">
        <f t="shared" ca="1" si="212"/>
        <v>2101</v>
      </c>
      <c r="Q1247">
        <f t="shared" ca="1" si="212"/>
        <v>2101</v>
      </c>
      <c r="R1247">
        <f t="shared" ca="1" si="212"/>
        <v>2101</v>
      </c>
      <c r="S1247">
        <f t="shared" ca="1" si="212"/>
        <v>2101</v>
      </c>
      <c r="T1247">
        <f t="shared" ca="1" si="212"/>
        <v>2101</v>
      </c>
      <c r="U1247">
        <f t="shared" ca="1" si="212"/>
        <v>2101</v>
      </c>
      <c r="V1247">
        <f t="shared" ca="1" si="212"/>
        <v>2101</v>
      </c>
      <c r="W1247">
        <f t="shared" ca="1" si="212"/>
        <v>2101</v>
      </c>
    </row>
    <row r="1248" spans="1:23" x14ac:dyDescent="0.25">
      <c r="A1248" t="s">
        <v>222</v>
      </c>
      <c r="B1248" t="s">
        <v>6</v>
      </c>
      <c r="C1248" t="s">
        <v>16</v>
      </c>
      <c r="D1248" t="s">
        <v>17</v>
      </c>
      <c r="E1248" t="s">
        <v>224</v>
      </c>
      <c r="F1248" t="s">
        <v>225</v>
      </c>
      <c r="G1248" t="s">
        <v>70</v>
      </c>
      <c r="K1248" t="s">
        <v>63</v>
      </c>
      <c r="L1248" t="s">
        <v>71</v>
      </c>
      <c r="M1248" cm="1">
        <f t="array" aca="1" ref="M1248" ca="1">INDEX([3]!data,_xlfn.XMATCH(_xlfn.CONCAT(
SUBSTITUTE($A1248,LEFT($A1248,FIND($C1248,$A1248)+LEN($C1248)-1),),
$F1248),
[3]!index),_xlfn.XMATCH($G1248,[3]!header))</f>
        <v>30</v>
      </c>
      <c r="N1248">
        <f t="shared" ca="1" si="212"/>
        <v>30</v>
      </c>
      <c r="O1248">
        <f t="shared" ca="1" si="212"/>
        <v>30</v>
      </c>
      <c r="P1248">
        <f t="shared" ca="1" si="212"/>
        <v>30</v>
      </c>
      <c r="Q1248">
        <f t="shared" ca="1" si="212"/>
        <v>30</v>
      </c>
      <c r="R1248">
        <f t="shared" ca="1" si="212"/>
        <v>30</v>
      </c>
      <c r="S1248">
        <f t="shared" ca="1" si="212"/>
        <v>30</v>
      </c>
      <c r="T1248">
        <f t="shared" ca="1" si="212"/>
        <v>30</v>
      </c>
      <c r="U1248">
        <f t="shared" ca="1" si="212"/>
        <v>30</v>
      </c>
      <c r="V1248">
        <f t="shared" ca="1" si="212"/>
        <v>30</v>
      </c>
      <c r="W1248">
        <f t="shared" ca="1" si="212"/>
        <v>30</v>
      </c>
    </row>
    <row r="1249" spans="1:23" x14ac:dyDescent="0.25">
      <c r="A1249" t="s">
        <v>222</v>
      </c>
      <c r="B1249" t="s">
        <v>6</v>
      </c>
      <c r="C1249" t="s">
        <v>16</v>
      </c>
      <c r="D1249" t="s">
        <v>17</v>
      </c>
      <c r="E1249" t="s">
        <v>224</v>
      </c>
      <c r="F1249" t="s">
        <v>225</v>
      </c>
      <c r="G1249" t="s">
        <v>72</v>
      </c>
      <c r="K1249" t="s">
        <v>73</v>
      </c>
      <c r="L1249" t="s">
        <v>64</v>
      </c>
      <c r="M1249" cm="1">
        <f t="array" aca="1" ref="M1249" ca="1">INDEX([3]!data,_xlfn.XMATCH(_xlfn.CONCAT(
SUBSTITUTE($A1249,LEFT($A1249,FIND($C1249,$A1249)+LEN($C1249)-1),),
$F1249),
[3]!index),_xlfn.XMATCH(_xlfn.CONCAT($C1249,$G1249),[3]!header))</f>
        <v>0.05</v>
      </c>
    </row>
    <row r="1250" spans="1:23" x14ac:dyDescent="0.25">
      <c r="A1250" t="s">
        <v>222</v>
      </c>
      <c r="B1250" t="s">
        <v>6</v>
      </c>
      <c r="C1250" t="s">
        <v>16</v>
      </c>
      <c r="D1250" t="s">
        <v>17</v>
      </c>
      <c r="E1250" t="s">
        <v>224</v>
      </c>
      <c r="F1250" t="s">
        <v>225</v>
      </c>
      <c r="G1250" t="s">
        <v>74</v>
      </c>
      <c r="K1250" t="s">
        <v>63</v>
      </c>
      <c r="L1250" t="s">
        <v>75</v>
      </c>
      <c r="M1250" cm="1">
        <f t="array" aca="1" ref="M1250" ca="1">INDEX([3]!data,_xlfn.XMATCH(_xlfn.CONCAT(
SUBSTITUTE($A1250,LEFT($A1250,FIND($C1250,$A1250)+LEN($C1250)-1),),
$F1250),
[3]!index),_xlfn.XMATCH($G1250,[3]!header))</f>
        <v>9230</v>
      </c>
      <c r="N1250">
        <f t="shared" ref="N1250:W1253" ca="1" si="213">M1250</f>
        <v>9230</v>
      </c>
      <c r="O1250">
        <f t="shared" ca="1" si="213"/>
        <v>9230</v>
      </c>
      <c r="P1250">
        <f t="shared" ca="1" si="213"/>
        <v>9230</v>
      </c>
      <c r="Q1250">
        <f t="shared" ca="1" si="213"/>
        <v>9230</v>
      </c>
      <c r="R1250">
        <f t="shared" ca="1" si="213"/>
        <v>9230</v>
      </c>
      <c r="S1250">
        <f t="shared" ca="1" si="213"/>
        <v>9230</v>
      </c>
      <c r="T1250">
        <f t="shared" ca="1" si="213"/>
        <v>9230</v>
      </c>
      <c r="U1250">
        <f t="shared" ca="1" si="213"/>
        <v>9230</v>
      </c>
      <c r="V1250">
        <f t="shared" ca="1" si="213"/>
        <v>9230</v>
      </c>
      <c r="W1250">
        <f t="shared" ca="1" si="213"/>
        <v>9230</v>
      </c>
    </row>
    <row r="1251" spans="1:23" x14ac:dyDescent="0.25">
      <c r="A1251" t="s">
        <v>222</v>
      </c>
      <c r="B1251" t="s">
        <v>6</v>
      </c>
      <c r="C1251" t="s">
        <v>16</v>
      </c>
      <c r="D1251" t="s">
        <v>17</v>
      </c>
      <c r="E1251" t="s">
        <v>224</v>
      </c>
      <c r="F1251" t="s">
        <v>225</v>
      </c>
      <c r="G1251" t="s">
        <v>76</v>
      </c>
      <c r="K1251" t="s">
        <v>63</v>
      </c>
      <c r="L1251" t="s">
        <v>77</v>
      </c>
      <c r="M1251" cm="1">
        <f t="array" aca="1" ref="M1251" ca="1">INDEX([3]!data,_xlfn.XMATCH(_xlfn.CONCAT(
SUBSTITUTE($A1251,LEFT($A1251,FIND($C1251,$A1251)+LEN($C1251)-1),),
$F1251),
[3]!index),_xlfn.XMATCH($G1251,[3]!header))</f>
        <v>782109.35117584805</v>
      </c>
      <c r="N1251">
        <f t="shared" ca="1" si="213"/>
        <v>782109.35117584805</v>
      </c>
      <c r="O1251">
        <f t="shared" ca="1" si="213"/>
        <v>782109.35117584805</v>
      </c>
      <c r="P1251">
        <f t="shared" ca="1" si="213"/>
        <v>782109.35117584805</v>
      </c>
      <c r="Q1251">
        <f t="shared" ca="1" si="213"/>
        <v>782109.35117584805</v>
      </c>
      <c r="R1251">
        <f t="shared" ca="1" si="213"/>
        <v>782109.35117584805</v>
      </c>
      <c r="S1251">
        <f t="shared" ca="1" si="213"/>
        <v>782109.35117584805</v>
      </c>
      <c r="T1251">
        <f t="shared" ca="1" si="213"/>
        <v>782109.35117584805</v>
      </c>
      <c r="U1251">
        <f t="shared" ca="1" si="213"/>
        <v>782109.35117584805</v>
      </c>
      <c r="V1251">
        <f t="shared" ca="1" si="213"/>
        <v>782109.35117584805</v>
      </c>
      <c r="W1251">
        <f t="shared" ca="1" si="213"/>
        <v>782109.35117584805</v>
      </c>
    </row>
    <row r="1252" spans="1:23" x14ac:dyDescent="0.25">
      <c r="A1252" t="s">
        <v>222</v>
      </c>
      <c r="B1252" t="s">
        <v>6</v>
      </c>
      <c r="C1252" t="s">
        <v>16</v>
      </c>
      <c r="D1252" t="s">
        <v>17</v>
      </c>
      <c r="E1252" t="s">
        <v>224</v>
      </c>
      <c r="F1252" t="s">
        <v>225</v>
      </c>
      <c r="G1252" t="s">
        <v>78</v>
      </c>
      <c r="K1252" t="s">
        <v>63</v>
      </c>
      <c r="L1252" t="s">
        <v>77</v>
      </c>
      <c r="M1252" cm="1">
        <f t="array" aca="1" ref="M1252" ca="1">INDEX([3]!data,_xlfn.XMATCH(_xlfn.CONCAT(
SUBSTITUTE($A1252,LEFT($A1252,FIND($C1252,$A1252)+LEN($C1252)-1),),
$F1252),
[3]!index),_xlfn.XMATCH($G1252,[3]!header))</f>
        <v>78210.935117584799</v>
      </c>
      <c r="N1252">
        <f t="shared" ca="1" si="213"/>
        <v>78210.935117584799</v>
      </c>
      <c r="O1252">
        <f t="shared" ca="1" si="213"/>
        <v>78210.935117584799</v>
      </c>
      <c r="P1252">
        <f t="shared" ca="1" si="213"/>
        <v>78210.935117584799</v>
      </c>
      <c r="Q1252">
        <f t="shared" ca="1" si="213"/>
        <v>78210.935117584799</v>
      </c>
      <c r="R1252">
        <f t="shared" ca="1" si="213"/>
        <v>78210.935117584799</v>
      </c>
      <c r="S1252">
        <f t="shared" ca="1" si="213"/>
        <v>78210.935117584799</v>
      </c>
      <c r="T1252">
        <f t="shared" ca="1" si="213"/>
        <v>78210.935117584799</v>
      </c>
      <c r="U1252">
        <f t="shared" ca="1" si="213"/>
        <v>78210.935117584799</v>
      </c>
      <c r="V1252">
        <f t="shared" ca="1" si="213"/>
        <v>78210.935117584799</v>
      </c>
      <c r="W1252">
        <f t="shared" ca="1" si="213"/>
        <v>78210.935117584799</v>
      </c>
    </row>
    <row r="1253" spans="1:23" x14ac:dyDescent="0.25">
      <c r="A1253" t="s">
        <v>222</v>
      </c>
      <c r="B1253" t="s">
        <v>6</v>
      </c>
      <c r="C1253" t="s">
        <v>16</v>
      </c>
      <c r="D1253" t="s">
        <v>17</v>
      </c>
      <c r="E1253" t="s">
        <v>224</v>
      </c>
      <c r="F1253" t="s">
        <v>225</v>
      </c>
      <c r="G1253" t="s">
        <v>18</v>
      </c>
      <c r="J1253" t="s">
        <v>0</v>
      </c>
      <c r="K1253" t="s">
        <v>80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1.2</v>
      </c>
      <c r="N1253">
        <f t="shared" ca="1" si="213"/>
        <v>1.2</v>
      </c>
      <c r="O1253">
        <f t="shared" ca="1" si="213"/>
        <v>1.2</v>
      </c>
      <c r="P1253">
        <f t="shared" ca="1" si="213"/>
        <v>1.2</v>
      </c>
      <c r="Q1253">
        <f t="shared" ca="1" si="213"/>
        <v>1.2</v>
      </c>
      <c r="R1253">
        <f t="shared" ca="1" si="213"/>
        <v>1.2</v>
      </c>
      <c r="S1253">
        <f t="shared" ca="1" si="213"/>
        <v>1.2</v>
      </c>
      <c r="T1253">
        <f t="shared" ca="1" si="213"/>
        <v>1.2</v>
      </c>
      <c r="U1253">
        <f t="shared" ca="1" si="213"/>
        <v>1.2</v>
      </c>
      <c r="V1253">
        <f t="shared" ca="1" si="213"/>
        <v>1.2</v>
      </c>
      <c r="W1253">
        <f t="shared" ca="1" si="213"/>
        <v>1.2</v>
      </c>
    </row>
    <row r="1254" spans="1:23" x14ac:dyDescent="0.25">
      <c r="A1254" t="s">
        <v>222</v>
      </c>
      <c r="B1254" t="s">
        <v>6</v>
      </c>
      <c r="C1254" t="s">
        <v>16</v>
      </c>
      <c r="D1254" t="s">
        <v>17</v>
      </c>
      <c r="E1254" t="s">
        <v>224</v>
      </c>
      <c r="F1254" t="s">
        <v>226</v>
      </c>
      <c r="G1254" t="s">
        <v>7</v>
      </c>
    </row>
    <row r="1255" spans="1:23" x14ac:dyDescent="0.25">
      <c r="A1255" t="s">
        <v>222</v>
      </c>
      <c r="B1255" t="s">
        <v>6</v>
      </c>
      <c r="C1255" t="s">
        <v>16</v>
      </c>
      <c r="D1255" t="s">
        <v>17</v>
      </c>
      <c r="E1255" t="s">
        <v>224</v>
      </c>
      <c r="F1255" t="s">
        <v>226</v>
      </c>
      <c r="G1255" t="s">
        <v>67</v>
      </c>
      <c r="K1255" t="s">
        <v>63</v>
      </c>
      <c r="L1255" t="s">
        <v>68</v>
      </c>
      <c r="M1255" cm="1">
        <f t="array" aca="1" ref="M1255" ca="1">INDEX([3]!data,_xlfn.XMATCH(_xlfn.CONCAT(
SUBSTITUTE($A1255,LEFT($A1255,FIND($C1255,$A1255)+LEN($C1255)-1),),
$F1255),
[3]!index),_xlfn.XMATCH($G1255,[3]!header))</f>
        <v>1950</v>
      </c>
      <c r="N1255">
        <f t="shared" ref="N1255:W1257" ca="1" si="214">M1255</f>
        <v>1950</v>
      </c>
      <c r="O1255">
        <f t="shared" ca="1" si="214"/>
        <v>1950</v>
      </c>
      <c r="P1255">
        <f t="shared" ca="1" si="214"/>
        <v>1950</v>
      </c>
      <c r="Q1255">
        <f t="shared" ca="1" si="214"/>
        <v>1950</v>
      </c>
      <c r="R1255">
        <f t="shared" ca="1" si="214"/>
        <v>1950</v>
      </c>
      <c r="S1255">
        <f t="shared" ca="1" si="214"/>
        <v>1950</v>
      </c>
      <c r="T1255">
        <f t="shared" ca="1" si="214"/>
        <v>1950</v>
      </c>
      <c r="U1255">
        <f t="shared" ca="1" si="214"/>
        <v>1950</v>
      </c>
      <c r="V1255">
        <f t="shared" ca="1" si="214"/>
        <v>1950</v>
      </c>
      <c r="W1255">
        <f t="shared" ca="1" si="214"/>
        <v>1950</v>
      </c>
    </row>
    <row r="1256" spans="1:23" x14ac:dyDescent="0.25">
      <c r="A1256" t="s">
        <v>222</v>
      </c>
      <c r="B1256" t="s">
        <v>6</v>
      </c>
      <c r="C1256" t="s">
        <v>16</v>
      </c>
      <c r="D1256" t="s">
        <v>17</v>
      </c>
      <c r="E1256" t="s">
        <v>224</v>
      </c>
      <c r="F1256" t="s">
        <v>226</v>
      </c>
      <c r="G1256" t="s">
        <v>69</v>
      </c>
      <c r="K1256" t="s">
        <v>63</v>
      </c>
      <c r="L1256" t="s">
        <v>68</v>
      </c>
      <c r="M1256" cm="1">
        <f t="array" aca="1" ref="M1256" ca="1">INDEX([3]!data,_xlfn.XMATCH(_xlfn.CONCAT(
SUBSTITUTE($A1256,LEFT($A1256,FIND($C1256,$A1256)+LEN($C1256)-1),),
$F1256),
[3]!index),_xlfn.XMATCH($G1256,[3]!header))</f>
        <v>2101</v>
      </c>
      <c r="N1256">
        <f t="shared" ca="1" si="214"/>
        <v>2101</v>
      </c>
      <c r="O1256">
        <f t="shared" ca="1" si="214"/>
        <v>2101</v>
      </c>
      <c r="P1256">
        <f t="shared" ca="1" si="214"/>
        <v>2101</v>
      </c>
      <c r="Q1256">
        <f t="shared" ca="1" si="214"/>
        <v>2101</v>
      </c>
      <c r="R1256">
        <f t="shared" ca="1" si="214"/>
        <v>2101</v>
      </c>
      <c r="S1256">
        <f t="shared" ca="1" si="214"/>
        <v>2101</v>
      </c>
      <c r="T1256">
        <f t="shared" ca="1" si="214"/>
        <v>2101</v>
      </c>
      <c r="U1256">
        <f t="shared" ca="1" si="214"/>
        <v>2101</v>
      </c>
      <c r="V1256">
        <f t="shared" ca="1" si="214"/>
        <v>2101</v>
      </c>
      <c r="W1256">
        <f t="shared" ca="1" si="214"/>
        <v>2101</v>
      </c>
    </row>
    <row r="1257" spans="1:23" x14ac:dyDescent="0.25">
      <c r="A1257" t="s">
        <v>222</v>
      </c>
      <c r="B1257" t="s">
        <v>6</v>
      </c>
      <c r="C1257" t="s">
        <v>16</v>
      </c>
      <c r="D1257" t="s">
        <v>17</v>
      </c>
      <c r="E1257" t="s">
        <v>224</v>
      </c>
      <c r="F1257" t="s">
        <v>226</v>
      </c>
      <c r="G1257" t="s">
        <v>70</v>
      </c>
      <c r="K1257" t="s">
        <v>63</v>
      </c>
      <c r="L1257" t="s">
        <v>71</v>
      </c>
      <c r="M1257" cm="1">
        <f t="array" aca="1" ref="M1257" ca="1">INDEX([3]!data,_xlfn.XMATCH(_xlfn.CONCAT(
SUBSTITUTE($A1257,LEFT($A1257,FIND($C1257,$A1257)+LEN($C1257)-1),),
$F1257),
[3]!index),_xlfn.XMATCH($G1257,[3]!header))</f>
        <v>30</v>
      </c>
      <c r="N1257">
        <f t="shared" ca="1" si="214"/>
        <v>30</v>
      </c>
      <c r="O1257">
        <f t="shared" ca="1" si="214"/>
        <v>30</v>
      </c>
      <c r="P1257">
        <f t="shared" ca="1" si="214"/>
        <v>30</v>
      </c>
      <c r="Q1257">
        <f t="shared" ca="1" si="214"/>
        <v>30</v>
      </c>
      <c r="R1257">
        <f t="shared" ca="1" si="214"/>
        <v>30</v>
      </c>
      <c r="S1257">
        <f t="shared" ca="1" si="214"/>
        <v>30</v>
      </c>
      <c r="T1257">
        <f t="shared" ca="1" si="214"/>
        <v>30</v>
      </c>
      <c r="U1257">
        <f t="shared" ca="1" si="214"/>
        <v>30</v>
      </c>
      <c r="V1257">
        <f t="shared" ca="1" si="214"/>
        <v>30</v>
      </c>
      <c r="W1257">
        <f t="shared" ca="1" si="214"/>
        <v>30</v>
      </c>
    </row>
    <row r="1258" spans="1:23" x14ac:dyDescent="0.25">
      <c r="A1258" t="s">
        <v>222</v>
      </c>
      <c r="B1258" t="s">
        <v>6</v>
      </c>
      <c r="C1258" t="s">
        <v>16</v>
      </c>
      <c r="D1258" t="s">
        <v>17</v>
      </c>
      <c r="E1258" t="s">
        <v>224</v>
      </c>
      <c r="F1258" t="s">
        <v>226</v>
      </c>
      <c r="G1258" t="s">
        <v>72</v>
      </c>
      <c r="K1258" t="s">
        <v>73</v>
      </c>
      <c r="L1258" t="s">
        <v>64</v>
      </c>
      <c r="M1258" cm="1">
        <f t="array" aca="1" ref="M1258" ca="1">INDEX([3]!data,_xlfn.XMATCH(_xlfn.CONCAT(
SUBSTITUTE($A1258,LEFT($A1258,FIND($C1258,$A1258)+LEN($C1258)-1),),
$F1258),
[3]!index),_xlfn.XMATCH(_xlfn.CONCAT($C1258,$G1258),[3]!header))</f>
        <v>0.8</v>
      </c>
    </row>
    <row r="1259" spans="1:23" x14ac:dyDescent="0.25">
      <c r="A1259" t="s">
        <v>222</v>
      </c>
      <c r="B1259" t="s">
        <v>6</v>
      </c>
      <c r="C1259" t="s">
        <v>16</v>
      </c>
      <c r="D1259" t="s">
        <v>17</v>
      </c>
      <c r="E1259" t="s">
        <v>224</v>
      </c>
      <c r="F1259" t="s">
        <v>226</v>
      </c>
      <c r="G1259" t="s">
        <v>74</v>
      </c>
      <c r="K1259" t="s">
        <v>63</v>
      </c>
      <c r="L1259" t="s">
        <v>75</v>
      </c>
      <c r="M1259" cm="1">
        <f t="array" aca="1" ref="M1259" ca="1">INDEX([3]!data,_xlfn.XMATCH(_xlfn.CONCAT(
SUBSTITUTE($A1259,LEFT($A1259,FIND($C1259,$A1259)+LEN($C1259)-1),),
$F1259),
[3]!index),_xlfn.XMATCH($G1259,[3]!header))</f>
        <v>9230</v>
      </c>
      <c r="N1259">
        <f t="shared" ref="N1259:W1262" ca="1" si="215">M1259</f>
        <v>9230</v>
      </c>
      <c r="O1259">
        <f t="shared" ca="1" si="215"/>
        <v>9230</v>
      </c>
      <c r="P1259">
        <f t="shared" ca="1" si="215"/>
        <v>9230</v>
      </c>
      <c r="Q1259">
        <f t="shared" ca="1" si="215"/>
        <v>9230</v>
      </c>
      <c r="R1259">
        <f t="shared" ca="1" si="215"/>
        <v>9230</v>
      </c>
      <c r="S1259">
        <f t="shared" ca="1" si="215"/>
        <v>9230</v>
      </c>
      <c r="T1259">
        <f t="shared" ca="1" si="215"/>
        <v>9230</v>
      </c>
      <c r="U1259">
        <f t="shared" ca="1" si="215"/>
        <v>9230</v>
      </c>
      <c r="V1259">
        <f t="shared" ca="1" si="215"/>
        <v>9230</v>
      </c>
      <c r="W1259">
        <f t="shared" ca="1" si="215"/>
        <v>9230</v>
      </c>
    </row>
    <row r="1260" spans="1:23" x14ac:dyDescent="0.25">
      <c r="A1260" t="s">
        <v>222</v>
      </c>
      <c r="B1260" t="s">
        <v>6</v>
      </c>
      <c r="C1260" t="s">
        <v>16</v>
      </c>
      <c r="D1260" t="s">
        <v>17</v>
      </c>
      <c r="E1260" t="s">
        <v>224</v>
      </c>
      <c r="F1260" t="s">
        <v>226</v>
      </c>
      <c r="G1260" t="s">
        <v>76</v>
      </c>
      <c r="K1260" t="s">
        <v>63</v>
      </c>
      <c r="L1260" t="s">
        <v>77</v>
      </c>
      <c r="M1260" cm="1">
        <f t="array" aca="1" ref="M1260" ca="1">INDEX([3]!data,_xlfn.XMATCH(_xlfn.CONCAT(
SUBSTITUTE($A1260,LEFT($A1260,FIND($C1260,$A1260)+LEN($C1260)-1),),
$F1260),
[3]!index),_xlfn.XMATCH($G1260,[3]!header))</f>
        <v>782109.35117584805</v>
      </c>
      <c r="N1260">
        <f t="shared" ca="1" si="215"/>
        <v>782109.35117584805</v>
      </c>
      <c r="O1260">
        <f t="shared" ca="1" si="215"/>
        <v>782109.35117584805</v>
      </c>
      <c r="P1260">
        <f t="shared" ca="1" si="215"/>
        <v>782109.35117584805</v>
      </c>
      <c r="Q1260">
        <f t="shared" ca="1" si="215"/>
        <v>782109.35117584805</v>
      </c>
      <c r="R1260">
        <f t="shared" ca="1" si="215"/>
        <v>782109.35117584805</v>
      </c>
      <c r="S1260">
        <f t="shared" ca="1" si="215"/>
        <v>782109.35117584805</v>
      </c>
      <c r="T1260">
        <f t="shared" ca="1" si="215"/>
        <v>782109.35117584805</v>
      </c>
      <c r="U1260">
        <f t="shared" ca="1" si="215"/>
        <v>782109.35117584805</v>
      </c>
      <c r="V1260">
        <f t="shared" ca="1" si="215"/>
        <v>782109.35117584805</v>
      </c>
      <c r="W1260">
        <f t="shared" ca="1" si="215"/>
        <v>782109.35117584805</v>
      </c>
    </row>
    <row r="1261" spans="1:23" x14ac:dyDescent="0.25">
      <c r="A1261" t="s">
        <v>222</v>
      </c>
      <c r="B1261" t="s">
        <v>6</v>
      </c>
      <c r="C1261" t="s">
        <v>16</v>
      </c>
      <c r="D1261" t="s">
        <v>17</v>
      </c>
      <c r="E1261" t="s">
        <v>224</v>
      </c>
      <c r="F1261" t="s">
        <v>226</v>
      </c>
      <c r="G1261" t="s">
        <v>78</v>
      </c>
      <c r="K1261" t="s">
        <v>63</v>
      </c>
      <c r="L1261" t="s">
        <v>77</v>
      </c>
      <c r="M1261" cm="1">
        <f t="array" aca="1" ref="M1261" ca="1">INDEX([3]!data,_xlfn.XMATCH(_xlfn.CONCAT(
SUBSTITUTE($A1261,LEFT($A1261,FIND($C1261,$A1261)+LEN($C1261)-1),),
$F1261),
[3]!index),_xlfn.XMATCH($G1261,[3]!header))</f>
        <v>78210.935117584799</v>
      </c>
      <c r="N1261">
        <f t="shared" ca="1" si="215"/>
        <v>78210.935117584799</v>
      </c>
      <c r="O1261">
        <f t="shared" ca="1" si="215"/>
        <v>78210.935117584799</v>
      </c>
      <c r="P1261">
        <f t="shared" ca="1" si="215"/>
        <v>78210.935117584799</v>
      </c>
      <c r="Q1261">
        <f t="shared" ca="1" si="215"/>
        <v>78210.935117584799</v>
      </c>
      <c r="R1261">
        <f t="shared" ca="1" si="215"/>
        <v>78210.935117584799</v>
      </c>
      <c r="S1261">
        <f t="shared" ca="1" si="215"/>
        <v>78210.935117584799</v>
      </c>
      <c r="T1261">
        <f t="shared" ca="1" si="215"/>
        <v>78210.935117584799</v>
      </c>
      <c r="U1261">
        <f t="shared" ca="1" si="215"/>
        <v>78210.935117584799</v>
      </c>
      <c r="V1261">
        <f t="shared" ca="1" si="215"/>
        <v>78210.935117584799</v>
      </c>
      <c r="W1261">
        <f t="shared" ca="1" si="215"/>
        <v>78210.935117584799</v>
      </c>
    </row>
    <row r="1262" spans="1:23" x14ac:dyDescent="0.25">
      <c r="A1262" t="s">
        <v>222</v>
      </c>
      <c r="B1262" t="s">
        <v>6</v>
      </c>
      <c r="C1262" t="s">
        <v>16</v>
      </c>
      <c r="D1262" t="s">
        <v>17</v>
      </c>
      <c r="E1262" t="s">
        <v>224</v>
      </c>
      <c r="F1262" t="s">
        <v>226</v>
      </c>
      <c r="G1262" t="s">
        <v>18</v>
      </c>
      <c r="J1262" t="s">
        <v>32</v>
      </c>
      <c r="K1262" t="s">
        <v>80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1.2</v>
      </c>
      <c r="N1262">
        <f t="shared" ca="1" si="215"/>
        <v>1.2</v>
      </c>
      <c r="O1262">
        <f t="shared" ca="1" si="215"/>
        <v>1.2</v>
      </c>
      <c r="P1262">
        <f t="shared" ca="1" si="215"/>
        <v>1.2</v>
      </c>
      <c r="Q1262">
        <f t="shared" ca="1" si="215"/>
        <v>1.2</v>
      </c>
      <c r="R1262">
        <f t="shared" ca="1" si="215"/>
        <v>1.2</v>
      </c>
      <c r="S1262">
        <f t="shared" ca="1" si="215"/>
        <v>1.2</v>
      </c>
      <c r="T1262">
        <f t="shared" ca="1" si="215"/>
        <v>1.2</v>
      </c>
      <c r="U1262">
        <f t="shared" ca="1" si="215"/>
        <v>1.2</v>
      </c>
      <c r="V1262">
        <f t="shared" ca="1" si="215"/>
        <v>1.2</v>
      </c>
      <c r="W1262">
        <f t="shared" ca="1" si="215"/>
        <v>1.2</v>
      </c>
    </row>
    <row r="1263" spans="1:23" x14ac:dyDescent="0.25">
      <c r="A1263" t="s">
        <v>222</v>
      </c>
      <c r="B1263" t="s">
        <v>6</v>
      </c>
      <c r="C1263" t="s">
        <v>16</v>
      </c>
      <c r="D1263" t="s">
        <v>17</v>
      </c>
      <c r="E1263" t="s">
        <v>224</v>
      </c>
      <c r="F1263" t="s">
        <v>227</v>
      </c>
      <c r="G1263" t="s">
        <v>7</v>
      </c>
    </row>
    <row r="1264" spans="1:23" x14ac:dyDescent="0.25">
      <c r="A1264" t="s">
        <v>222</v>
      </c>
      <c r="B1264" t="s">
        <v>6</v>
      </c>
      <c r="C1264" t="s">
        <v>16</v>
      </c>
      <c r="D1264" t="s">
        <v>17</v>
      </c>
      <c r="E1264" t="s">
        <v>224</v>
      </c>
      <c r="F1264" t="s">
        <v>227</v>
      </c>
      <c r="G1264" t="s">
        <v>67</v>
      </c>
      <c r="K1264" t="s">
        <v>63</v>
      </c>
      <c r="L1264" t="s">
        <v>68</v>
      </c>
      <c r="M1264" cm="1">
        <f t="array" aca="1" ref="M1264" ca="1">INDEX([3]!data,_xlfn.XMATCH(_xlfn.CONCAT(
SUBSTITUTE($A1264,LEFT($A1264,FIND($C1264,$A1264)+LEN($C1264)-1),),
$F1264),
[3]!index),_xlfn.XMATCH($G1264,[3]!header))</f>
        <v>1930</v>
      </c>
      <c r="N1264">
        <f t="shared" ref="N1264:W1266" ca="1" si="216">M1264</f>
        <v>1930</v>
      </c>
      <c r="O1264">
        <f t="shared" ca="1" si="216"/>
        <v>1930</v>
      </c>
      <c r="P1264">
        <f t="shared" ca="1" si="216"/>
        <v>1930</v>
      </c>
      <c r="Q1264">
        <f t="shared" ca="1" si="216"/>
        <v>1930</v>
      </c>
      <c r="R1264">
        <f t="shared" ca="1" si="216"/>
        <v>1930</v>
      </c>
      <c r="S1264">
        <f t="shared" ca="1" si="216"/>
        <v>1930</v>
      </c>
      <c r="T1264">
        <f t="shared" ca="1" si="216"/>
        <v>1930</v>
      </c>
      <c r="U1264">
        <f t="shared" ca="1" si="216"/>
        <v>1930</v>
      </c>
      <c r="V1264">
        <f t="shared" ca="1" si="216"/>
        <v>1930</v>
      </c>
      <c r="W1264">
        <f t="shared" ca="1" si="216"/>
        <v>1930</v>
      </c>
    </row>
    <row r="1265" spans="1:23" x14ac:dyDescent="0.25">
      <c r="A1265" t="s">
        <v>222</v>
      </c>
      <c r="B1265" t="s">
        <v>6</v>
      </c>
      <c r="C1265" t="s">
        <v>16</v>
      </c>
      <c r="D1265" t="s">
        <v>17</v>
      </c>
      <c r="E1265" t="s">
        <v>224</v>
      </c>
      <c r="F1265" t="s">
        <v>227</v>
      </c>
      <c r="G1265" t="s">
        <v>69</v>
      </c>
      <c r="K1265" t="s">
        <v>63</v>
      </c>
      <c r="L1265" t="s">
        <v>68</v>
      </c>
      <c r="M1265" cm="1">
        <f t="array" aca="1" ref="M1265" ca="1">INDEX([3]!data,_xlfn.XMATCH(_xlfn.CONCAT(
SUBSTITUTE($A1265,LEFT($A1265,FIND($C1265,$A1265)+LEN($C1265)-1),),
$F1265),
[3]!index),_xlfn.XMATCH($G1265,[3]!header))</f>
        <v>2101</v>
      </c>
      <c r="N1265">
        <f t="shared" ca="1" si="216"/>
        <v>2101</v>
      </c>
      <c r="O1265">
        <f t="shared" ca="1" si="216"/>
        <v>2101</v>
      </c>
      <c r="P1265">
        <f t="shared" ca="1" si="216"/>
        <v>2101</v>
      </c>
      <c r="Q1265">
        <f t="shared" ca="1" si="216"/>
        <v>2101</v>
      </c>
      <c r="R1265">
        <f t="shared" ca="1" si="216"/>
        <v>2101</v>
      </c>
      <c r="S1265">
        <f t="shared" ca="1" si="216"/>
        <v>2101</v>
      </c>
      <c r="T1265">
        <f t="shared" ca="1" si="216"/>
        <v>2101</v>
      </c>
      <c r="U1265">
        <f t="shared" ca="1" si="216"/>
        <v>2101</v>
      </c>
      <c r="V1265">
        <f t="shared" ca="1" si="216"/>
        <v>2101</v>
      </c>
      <c r="W1265">
        <f t="shared" ca="1" si="216"/>
        <v>2101</v>
      </c>
    </row>
    <row r="1266" spans="1:23" x14ac:dyDescent="0.25">
      <c r="A1266" t="s">
        <v>222</v>
      </c>
      <c r="B1266" t="s">
        <v>6</v>
      </c>
      <c r="C1266" t="s">
        <v>16</v>
      </c>
      <c r="D1266" t="s">
        <v>17</v>
      </c>
      <c r="E1266" t="s">
        <v>224</v>
      </c>
      <c r="F1266" t="s">
        <v>227</v>
      </c>
      <c r="G1266" t="s">
        <v>70</v>
      </c>
      <c r="K1266" t="s">
        <v>63</v>
      </c>
      <c r="L1266" t="s">
        <v>71</v>
      </c>
      <c r="M1266" cm="1">
        <f t="array" aca="1" ref="M1266" ca="1">INDEX([3]!data,_xlfn.XMATCH(_xlfn.CONCAT(
SUBSTITUTE($A1266,LEFT($A1266,FIND($C1266,$A1266)+LEN($C1266)-1),),
$F1266),
[3]!index),_xlfn.XMATCH($G1266,[3]!header))</f>
        <v>30</v>
      </c>
      <c r="N1266">
        <f t="shared" ca="1" si="216"/>
        <v>30</v>
      </c>
      <c r="O1266">
        <f t="shared" ca="1" si="216"/>
        <v>30</v>
      </c>
      <c r="P1266">
        <f t="shared" ca="1" si="216"/>
        <v>30</v>
      </c>
      <c r="Q1266">
        <f t="shared" ca="1" si="216"/>
        <v>30</v>
      </c>
      <c r="R1266">
        <f t="shared" ca="1" si="216"/>
        <v>30</v>
      </c>
      <c r="S1266">
        <f t="shared" ca="1" si="216"/>
        <v>30</v>
      </c>
      <c r="T1266">
        <f t="shared" ca="1" si="216"/>
        <v>30</v>
      </c>
      <c r="U1266">
        <f t="shared" ca="1" si="216"/>
        <v>30</v>
      </c>
      <c r="V1266">
        <f t="shared" ca="1" si="216"/>
        <v>30</v>
      </c>
      <c r="W1266">
        <f t="shared" ca="1" si="216"/>
        <v>30</v>
      </c>
    </row>
    <row r="1267" spans="1:23" x14ac:dyDescent="0.25">
      <c r="A1267" t="s">
        <v>222</v>
      </c>
      <c r="B1267" t="s">
        <v>6</v>
      </c>
      <c r="C1267" t="s">
        <v>16</v>
      </c>
      <c r="D1267" t="s">
        <v>17</v>
      </c>
      <c r="E1267" t="s">
        <v>224</v>
      </c>
      <c r="F1267" t="s">
        <v>227</v>
      </c>
      <c r="G1267" t="s">
        <v>72</v>
      </c>
      <c r="K1267" t="s">
        <v>73</v>
      </c>
      <c r="L1267" t="s">
        <v>64</v>
      </c>
      <c r="M1267" cm="1">
        <f t="array" aca="1" ref="M1267" ca="1">INDEX([3]!data,_xlfn.XMATCH(_xlfn.CONCAT(
SUBSTITUTE($A1267,LEFT($A1267,FIND($C1267,$A1267)+LEN($C1267)-1),),
$F1267),
[3]!index),_xlfn.XMATCH(_xlfn.CONCAT($C1267,$G1267),[3]!header))</f>
        <v>0</v>
      </c>
    </row>
    <row r="1268" spans="1:23" x14ac:dyDescent="0.25">
      <c r="A1268" t="s">
        <v>222</v>
      </c>
      <c r="B1268" t="s">
        <v>6</v>
      </c>
      <c r="C1268" t="s">
        <v>16</v>
      </c>
      <c r="D1268" t="s">
        <v>17</v>
      </c>
      <c r="E1268" t="s">
        <v>224</v>
      </c>
      <c r="F1268" t="s">
        <v>227</v>
      </c>
      <c r="G1268" t="s">
        <v>74</v>
      </c>
      <c r="K1268" t="s">
        <v>63</v>
      </c>
      <c r="L1268" t="s">
        <v>75</v>
      </c>
      <c r="M1268" cm="1">
        <f t="array" aca="1" ref="M1268" ca="1">INDEX([3]!data,_xlfn.XMATCH(_xlfn.CONCAT(
SUBSTITUTE($A1268,LEFT($A1268,FIND($C1268,$A1268)+LEN($C1268)-1),),
$F1268),
[3]!index),_xlfn.XMATCH($G1268,[3]!header))</f>
        <v>9230</v>
      </c>
      <c r="N1268">
        <f t="shared" ref="N1268:W1271" ca="1" si="217">M1268</f>
        <v>9230</v>
      </c>
      <c r="O1268">
        <f t="shared" ca="1" si="217"/>
        <v>9230</v>
      </c>
      <c r="P1268">
        <f t="shared" ca="1" si="217"/>
        <v>9230</v>
      </c>
      <c r="Q1268">
        <f t="shared" ca="1" si="217"/>
        <v>9230</v>
      </c>
      <c r="R1268">
        <f t="shared" ca="1" si="217"/>
        <v>9230</v>
      </c>
      <c r="S1268">
        <f t="shared" ca="1" si="217"/>
        <v>9230</v>
      </c>
      <c r="T1268">
        <f t="shared" ca="1" si="217"/>
        <v>9230</v>
      </c>
      <c r="U1268">
        <f t="shared" ca="1" si="217"/>
        <v>9230</v>
      </c>
      <c r="V1268">
        <f t="shared" ca="1" si="217"/>
        <v>9230</v>
      </c>
      <c r="W1268">
        <f t="shared" ca="1" si="217"/>
        <v>9230</v>
      </c>
    </row>
    <row r="1269" spans="1:23" x14ac:dyDescent="0.25">
      <c r="A1269" t="s">
        <v>222</v>
      </c>
      <c r="B1269" t="s">
        <v>6</v>
      </c>
      <c r="C1269" t="s">
        <v>16</v>
      </c>
      <c r="D1269" t="s">
        <v>17</v>
      </c>
      <c r="E1269" t="s">
        <v>224</v>
      </c>
      <c r="F1269" t="s">
        <v>227</v>
      </c>
      <c r="G1269" t="s">
        <v>76</v>
      </c>
      <c r="K1269" t="s">
        <v>63</v>
      </c>
      <c r="L1269" t="s">
        <v>77</v>
      </c>
      <c r="M1269" cm="1">
        <f t="array" aca="1" ref="M1269" ca="1">INDEX([3]!data,_xlfn.XMATCH(_xlfn.CONCAT(
SUBSTITUTE($A1269,LEFT($A1269,FIND($C1269,$A1269)+LEN($C1269)-1),),
$F1269),
[3]!index),_xlfn.XMATCH($G1269,[3]!header))</f>
        <v>782109.35117584805</v>
      </c>
      <c r="N1269">
        <f t="shared" ca="1" si="217"/>
        <v>782109.35117584805</v>
      </c>
      <c r="O1269">
        <f t="shared" ca="1" si="217"/>
        <v>782109.35117584805</v>
      </c>
      <c r="P1269">
        <f t="shared" ca="1" si="217"/>
        <v>782109.35117584805</v>
      </c>
      <c r="Q1269">
        <f t="shared" ca="1" si="217"/>
        <v>782109.35117584805</v>
      </c>
      <c r="R1269">
        <f t="shared" ca="1" si="217"/>
        <v>782109.35117584805</v>
      </c>
      <c r="S1269">
        <f t="shared" ca="1" si="217"/>
        <v>782109.35117584805</v>
      </c>
      <c r="T1269">
        <f t="shared" ca="1" si="217"/>
        <v>782109.35117584805</v>
      </c>
      <c r="U1269">
        <f t="shared" ca="1" si="217"/>
        <v>782109.35117584805</v>
      </c>
      <c r="V1269">
        <f t="shared" ca="1" si="217"/>
        <v>782109.35117584805</v>
      </c>
      <c r="W1269">
        <f t="shared" ca="1" si="217"/>
        <v>782109.35117584805</v>
      </c>
    </row>
    <row r="1270" spans="1:23" x14ac:dyDescent="0.25">
      <c r="A1270" t="s">
        <v>222</v>
      </c>
      <c r="B1270" t="s">
        <v>6</v>
      </c>
      <c r="C1270" t="s">
        <v>16</v>
      </c>
      <c r="D1270" t="s">
        <v>17</v>
      </c>
      <c r="E1270" t="s">
        <v>224</v>
      </c>
      <c r="F1270" t="s">
        <v>227</v>
      </c>
      <c r="G1270" t="s">
        <v>78</v>
      </c>
      <c r="K1270" t="s">
        <v>63</v>
      </c>
      <c r="L1270" t="s">
        <v>77</v>
      </c>
      <c r="M1270" cm="1">
        <f t="array" aca="1" ref="M1270" ca="1">INDEX([3]!data,_xlfn.XMATCH(_xlfn.CONCAT(
SUBSTITUTE($A1270,LEFT($A1270,FIND($C1270,$A1270)+LEN($C1270)-1),),
$F1270),
[3]!index),_xlfn.XMATCH($G1270,[3]!header))</f>
        <v>78210.935117584799</v>
      </c>
      <c r="N1270">
        <f t="shared" ca="1" si="217"/>
        <v>78210.935117584799</v>
      </c>
      <c r="O1270">
        <f t="shared" ca="1" si="217"/>
        <v>78210.935117584799</v>
      </c>
      <c r="P1270">
        <f t="shared" ca="1" si="217"/>
        <v>78210.935117584799</v>
      </c>
      <c r="Q1270">
        <f t="shared" ca="1" si="217"/>
        <v>78210.935117584799</v>
      </c>
      <c r="R1270">
        <f t="shared" ca="1" si="217"/>
        <v>78210.935117584799</v>
      </c>
      <c r="S1270">
        <f t="shared" ca="1" si="217"/>
        <v>78210.935117584799</v>
      </c>
      <c r="T1270">
        <f t="shared" ca="1" si="217"/>
        <v>78210.935117584799</v>
      </c>
      <c r="U1270">
        <f t="shared" ca="1" si="217"/>
        <v>78210.935117584799</v>
      </c>
      <c r="V1270">
        <f t="shared" ca="1" si="217"/>
        <v>78210.935117584799</v>
      </c>
      <c r="W1270">
        <f t="shared" ca="1" si="217"/>
        <v>78210.935117584799</v>
      </c>
    </row>
    <row r="1271" spans="1:23" x14ac:dyDescent="0.25">
      <c r="A1271" t="s">
        <v>222</v>
      </c>
      <c r="B1271" t="s">
        <v>6</v>
      </c>
      <c r="C1271" t="s">
        <v>16</v>
      </c>
      <c r="D1271" t="s">
        <v>17</v>
      </c>
      <c r="E1271" t="s">
        <v>224</v>
      </c>
      <c r="F1271" t="s">
        <v>227</v>
      </c>
      <c r="G1271" t="s">
        <v>18</v>
      </c>
      <c r="J1271" t="s">
        <v>79</v>
      </c>
      <c r="K1271" t="s">
        <v>80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1.2</v>
      </c>
      <c r="N1271">
        <f t="shared" ca="1" si="217"/>
        <v>1.2</v>
      </c>
      <c r="O1271">
        <f t="shared" ca="1" si="217"/>
        <v>1.2</v>
      </c>
      <c r="P1271">
        <f t="shared" ca="1" si="217"/>
        <v>1.2</v>
      </c>
      <c r="Q1271">
        <f t="shared" ca="1" si="217"/>
        <v>1.2</v>
      </c>
      <c r="R1271">
        <f t="shared" ca="1" si="217"/>
        <v>1.2</v>
      </c>
      <c r="S1271">
        <f t="shared" ca="1" si="217"/>
        <v>1.2</v>
      </c>
      <c r="T1271">
        <f t="shared" ca="1" si="217"/>
        <v>1.2</v>
      </c>
      <c r="U1271">
        <f t="shared" ca="1" si="217"/>
        <v>1.2</v>
      </c>
      <c r="V1271">
        <f t="shared" ca="1" si="217"/>
        <v>1.2</v>
      </c>
      <c r="W1271">
        <f t="shared" ca="1" si="217"/>
        <v>1.2</v>
      </c>
    </row>
    <row r="1272" spans="1:23" x14ac:dyDescent="0.25">
      <c r="A1272" t="s">
        <v>222</v>
      </c>
      <c r="B1272" t="s">
        <v>6</v>
      </c>
      <c r="C1272" t="s">
        <v>16</v>
      </c>
      <c r="D1272" t="s">
        <v>17</v>
      </c>
      <c r="E1272" t="s">
        <v>224</v>
      </c>
      <c r="F1272" t="s">
        <v>228</v>
      </c>
      <c r="G1272" t="s">
        <v>7</v>
      </c>
    </row>
    <row r="1273" spans="1:23" x14ac:dyDescent="0.25">
      <c r="A1273" t="s">
        <v>222</v>
      </c>
      <c r="B1273" t="s">
        <v>6</v>
      </c>
      <c r="C1273" t="s">
        <v>16</v>
      </c>
      <c r="D1273" t="s">
        <v>17</v>
      </c>
      <c r="E1273" t="s">
        <v>224</v>
      </c>
      <c r="F1273" t="s">
        <v>228</v>
      </c>
      <c r="G1273" t="s">
        <v>67</v>
      </c>
      <c r="K1273" t="s">
        <v>63</v>
      </c>
      <c r="L1273" t="s">
        <v>68</v>
      </c>
      <c r="M1273" cm="1">
        <f t="array" aca="1" ref="M1273" ca="1">INDEX([3]!data,_xlfn.XMATCH(_xlfn.CONCAT(
SUBSTITUTE($A1273,LEFT($A1273,FIND($C1273,$A1273)+LEN($C1273)-1),),
$F1273),
[3]!index),_xlfn.XMATCH($G1273,[3]!header))</f>
        <v>1980</v>
      </c>
      <c r="N1273">
        <f t="shared" ref="N1273:W1275" ca="1" si="218">M1273</f>
        <v>1980</v>
      </c>
      <c r="O1273">
        <f t="shared" ca="1" si="218"/>
        <v>1980</v>
      </c>
      <c r="P1273">
        <f t="shared" ca="1" si="218"/>
        <v>1980</v>
      </c>
      <c r="Q1273">
        <f t="shared" ca="1" si="218"/>
        <v>1980</v>
      </c>
      <c r="R1273">
        <f t="shared" ca="1" si="218"/>
        <v>1980</v>
      </c>
      <c r="S1273">
        <f t="shared" ca="1" si="218"/>
        <v>1980</v>
      </c>
      <c r="T1273">
        <f t="shared" ca="1" si="218"/>
        <v>1980</v>
      </c>
      <c r="U1273">
        <f t="shared" ca="1" si="218"/>
        <v>1980</v>
      </c>
      <c r="V1273">
        <f t="shared" ca="1" si="218"/>
        <v>1980</v>
      </c>
      <c r="W1273">
        <f t="shared" ca="1" si="218"/>
        <v>1980</v>
      </c>
    </row>
    <row r="1274" spans="1:23" x14ac:dyDescent="0.25">
      <c r="A1274" t="s">
        <v>222</v>
      </c>
      <c r="B1274" t="s">
        <v>6</v>
      </c>
      <c r="C1274" t="s">
        <v>16</v>
      </c>
      <c r="D1274" t="s">
        <v>17</v>
      </c>
      <c r="E1274" t="s">
        <v>224</v>
      </c>
      <c r="F1274" t="s">
        <v>228</v>
      </c>
      <c r="G1274" t="s">
        <v>69</v>
      </c>
      <c r="K1274" t="s">
        <v>63</v>
      </c>
      <c r="L1274" t="s">
        <v>68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218"/>
        <v>2101</v>
      </c>
      <c r="O1274">
        <f t="shared" ca="1" si="218"/>
        <v>2101</v>
      </c>
      <c r="P1274">
        <f t="shared" ca="1" si="218"/>
        <v>2101</v>
      </c>
      <c r="Q1274">
        <f t="shared" ca="1" si="218"/>
        <v>2101</v>
      </c>
      <c r="R1274">
        <f t="shared" ca="1" si="218"/>
        <v>2101</v>
      </c>
      <c r="S1274">
        <f t="shared" ca="1" si="218"/>
        <v>2101</v>
      </c>
      <c r="T1274">
        <f t="shared" ca="1" si="218"/>
        <v>2101</v>
      </c>
      <c r="U1274">
        <f t="shared" ca="1" si="218"/>
        <v>2101</v>
      </c>
      <c r="V1274">
        <f t="shared" ca="1" si="218"/>
        <v>2101</v>
      </c>
      <c r="W1274">
        <f t="shared" ca="1" si="218"/>
        <v>2101</v>
      </c>
    </row>
    <row r="1275" spans="1:23" x14ac:dyDescent="0.25">
      <c r="A1275" t="s">
        <v>222</v>
      </c>
      <c r="B1275" t="s">
        <v>6</v>
      </c>
      <c r="C1275" t="s">
        <v>16</v>
      </c>
      <c r="D1275" t="s">
        <v>17</v>
      </c>
      <c r="E1275" t="s">
        <v>224</v>
      </c>
      <c r="F1275" t="s">
        <v>228</v>
      </c>
      <c r="G1275" t="s">
        <v>70</v>
      </c>
      <c r="K1275" t="s">
        <v>63</v>
      </c>
      <c r="L1275" t="s">
        <v>71</v>
      </c>
      <c r="M1275" cm="1">
        <f t="array" aca="1" ref="M1275" ca="1">INDEX([3]!data,_xlfn.XMATCH(_xlfn.CONCAT(
SUBSTITUTE($A1275,LEFT($A1275,FIND($C1275,$A1275)+LEN($C1275)-1),),
$F1275),
[3]!index),_xlfn.XMATCH($G1275,[3]!header))</f>
        <v>30</v>
      </c>
      <c r="N1275">
        <f t="shared" ca="1" si="218"/>
        <v>30</v>
      </c>
      <c r="O1275">
        <f t="shared" ca="1" si="218"/>
        <v>30</v>
      </c>
      <c r="P1275">
        <f t="shared" ca="1" si="218"/>
        <v>30</v>
      </c>
      <c r="Q1275">
        <f t="shared" ca="1" si="218"/>
        <v>30</v>
      </c>
      <c r="R1275">
        <f t="shared" ca="1" si="218"/>
        <v>30</v>
      </c>
      <c r="S1275">
        <f t="shared" ca="1" si="218"/>
        <v>30</v>
      </c>
      <c r="T1275">
        <f t="shared" ca="1" si="218"/>
        <v>30</v>
      </c>
      <c r="U1275">
        <f t="shared" ca="1" si="218"/>
        <v>30</v>
      </c>
      <c r="V1275">
        <f t="shared" ca="1" si="218"/>
        <v>30</v>
      </c>
      <c r="W1275">
        <f t="shared" ca="1" si="218"/>
        <v>30</v>
      </c>
    </row>
    <row r="1276" spans="1:23" x14ac:dyDescent="0.25">
      <c r="A1276" t="s">
        <v>222</v>
      </c>
      <c r="B1276" t="s">
        <v>6</v>
      </c>
      <c r="C1276" t="s">
        <v>16</v>
      </c>
      <c r="D1276" t="s">
        <v>17</v>
      </c>
      <c r="E1276" t="s">
        <v>224</v>
      </c>
      <c r="F1276" t="s">
        <v>228</v>
      </c>
      <c r="G1276" t="s">
        <v>72</v>
      </c>
      <c r="K1276" t="s">
        <v>73</v>
      </c>
      <c r="L1276" t="s">
        <v>64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0.05</v>
      </c>
    </row>
    <row r="1277" spans="1:23" x14ac:dyDescent="0.25">
      <c r="A1277" t="s">
        <v>222</v>
      </c>
      <c r="B1277" t="s">
        <v>6</v>
      </c>
      <c r="C1277" t="s">
        <v>16</v>
      </c>
      <c r="D1277" t="s">
        <v>17</v>
      </c>
      <c r="E1277" t="s">
        <v>224</v>
      </c>
      <c r="F1277" t="s">
        <v>228</v>
      </c>
      <c r="G1277" t="s">
        <v>74</v>
      </c>
      <c r="K1277" t="s">
        <v>63</v>
      </c>
      <c r="L1277" t="s">
        <v>75</v>
      </c>
      <c r="M1277" cm="1">
        <f t="array" aca="1" ref="M1277" ca="1">INDEX([3]!data,_xlfn.XMATCH(_xlfn.CONCAT(
SUBSTITUTE($A1277,LEFT($A1277,FIND($C1277,$A1277)+LEN($C1277)-1),),
$F1277),
[3]!index),_xlfn.XMATCH($G1277,[3]!header))</f>
        <v>9230</v>
      </c>
      <c r="N1277">
        <f t="shared" ref="N1277:W1280" ca="1" si="219">M1277</f>
        <v>9230</v>
      </c>
      <c r="O1277">
        <f t="shared" ca="1" si="219"/>
        <v>9230</v>
      </c>
      <c r="P1277">
        <f t="shared" ca="1" si="219"/>
        <v>9230</v>
      </c>
      <c r="Q1277">
        <f t="shared" ca="1" si="219"/>
        <v>9230</v>
      </c>
      <c r="R1277">
        <f t="shared" ca="1" si="219"/>
        <v>9230</v>
      </c>
      <c r="S1277">
        <f t="shared" ca="1" si="219"/>
        <v>9230</v>
      </c>
      <c r="T1277">
        <f t="shared" ca="1" si="219"/>
        <v>9230</v>
      </c>
      <c r="U1277">
        <f t="shared" ca="1" si="219"/>
        <v>9230</v>
      </c>
      <c r="V1277">
        <f t="shared" ca="1" si="219"/>
        <v>9230</v>
      </c>
      <c r="W1277">
        <f t="shared" ca="1" si="219"/>
        <v>9230</v>
      </c>
    </row>
    <row r="1278" spans="1:23" x14ac:dyDescent="0.25">
      <c r="A1278" t="s">
        <v>222</v>
      </c>
      <c r="B1278" t="s">
        <v>6</v>
      </c>
      <c r="C1278" t="s">
        <v>16</v>
      </c>
      <c r="D1278" t="s">
        <v>17</v>
      </c>
      <c r="E1278" t="s">
        <v>224</v>
      </c>
      <c r="F1278" t="s">
        <v>228</v>
      </c>
      <c r="G1278" t="s">
        <v>76</v>
      </c>
      <c r="K1278" t="s">
        <v>63</v>
      </c>
      <c r="L1278" t="s">
        <v>77</v>
      </c>
      <c r="M1278" cm="1">
        <f t="array" aca="1" ref="M1278" ca="1">INDEX([3]!data,_xlfn.XMATCH(_xlfn.CONCAT(
SUBSTITUTE($A1278,LEFT($A1278,FIND($C1278,$A1278)+LEN($C1278)-1),),
$F1278),
[3]!index),_xlfn.XMATCH($G1278,[3]!header))</f>
        <v>782109.35117584805</v>
      </c>
      <c r="N1278">
        <f t="shared" ca="1" si="219"/>
        <v>782109.35117584805</v>
      </c>
      <c r="O1278">
        <f t="shared" ca="1" si="219"/>
        <v>782109.35117584805</v>
      </c>
      <c r="P1278">
        <f t="shared" ca="1" si="219"/>
        <v>782109.35117584805</v>
      </c>
      <c r="Q1278">
        <f t="shared" ca="1" si="219"/>
        <v>782109.35117584805</v>
      </c>
      <c r="R1278">
        <f t="shared" ca="1" si="219"/>
        <v>782109.35117584805</v>
      </c>
      <c r="S1278">
        <f t="shared" ca="1" si="219"/>
        <v>782109.35117584805</v>
      </c>
      <c r="T1278">
        <f t="shared" ca="1" si="219"/>
        <v>782109.35117584805</v>
      </c>
      <c r="U1278">
        <f t="shared" ca="1" si="219"/>
        <v>782109.35117584805</v>
      </c>
      <c r="V1278">
        <f t="shared" ca="1" si="219"/>
        <v>782109.35117584805</v>
      </c>
      <c r="W1278">
        <f t="shared" ca="1" si="219"/>
        <v>782109.35117584805</v>
      </c>
    </row>
    <row r="1279" spans="1:23" x14ac:dyDescent="0.25">
      <c r="A1279" t="s">
        <v>222</v>
      </c>
      <c r="B1279" t="s">
        <v>6</v>
      </c>
      <c r="C1279" t="s">
        <v>16</v>
      </c>
      <c r="D1279" t="s">
        <v>17</v>
      </c>
      <c r="E1279" t="s">
        <v>224</v>
      </c>
      <c r="F1279" t="s">
        <v>228</v>
      </c>
      <c r="G1279" t="s">
        <v>78</v>
      </c>
      <c r="K1279" t="s">
        <v>63</v>
      </c>
      <c r="L1279" t="s">
        <v>77</v>
      </c>
      <c r="M1279" cm="1">
        <f t="array" aca="1" ref="M1279" ca="1">INDEX([3]!data,_xlfn.XMATCH(_xlfn.CONCAT(
SUBSTITUTE($A1279,LEFT($A1279,FIND($C1279,$A1279)+LEN($C1279)-1),),
$F1279),
[3]!index),_xlfn.XMATCH($G1279,[3]!header))</f>
        <v>78210.935117584799</v>
      </c>
      <c r="N1279">
        <f t="shared" ca="1" si="219"/>
        <v>78210.935117584799</v>
      </c>
      <c r="O1279">
        <f t="shared" ca="1" si="219"/>
        <v>78210.935117584799</v>
      </c>
      <c r="P1279">
        <f t="shared" ca="1" si="219"/>
        <v>78210.935117584799</v>
      </c>
      <c r="Q1279">
        <f t="shared" ca="1" si="219"/>
        <v>78210.935117584799</v>
      </c>
      <c r="R1279">
        <f t="shared" ca="1" si="219"/>
        <v>78210.935117584799</v>
      </c>
      <c r="S1279">
        <f t="shared" ca="1" si="219"/>
        <v>78210.935117584799</v>
      </c>
      <c r="T1279">
        <f t="shared" ca="1" si="219"/>
        <v>78210.935117584799</v>
      </c>
      <c r="U1279">
        <f t="shared" ca="1" si="219"/>
        <v>78210.935117584799</v>
      </c>
      <c r="V1279">
        <f t="shared" ca="1" si="219"/>
        <v>78210.935117584799</v>
      </c>
      <c r="W1279">
        <f t="shared" ca="1" si="219"/>
        <v>78210.935117584799</v>
      </c>
    </row>
    <row r="1280" spans="1:23" x14ac:dyDescent="0.25">
      <c r="A1280" t="s">
        <v>222</v>
      </c>
      <c r="B1280" t="s">
        <v>6</v>
      </c>
      <c r="C1280" t="s">
        <v>16</v>
      </c>
      <c r="D1280" t="s">
        <v>17</v>
      </c>
      <c r="E1280" t="s">
        <v>224</v>
      </c>
      <c r="F1280" t="s">
        <v>228</v>
      </c>
      <c r="G1280" t="s">
        <v>18</v>
      </c>
      <c r="J1280" t="s">
        <v>0</v>
      </c>
      <c r="K1280" t="s">
        <v>80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1.55</v>
      </c>
      <c r="N1280">
        <f t="shared" ca="1" si="219"/>
        <v>1.55</v>
      </c>
      <c r="O1280">
        <f t="shared" ca="1" si="219"/>
        <v>1.55</v>
      </c>
      <c r="P1280">
        <f t="shared" ca="1" si="219"/>
        <v>1.55</v>
      </c>
      <c r="Q1280">
        <f t="shared" ca="1" si="219"/>
        <v>1.55</v>
      </c>
      <c r="R1280">
        <f t="shared" ca="1" si="219"/>
        <v>1.55</v>
      </c>
      <c r="S1280">
        <f t="shared" ca="1" si="219"/>
        <v>1.55</v>
      </c>
      <c r="T1280">
        <f t="shared" ca="1" si="219"/>
        <v>1.55</v>
      </c>
      <c r="U1280">
        <f t="shared" ca="1" si="219"/>
        <v>1.55</v>
      </c>
      <c r="V1280">
        <f t="shared" ca="1" si="219"/>
        <v>1.55</v>
      </c>
      <c r="W1280">
        <f t="shared" ca="1" si="219"/>
        <v>1.55</v>
      </c>
    </row>
    <row r="1281" spans="1:23" x14ac:dyDescent="0.25">
      <c r="A1281" t="s">
        <v>222</v>
      </c>
      <c r="B1281" t="s">
        <v>6</v>
      </c>
      <c r="C1281" t="s">
        <v>16</v>
      </c>
      <c r="D1281" t="s">
        <v>17</v>
      </c>
      <c r="E1281" t="s">
        <v>224</v>
      </c>
      <c r="F1281" t="s">
        <v>229</v>
      </c>
      <c r="G1281" t="s">
        <v>7</v>
      </c>
    </row>
    <row r="1282" spans="1:23" x14ac:dyDescent="0.25">
      <c r="A1282" t="s">
        <v>222</v>
      </c>
      <c r="B1282" t="s">
        <v>6</v>
      </c>
      <c r="C1282" t="s">
        <v>16</v>
      </c>
      <c r="D1282" t="s">
        <v>17</v>
      </c>
      <c r="E1282" t="s">
        <v>224</v>
      </c>
      <c r="F1282" t="s">
        <v>229</v>
      </c>
      <c r="G1282" t="s">
        <v>67</v>
      </c>
      <c r="K1282" t="s">
        <v>63</v>
      </c>
      <c r="L1282" t="s">
        <v>68</v>
      </c>
      <c r="M1282" cm="1">
        <f t="array" aca="1" ref="M1282" ca="1">INDEX([3]!data,_xlfn.XMATCH(_xlfn.CONCAT(
SUBSTITUTE($A1282,LEFT($A1282,FIND($C1282,$A1282)+LEN($C1282)-1),),
$F1282),
[3]!index),_xlfn.XMATCH($G1282,[3]!header))</f>
        <v>1930</v>
      </c>
      <c r="N1282">
        <f t="shared" ref="N1282:W1284" ca="1" si="220">M1282</f>
        <v>1930</v>
      </c>
      <c r="O1282">
        <f t="shared" ca="1" si="220"/>
        <v>1930</v>
      </c>
      <c r="P1282">
        <f t="shared" ca="1" si="220"/>
        <v>1930</v>
      </c>
      <c r="Q1282">
        <f t="shared" ca="1" si="220"/>
        <v>1930</v>
      </c>
      <c r="R1282">
        <f t="shared" ca="1" si="220"/>
        <v>1930</v>
      </c>
      <c r="S1282">
        <f t="shared" ca="1" si="220"/>
        <v>1930</v>
      </c>
      <c r="T1282">
        <f t="shared" ca="1" si="220"/>
        <v>1930</v>
      </c>
      <c r="U1282">
        <f t="shared" ca="1" si="220"/>
        <v>1930</v>
      </c>
      <c r="V1282">
        <f t="shared" ca="1" si="220"/>
        <v>1930</v>
      </c>
      <c r="W1282">
        <f t="shared" ca="1" si="220"/>
        <v>1930</v>
      </c>
    </row>
    <row r="1283" spans="1:23" x14ac:dyDescent="0.25">
      <c r="A1283" t="s">
        <v>222</v>
      </c>
      <c r="B1283" t="s">
        <v>6</v>
      </c>
      <c r="C1283" t="s">
        <v>16</v>
      </c>
      <c r="D1283" t="s">
        <v>17</v>
      </c>
      <c r="E1283" t="s">
        <v>224</v>
      </c>
      <c r="F1283" t="s">
        <v>229</v>
      </c>
      <c r="G1283" t="s">
        <v>69</v>
      </c>
      <c r="K1283" t="s">
        <v>63</v>
      </c>
      <c r="L1283" t="s">
        <v>68</v>
      </c>
      <c r="M1283" cm="1">
        <f t="array" aca="1" ref="M1283" ca="1">INDEX([3]!data,_xlfn.XMATCH(_xlfn.CONCAT(
SUBSTITUTE($A1283,LEFT($A1283,FIND($C1283,$A1283)+LEN($C1283)-1),),
$F1283),
[3]!index),_xlfn.XMATCH($G1283,[3]!header))</f>
        <v>2101</v>
      </c>
      <c r="N1283">
        <f t="shared" ca="1" si="220"/>
        <v>2101</v>
      </c>
      <c r="O1283">
        <f t="shared" ca="1" si="220"/>
        <v>2101</v>
      </c>
      <c r="P1283">
        <f t="shared" ca="1" si="220"/>
        <v>2101</v>
      </c>
      <c r="Q1283">
        <f t="shared" ca="1" si="220"/>
        <v>2101</v>
      </c>
      <c r="R1283">
        <f t="shared" ca="1" si="220"/>
        <v>2101</v>
      </c>
      <c r="S1283">
        <f t="shared" ca="1" si="220"/>
        <v>2101</v>
      </c>
      <c r="T1283">
        <f t="shared" ca="1" si="220"/>
        <v>2101</v>
      </c>
      <c r="U1283">
        <f t="shared" ca="1" si="220"/>
        <v>2101</v>
      </c>
      <c r="V1283">
        <f t="shared" ca="1" si="220"/>
        <v>2101</v>
      </c>
      <c r="W1283">
        <f t="shared" ca="1" si="220"/>
        <v>2101</v>
      </c>
    </row>
    <row r="1284" spans="1:23" x14ac:dyDescent="0.25">
      <c r="A1284" t="s">
        <v>222</v>
      </c>
      <c r="B1284" t="s">
        <v>6</v>
      </c>
      <c r="C1284" t="s">
        <v>16</v>
      </c>
      <c r="D1284" t="s">
        <v>17</v>
      </c>
      <c r="E1284" t="s">
        <v>224</v>
      </c>
      <c r="F1284" t="s">
        <v>229</v>
      </c>
      <c r="G1284" t="s">
        <v>70</v>
      </c>
      <c r="K1284" t="s">
        <v>63</v>
      </c>
      <c r="L1284" t="s">
        <v>71</v>
      </c>
      <c r="M1284" cm="1">
        <f t="array" aca="1" ref="M1284" ca="1">INDEX([3]!data,_xlfn.XMATCH(_xlfn.CONCAT(
SUBSTITUTE($A1284,LEFT($A1284,FIND($C1284,$A1284)+LEN($C1284)-1),),
$F1284),
[3]!index),_xlfn.XMATCH($G1284,[3]!header))</f>
        <v>30</v>
      </c>
      <c r="N1284">
        <f t="shared" ca="1" si="220"/>
        <v>30</v>
      </c>
      <c r="O1284">
        <f t="shared" ca="1" si="220"/>
        <v>30</v>
      </c>
      <c r="P1284">
        <f t="shared" ca="1" si="220"/>
        <v>30</v>
      </c>
      <c r="Q1284">
        <f t="shared" ca="1" si="220"/>
        <v>30</v>
      </c>
      <c r="R1284">
        <f t="shared" ca="1" si="220"/>
        <v>30</v>
      </c>
      <c r="S1284">
        <f t="shared" ca="1" si="220"/>
        <v>30</v>
      </c>
      <c r="T1284">
        <f t="shared" ca="1" si="220"/>
        <v>30</v>
      </c>
      <c r="U1284">
        <f t="shared" ca="1" si="220"/>
        <v>30</v>
      </c>
      <c r="V1284">
        <f t="shared" ca="1" si="220"/>
        <v>30</v>
      </c>
      <c r="W1284">
        <f t="shared" ca="1" si="220"/>
        <v>30</v>
      </c>
    </row>
    <row r="1285" spans="1:23" x14ac:dyDescent="0.25">
      <c r="A1285" t="s">
        <v>222</v>
      </c>
      <c r="B1285" t="s">
        <v>6</v>
      </c>
      <c r="C1285" t="s">
        <v>16</v>
      </c>
      <c r="D1285" t="s">
        <v>17</v>
      </c>
      <c r="E1285" t="s">
        <v>224</v>
      </c>
      <c r="F1285" t="s">
        <v>229</v>
      </c>
      <c r="G1285" t="s">
        <v>72</v>
      </c>
      <c r="K1285" t="s">
        <v>73</v>
      </c>
      <c r="L1285" t="s">
        <v>64</v>
      </c>
      <c r="M1285" cm="1">
        <f t="array" aca="1" ref="M1285" ca="1">INDEX([3]!data,_xlfn.XMATCH(_xlfn.CONCAT(
SUBSTITUTE($A1285,LEFT($A1285,FIND($C1285,$A1285)+LEN($C1285)-1),),
$F1285),
[3]!index),_xlfn.XMATCH(_xlfn.CONCAT($C1285,$G1285),[3]!header))</f>
        <v>0.1</v>
      </c>
    </row>
    <row r="1286" spans="1:23" x14ac:dyDescent="0.25">
      <c r="A1286" t="s">
        <v>222</v>
      </c>
      <c r="B1286" t="s">
        <v>6</v>
      </c>
      <c r="C1286" t="s">
        <v>16</v>
      </c>
      <c r="D1286" t="s">
        <v>17</v>
      </c>
      <c r="E1286" t="s">
        <v>224</v>
      </c>
      <c r="F1286" t="s">
        <v>229</v>
      </c>
      <c r="G1286" t="s">
        <v>74</v>
      </c>
      <c r="K1286" t="s">
        <v>63</v>
      </c>
      <c r="L1286" t="s">
        <v>75</v>
      </c>
      <c r="M1286" cm="1">
        <f t="array" aca="1" ref="M1286" ca="1">INDEX([3]!data,_xlfn.XMATCH(_xlfn.CONCAT(
SUBSTITUTE($A1286,LEFT($A1286,FIND($C1286,$A1286)+LEN($C1286)-1),),
$F1286),
[3]!index),_xlfn.XMATCH($G1286,[3]!header))</f>
        <v>9230</v>
      </c>
      <c r="N1286">
        <f t="shared" ref="N1286:W1289" ca="1" si="221">M1286</f>
        <v>9230</v>
      </c>
      <c r="O1286">
        <f t="shared" ca="1" si="221"/>
        <v>9230</v>
      </c>
      <c r="P1286">
        <f t="shared" ca="1" si="221"/>
        <v>9230</v>
      </c>
      <c r="Q1286">
        <f t="shared" ca="1" si="221"/>
        <v>9230</v>
      </c>
      <c r="R1286">
        <f t="shared" ca="1" si="221"/>
        <v>9230</v>
      </c>
      <c r="S1286">
        <f t="shared" ca="1" si="221"/>
        <v>9230</v>
      </c>
      <c r="T1286">
        <f t="shared" ca="1" si="221"/>
        <v>9230</v>
      </c>
      <c r="U1286">
        <f t="shared" ca="1" si="221"/>
        <v>9230</v>
      </c>
      <c r="V1286">
        <f t="shared" ca="1" si="221"/>
        <v>9230</v>
      </c>
      <c r="W1286">
        <f t="shared" ca="1" si="221"/>
        <v>9230</v>
      </c>
    </row>
    <row r="1287" spans="1:23" x14ac:dyDescent="0.25">
      <c r="A1287" t="s">
        <v>222</v>
      </c>
      <c r="B1287" t="s">
        <v>6</v>
      </c>
      <c r="C1287" t="s">
        <v>16</v>
      </c>
      <c r="D1287" t="s">
        <v>17</v>
      </c>
      <c r="E1287" t="s">
        <v>224</v>
      </c>
      <c r="F1287" t="s">
        <v>229</v>
      </c>
      <c r="G1287" t="s">
        <v>76</v>
      </c>
      <c r="K1287" t="s">
        <v>63</v>
      </c>
      <c r="L1287" t="s">
        <v>77</v>
      </c>
      <c r="M1287" cm="1">
        <f t="array" aca="1" ref="M1287" ca="1">INDEX([3]!data,_xlfn.XMATCH(_xlfn.CONCAT(
SUBSTITUTE($A1287,LEFT($A1287,FIND($C1287,$A1287)+LEN($C1287)-1),),
$F1287),
[3]!index),_xlfn.XMATCH($G1287,[3]!header))</f>
        <v>782109.35117584805</v>
      </c>
      <c r="N1287">
        <f t="shared" ca="1" si="221"/>
        <v>782109.35117584805</v>
      </c>
      <c r="O1287">
        <f t="shared" ca="1" si="221"/>
        <v>782109.35117584805</v>
      </c>
      <c r="P1287">
        <f t="shared" ca="1" si="221"/>
        <v>782109.35117584805</v>
      </c>
      <c r="Q1287">
        <f t="shared" ca="1" si="221"/>
        <v>782109.35117584805</v>
      </c>
      <c r="R1287">
        <f t="shared" ca="1" si="221"/>
        <v>782109.35117584805</v>
      </c>
      <c r="S1287">
        <f t="shared" ca="1" si="221"/>
        <v>782109.35117584805</v>
      </c>
      <c r="T1287">
        <f t="shared" ca="1" si="221"/>
        <v>782109.35117584805</v>
      </c>
      <c r="U1287">
        <f t="shared" ca="1" si="221"/>
        <v>782109.35117584805</v>
      </c>
      <c r="V1287">
        <f t="shared" ca="1" si="221"/>
        <v>782109.35117584805</v>
      </c>
      <c r="W1287">
        <f t="shared" ca="1" si="221"/>
        <v>782109.35117584805</v>
      </c>
    </row>
    <row r="1288" spans="1:23" x14ac:dyDescent="0.25">
      <c r="A1288" t="s">
        <v>222</v>
      </c>
      <c r="B1288" t="s">
        <v>6</v>
      </c>
      <c r="C1288" t="s">
        <v>16</v>
      </c>
      <c r="D1288" t="s">
        <v>17</v>
      </c>
      <c r="E1288" t="s">
        <v>224</v>
      </c>
      <c r="F1288" t="s">
        <v>229</v>
      </c>
      <c r="G1288" t="s">
        <v>78</v>
      </c>
      <c r="K1288" t="s">
        <v>63</v>
      </c>
      <c r="L1288" t="s">
        <v>77</v>
      </c>
      <c r="M1288" cm="1">
        <f t="array" aca="1" ref="M1288" ca="1">INDEX([3]!data,_xlfn.XMATCH(_xlfn.CONCAT(
SUBSTITUTE($A1288,LEFT($A1288,FIND($C1288,$A1288)+LEN($C1288)-1),),
$F1288),
[3]!index),_xlfn.XMATCH($G1288,[3]!header))</f>
        <v>78210.935117584799</v>
      </c>
      <c r="N1288">
        <f t="shared" ca="1" si="221"/>
        <v>78210.935117584799</v>
      </c>
      <c r="O1288">
        <f t="shared" ca="1" si="221"/>
        <v>78210.935117584799</v>
      </c>
      <c r="P1288">
        <f t="shared" ca="1" si="221"/>
        <v>78210.935117584799</v>
      </c>
      <c r="Q1288">
        <f t="shared" ca="1" si="221"/>
        <v>78210.935117584799</v>
      </c>
      <c r="R1288">
        <f t="shared" ca="1" si="221"/>
        <v>78210.935117584799</v>
      </c>
      <c r="S1288">
        <f t="shared" ca="1" si="221"/>
        <v>78210.935117584799</v>
      </c>
      <c r="T1288">
        <f t="shared" ca="1" si="221"/>
        <v>78210.935117584799</v>
      </c>
      <c r="U1288">
        <f t="shared" ca="1" si="221"/>
        <v>78210.935117584799</v>
      </c>
      <c r="V1288">
        <f t="shared" ca="1" si="221"/>
        <v>78210.935117584799</v>
      </c>
      <c r="W1288">
        <f t="shared" ca="1" si="221"/>
        <v>78210.935117584799</v>
      </c>
    </row>
    <row r="1289" spans="1:23" x14ac:dyDescent="0.25">
      <c r="A1289" t="s">
        <v>222</v>
      </c>
      <c r="B1289" t="s">
        <v>6</v>
      </c>
      <c r="C1289" t="s">
        <v>16</v>
      </c>
      <c r="D1289" t="s">
        <v>17</v>
      </c>
      <c r="E1289" t="s">
        <v>224</v>
      </c>
      <c r="F1289" t="s">
        <v>229</v>
      </c>
      <c r="G1289" t="s">
        <v>18</v>
      </c>
      <c r="J1289" t="s">
        <v>79</v>
      </c>
      <c r="K1289" t="s">
        <v>80</v>
      </c>
      <c r="L1289" t="str" cm="1">
        <f t="array" aca="1" ref="L1289" ca="1">INDEX([3]!data_multi,_xlfn.XMATCH(_xlfn.CONCAT(
SUBSTITUTE($A1289,LEFT($A1289,FIND($C1289,$A1289)+LEN($C1289)-1),),
$F1289:$I1289,
SUBSTITUTE($J1289,LEFT($A1289,FIND($C1289,$A1289)+LEN($C1289)-1),)),
[3]!index_multi),_xlfn.XMATCH(L$2,[3]!header_multi))</f>
        <v>GJ</v>
      </c>
      <c r="M1289" cm="1">
        <f t="array" aca="1" ref="M1289" ca="1">INDEX([3]!data_multi,_xlfn.XMATCH(_xlfn.CONCAT(
SUBSTITUTE($A1289,LEFT($A1289,FIND($C1289,$A1289)+LEN($C1289)-1),),
$F1289:$I1289,
SUBSTITUTE($J1289,LEFT($A1289,FIND($C1289,$A1289)+LEN($C1289)-1),)),
[3]!index_multi),_xlfn.XMATCH(M$2,[3]!header_multi))</f>
        <v>1.55</v>
      </c>
      <c r="N1289">
        <f t="shared" ca="1" si="221"/>
        <v>1.55</v>
      </c>
      <c r="O1289">
        <f t="shared" ca="1" si="221"/>
        <v>1.55</v>
      </c>
      <c r="P1289">
        <f t="shared" ca="1" si="221"/>
        <v>1.55</v>
      </c>
      <c r="Q1289">
        <f t="shared" ca="1" si="221"/>
        <v>1.55</v>
      </c>
      <c r="R1289">
        <f t="shared" ca="1" si="221"/>
        <v>1.55</v>
      </c>
      <c r="S1289">
        <f t="shared" ca="1" si="221"/>
        <v>1.55</v>
      </c>
      <c r="T1289">
        <f t="shared" ca="1" si="221"/>
        <v>1.55</v>
      </c>
      <c r="U1289">
        <f t="shared" ca="1" si="221"/>
        <v>1.55</v>
      </c>
      <c r="V1289">
        <f t="shared" ca="1" si="221"/>
        <v>1.55</v>
      </c>
      <c r="W1289">
        <f t="shared" ca="1" si="221"/>
        <v>1.55</v>
      </c>
    </row>
    <row r="1290" spans="1:23" x14ac:dyDescent="0.25">
      <c r="A1290" t="s">
        <v>223</v>
      </c>
      <c r="B1290" t="s">
        <v>6</v>
      </c>
      <c r="C1290" t="s">
        <v>16</v>
      </c>
      <c r="D1290" t="s">
        <v>17</v>
      </c>
      <c r="E1290" t="s">
        <v>230</v>
      </c>
      <c r="G1290" t="s">
        <v>21</v>
      </c>
      <c r="K1290" t="s">
        <v>22</v>
      </c>
      <c r="L1290" t="str" cm="1">
        <f t="array" aca="1" ref="L1290" ca="1">INDEX([1]!data,_xlfn.XMATCH(_xlfn.CONCAT(
SUBSTITUTE($A1290,LEFT($A1290,FIND($C1290,$A1290)+LEN($C1290)-1),),
$F1290:$I1290,
SUBSTITUTE($J1290,LEFT($A1290,FIND($C1290,$A1290)+LEN($C1290)-1),)),
[1]!index),_xlfn.XMATCH(L$2,[1]!header))</f>
        <v>GJ</v>
      </c>
    </row>
    <row r="1291" spans="1:23" x14ac:dyDescent="0.25">
      <c r="A1291" t="s">
        <v>223</v>
      </c>
      <c r="B1291" t="s">
        <v>6</v>
      </c>
      <c r="C1291" t="s">
        <v>16</v>
      </c>
      <c r="D1291" t="s">
        <v>17</v>
      </c>
      <c r="E1291" t="s">
        <v>230</v>
      </c>
      <c r="G1291" t="s">
        <v>23</v>
      </c>
      <c r="H1291" t="s">
        <v>61</v>
      </c>
    </row>
    <row r="1292" spans="1:23" x14ac:dyDescent="0.25">
      <c r="A1292" t="s">
        <v>223</v>
      </c>
      <c r="B1292" t="s">
        <v>6</v>
      </c>
      <c r="C1292" t="s">
        <v>16</v>
      </c>
      <c r="D1292" t="s">
        <v>17</v>
      </c>
      <c r="E1292" t="s">
        <v>230</v>
      </c>
      <c r="G1292" t="s">
        <v>62</v>
      </c>
      <c r="K1292" t="s">
        <v>63</v>
      </c>
      <c r="L1292" t="s">
        <v>64</v>
      </c>
      <c r="M1292" cm="1">
        <f t="array" aca="1" ref="M1292" ca="1">INDEX([3]!data,_xlfn.XMATCH(_xlfn.CONCAT(
SUBSTITUTE($A1292,LEFT($A1292,FIND($C1292,$A1292)+LEN($C1292)-1),),
$F1292),
[3]!index),_xlfn.XMATCH($G1292,[3]!header))</f>
        <v>0.35</v>
      </c>
      <c r="N1292">
        <f t="shared" ref="N1292:W1293" ca="1" si="222">M1292</f>
        <v>0.35</v>
      </c>
      <c r="O1292">
        <f t="shared" ca="1" si="222"/>
        <v>0.35</v>
      </c>
      <c r="P1292">
        <f t="shared" ca="1" si="222"/>
        <v>0.35</v>
      </c>
      <c r="Q1292">
        <f t="shared" ca="1" si="222"/>
        <v>0.35</v>
      </c>
      <c r="R1292">
        <f t="shared" ca="1" si="222"/>
        <v>0.35</v>
      </c>
      <c r="S1292">
        <f t="shared" ca="1" si="222"/>
        <v>0.35</v>
      </c>
      <c r="T1292">
        <f t="shared" ca="1" si="222"/>
        <v>0.35</v>
      </c>
      <c r="U1292">
        <f t="shared" ca="1" si="222"/>
        <v>0.35</v>
      </c>
      <c r="V1292">
        <f t="shared" ca="1" si="222"/>
        <v>0.35</v>
      </c>
      <c r="W1292">
        <f t="shared" ca="1" si="222"/>
        <v>0.35</v>
      </c>
    </row>
    <row r="1293" spans="1:23" x14ac:dyDescent="0.25">
      <c r="A1293" t="s">
        <v>223</v>
      </c>
      <c r="B1293" t="s">
        <v>6</v>
      </c>
      <c r="C1293" t="s">
        <v>16</v>
      </c>
      <c r="D1293" t="s">
        <v>17</v>
      </c>
      <c r="E1293" t="s">
        <v>230</v>
      </c>
      <c r="G1293" t="s">
        <v>65</v>
      </c>
      <c r="K1293" t="s">
        <v>63</v>
      </c>
      <c r="M1293" cm="1">
        <f t="array" aca="1" ref="M1293" ca="1">INDEX([3]!data,_xlfn.XMATCH(_xlfn.CONCAT(
SUBSTITUTE($A1293,LEFT($A1293,FIND($C1293,$A1293)+LEN($C1293)-1),),
$F1293),
[3]!index),_xlfn.XMATCH($G1293,[3]!header))</f>
        <v>10</v>
      </c>
      <c r="N1293">
        <f t="shared" ca="1" si="222"/>
        <v>10</v>
      </c>
      <c r="O1293">
        <f t="shared" ca="1" si="222"/>
        <v>10</v>
      </c>
      <c r="P1293">
        <f t="shared" ca="1" si="222"/>
        <v>10</v>
      </c>
      <c r="Q1293">
        <f t="shared" ca="1" si="222"/>
        <v>10</v>
      </c>
      <c r="R1293">
        <f t="shared" ca="1" si="222"/>
        <v>10</v>
      </c>
      <c r="S1293">
        <f t="shared" ca="1" si="222"/>
        <v>10</v>
      </c>
      <c r="T1293">
        <f t="shared" ca="1" si="222"/>
        <v>10</v>
      </c>
      <c r="U1293">
        <f t="shared" ca="1" si="222"/>
        <v>10</v>
      </c>
      <c r="V1293">
        <f t="shared" ca="1" si="222"/>
        <v>10</v>
      </c>
      <c r="W1293">
        <f t="shared" ca="1" si="222"/>
        <v>10</v>
      </c>
    </row>
    <row r="1294" spans="1:23" x14ac:dyDescent="0.25">
      <c r="A1294" t="s">
        <v>223</v>
      </c>
      <c r="B1294" t="s">
        <v>6</v>
      </c>
      <c r="C1294" t="s">
        <v>16</v>
      </c>
      <c r="D1294" t="s">
        <v>17</v>
      </c>
      <c r="E1294" t="s">
        <v>230</v>
      </c>
      <c r="F1294" t="s">
        <v>231</v>
      </c>
      <c r="G1294" t="s">
        <v>7</v>
      </c>
    </row>
    <row r="1295" spans="1:23" x14ac:dyDescent="0.25">
      <c r="A1295" t="s">
        <v>223</v>
      </c>
      <c r="B1295" t="s">
        <v>6</v>
      </c>
      <c r="C1295" t="s">
        <v>16</v>
      </c>
      <c r="D1295" t="s">
        <v>17</v>
      </c>
      <c r="E1295" t="s">
        <v>230</v>
      </c>
      <c r="F1295" t="s">
        <v>231</v>
      </c>
      <c r="G1295" t="s">
        <v>67</v>
      </c>
      <c r="K1295" t="s">
        <v>63</v>
      </c>
      <c r="L1295" t="s">
        <v>68</v>
      </c>
      <c r="M1295" cm="1">
        <f t="array" aca="1" ref="M1295" ca="1">INDEX([3]!data,_xlfn.XMATCH(_xlfn.CONCAT(
SUBSTITUTE($A1295,LEFT($A1295,FIND($C1295,$A1295)+LEN($C1295)-1),),
$F1295),
[3]!index),_xlfn.XMATCH($G1295,[3]!header))</f>
        <v>1940</v>
      </c>
      <c r="N1295">
        <f t="shared" ref="N1295:W1297" ca="1" si="223">M1295</f>
        <v>1940</v>
      </c>
      <c r="O1295">
        <f t="shared" ca="1" si="223"/>
        <v>1940</v>
      </c>
      <c r="P1295">
        <f t="shared" ca="1" si="223"/>
        <v>1940</v>
      </c>
      <c r="Q1295">
        <f t="shared" ca="1" si="223"/>
        <v>1940</v>
      </c>
      <c r="R1295">
        <f t="shared" ca="1" si="223"/>
        <v>1940</v>
      </c>
      <c r="S1295">
        <f t="shared" ca="1" si="223"/>
        <v>1940</v>
      </c>
      <c r="T1295">
        <f t="shared" ca="1" si="223"/>
        <v>1940</v>
      </c>
      <c r="U1295">
        <f t="shared" ca="1" si="223"/>
        <v>1940</v>
      </c>
      <c r="V1295">
        <f t="shared" ca="1" si="223"/>
        <v>1940</v>
      </c>
      <c r="W1295">
        <f t="shared" ca="1" si="223"/>
        <v>1940</v>
      </c>
    </row>
    <row r="1296" spans="1:23" x14ac:dyDescent="0.25">
      <c r="A1296" t="s">
        <v>223</v>
      </c>
      <c r="B1296" t="s">
        <v>6</v>
      </c>
      <c r="C1296" t="s">
        <v>16</v>
      </c>
      <c r="D1296" t="s">
        <v>17</v>
      </c>
      <c r="E1296" t="s">
        <v>230</v>
      </c>
      <c r="F1296" t="s">
        <v>231</v>
      </c>
      <c r="G1296" t="s">
        <v>69</v>
      </c>
      <c r="K1296" t="s">
        <v>63</v>
      </c>
      <c r="L1296" t="s">
        <v>68</v>
      </c>
      <c r="M1296" cm="1">
        <f t="array" aca="1" ref="M1296" ca="1">INDEX([3]!data,_xlfn.XMATCH(_xlfn.CONCAT(
SUBSTITUTE($A1296,LEFT($A1296,FIND($C1296,$A1296)+LEN($C1296)-1),),
$F1296),
[3]!index),_xlfn.XMATCH($G1296,[3]!header))</f>
        <v>2101</v>
      </c>
      <c r="N1296">
        <f t="shared" ca="1" si="223"/>
        <v>2101</v>
      </c>
      <c r="O1296">
        <f t="shared" ca="1" si="223"/>
        <v>2101</v>
      </c>
      <c r="P1296">
        <f t="shared" ca="1" si="223"/>
        <v>2101</v>
      </c>
      <c r="Q1296">
        <f t="shared" ca="1" si="223"/>
        <v>2101</v>
      </c>
      <c r="R1296">
        <f t="shared" ca="1" si="223"/>
        <v>2101</v>
      </c>
      <c r="S1296">
        <f t="shared" ca="1" si="223"/>
        <v>2101</v>
      </c>
      <c r="T1296">
        <f t="shared" ca="1" si="223"/>
        <v>2101</v>
      </c>
      <c r="U1296">
        <f t="shared" ca="1" si="223"/>
        <v>2101</v>
      </c>
      <c r="V1296">
        <f t="shared" ca="1" si="223"/>
        <v>2101</v>
      </c>
      <c r="W1296">
        <f t="shared" ca="1" si="223"/>
        <v>2101</v>
      </c>
    </row>
    <row r="1297" spans="1:23" x14ac:dyDescent="0.25">
      <c r="A1297" t="s">
        <v>223</v>
      </c>
      <c r="B1297" t="s">
        <v>6</v>
      </c>
      <c r="C1297" t="s">
        <v>16</v>
      </c>
      <c r="D1297" t="s">
        <v>17</v>
      </c>
      <c r="E1297" t="s">
        <v>230</v>
      </c>
      <c r="F1297" t="s">
        <v>231</v>
      </c>
      <c r="G1297" t="s">
        <v>70</v>
      </c>
      <c r="K1297" t="s">
        <v>63</v>
      </c>
      <c r="L1297" t="s">
        <v>71</v>
      </c>
      <c r="M1297" cm="1">
        <f t="array" aca="1" ref="M1297" ca="1">INDEX([3]!data,_xlfn.XMATCH(_xlfn.CONCAT(
SUBSTITUTE($A1297,LEFT($A1297,FIND($C1297,$A1297)+LEN($C1297)-1),),
$F1297),
[3]!index),_xlfn.XMATCH($G1297,[3]!header))</f>
        <v>30</v>
      </c>
      <c r="N1297">
        <f t="shared" ca="1" si="223"/>
        <v>30</v>
      </c>
      <c r="O1297">
        <f t="shared" ca="1" si="223"/>
        <v>30</v>
      </c>
      <c r="P1297">
        <f t="shared" ca="1" si="223"/>
        <v>30</v>
      </c>
      <c r="Q1297">
        <f t="shared" ca="1" si="223"/>
        <v>30</v>
      </c>
      <c r="R1297">
        <f t="shared" ca="1" si="223"/>
        <v>30</v>
      </c>
      <c r="S1297">
        <f t="shared" ca="1" si="223"/>
        <v>30</v>
      </c>
      <c r="T1297">
        <f t="shared" ca="1" si="223"/>
        <v>30</v>
      </c>
      <c r="U1297">
        <f t="shared" ca="1" si="223"/>
        <v>30</v>
      </c>
      <c r="V1297">
        <f t="shared" ca="1" si="223"/>
        <v>30</v>
      </c>
      <c r="W1297">
        <f t="shared" ca="1" si="223"/>
        <v>30</v>
      </c>
    </row>
    <row r="1298" spans="1:23" x14ac:dyDescent="0.25">
      <c r="A1298" t="s">
        <v>223</v>
      </c>
      <c r="B1298" t="s">
        <v>6</v>
      </c>
      <c r="C1298" t="s">
        <v>16</v>
      </c>
      <c r="D1298" t="s">
        <v>17</v>
      </c>
      <c r="E1298" t="s">
        <v>230</v>
      </c>
      <c r="F1298" t="s">
        <v>231</v>
      </c>
      <c r="G1298" t="s">
        <v>72</v>
      </c>
      <c r="K1298" t="s">
        <v>73</v>
      </c>
      <c r="L1298" t="s">
        <v>64</v>
      </c>
      <c r="M1298" cm="1">
        <f t="array" aca="1" ref="M1298" ca="1">INDEX([3]!data,_xlfn.XMATCH(_xlfn.CONCAT(
SUBSTITUTE($A1298,LEFT($A1298,FIND($C1298,$A1298)+LEN($C1298)-1),),
$F1298),
[3]!index),_xlfn.XMATCH(_xlfn.CONCAT($C1298,$G1298),[3]!header))</f>
        <v>1</v>
      </c>
    </row>
    <row r="1299" spans="1:23" x14ac:dyDescent="0.25">
      <c r="A1299" t="s">
        <v>223</v>
      </c>
      <c r="B1299" t="s">
        <v>6</v>
      </c>
      <c r="C1299" t="s">
        <v>16</v>
      </c>
      <c r="D1299" t="s">
        <v>17</v>
      </c>
      <c r="E1299" t="s">
        <v>230</v>
      </c>
      <c r="F1299" t="s">
        <v>231</v>
      </c>
      <c r="G1299" t="s">
        <v>74</v>
      </c>
      <c r="K1299" t="s">
        <v>63</v>
      </c>
      <c r="L1299" t="s">
        <v>75</v>
      </c>
      <c r="M1299" cm="1">
        <f t="array" aca="1" ref="M1299" ca="1">INDEX([3]!data,_xlfn.XMATCH(_xlfn.CONCAT(
SUBSTITUTE($A1299,LEFT($A1299,FIND($C1299,$A1299)+LEN($C1299)-1),),
$F1299),
[3]!index),_xlfn.XMATCH($G1299,[3]!header))</f>
        <v>9230</v>
      </c>
      <c r="N1299">
        <f t="shared" ref="N1299:W1302" ca="1" si="224">M1299</f>
        <v>9230</v>
      </c>
      <c r="O1299">
        <f t="shared" ca="1" si="224"/>
        <v>9230</v>
      </c>
      <c r="P1299">
        <f t="shared" ca="1" si="224"/>
        <v>9230</v>
      </c>
      <c r="Q1299">
        <f t="shared" ca="1" si="224"/>
        <v>9230</v>
      </c>
      <c r="R1299">
        <f t="shared" ca="1" si="224"/>
        <v>9230</v>
      </c>
      <c r="S1299">
        <f t="shared" ca="1" si="224"/>
        <v>9230</v>
      </c>
      <c r="T1299">
        <f t="shared" ca="1" si="224"/>
        <v>9230</v>
      </c>
      <c r="U1299">
        <f t="shared" ca="1" si="224"/>
        <v>9230</v>
      </c>
      <c r="V1299">
        <f t="shared" ca="1" si="224"/>
        <v>9230</v>
      </c>
      <c r="W1299">
        <f t="shared" ca="1" si="224"/>
        <v>9230</v>
      </c>
    </row>
    <row r="1300" spans="1:23" x14ac:dyDescent="0.25">
      <c r="A1300" t="s">
        <v>223</v>
      </c>
      <c r="B1300" t="s">
        <v>6</v>
      </c>
      <c r="C1300" t="s">
        <v>16</v>
      </c>
      <c r="D1300" t="s">
        <v>17</v>
      </c>
      <c r="E1300" t="s">
        <v>230</v>
      </c>
      <c r="F1300" t="s">
        <v>231</v>
      </c>
      <c r="G1300" t="s">
        <v>76</v>
      </c>
      <c r="K1300" t="s">
        <v>63</v>
      </c>
      <c r="L1300" t="s">
        <v>77</v>
      </c>
      <c r="M1300" cm="1">
        <f t="array" aca="1" ref="M1300" ca="1">INDEX([3]!data,_xlfn.XMATCH(_xlfn.CONCAT(
SUBSTITUTE($A1300,LEFT($A1300,FIND($C1300,$A1300)+LEN($C1300)-1),),
$F1300),
[3]!index),_xlfn.XMATCH($G1300,[3]!header))</f>
        <v>782109.35117584805</v>
      </c>
      <c r="N1300">
        <f t="shared" ca="1" si="224"/>
        <v>782109.35117584805</v>
      </c>
      <c r="O1300">
        <f t="shared" ca="1" si="224"/>
        <v>782109.35117584805</v>
      </c>
      <c r="P1300">
        <f t="shared" ca="1" si="224"/>
        <v>782109.35117584805</v>
      </c>
      <c r="Q1300">
        <f t="shared" ca="1" si="224"/>
        <v>782109.35117584805</v>
      </c>
      <c r="R1300">
        <f t="shared" ca="1" si="224"/>
        <v>782109.35117584805</v>
      </c>
      <c r="S1300">
        <f t="shared" ca="1" si="224"/>
        <v>782109.35117584805</v>
      </c>
      <c r="T1300">
        <f t="shared" ca="1" si="224"/>
        <v>782109.35117584805</v>
      </c>
      <c r="U1300">
        <f t="shared" ca="1" si="224"/>
        <v>782109.35117584805</v>
      </c>
      <c r="V1300">
        <f t="shared" ca="1" si="224"/>
        <v>782109.35117584805</v>
      </c>
      <c r="W1300">
        <f t="shared" ca="1" si="224"/>
        <v>782109.35117584805</v>
      </c>
    </row>
    <row r="1301" spans="1:23" x14ac:dyDescent="0.25">
      <c r="A1301" t="s">
        <v>223</v>
      </c>
      <c r="B1301" t="s">
        <v>6</v>
      </c>
      <c r="C1301" t="s">
        <v>16</v>
      </c>
      <c r="D1301" t="s">
        <v>17</v>
      </c>
      <c r="E1301" t="s">
        <v>230</v>
      </c>
      <c r="F1301" t="s">
        <v>231</v>
      </c>
      <c r="G1301" t="s">
        <v>78</v>
      </c>
      <c r="K1301" t="s">
        <v>63</v>
      </c>
      <c r="L1301" t="s">
        <v>77</v>
      </c>
      <c r="M1301" cm="1">
        <f t="array" aca="1" ref="M1301" ca="1">INDEX([3]!data,_xlfn.XMATCH(_xlfn.CONCAT(
SUBSTITUTE($A1301,LEFT($A1301,FIND($C1301,$A1301)+LEN($C1301)-1),),
$F1301),
[3]!index),_xlfn.XMATCH($G1301,[3]!header))</f>
        <v>78210.935117584799</v>
      </c>
      <c r="N1301">
        <f t="shared" ca="1" si="224"/>
        <v>78210.935117584799</v>
      </c>
      <c r="O1301">
        <f t="shared" ca="1" si="224"/>
        <v>78210.935117584799</v>
      </c>
      <c r="P1301">
        <f t="shared" ca="1" si="224"/>
        <v>78210.935117584799</v>
      </c>
      <c r="Q1301">
        <f t="shared" ca="1" si="224"/>
        <v>78210.935117584799</v>
      </c>
      <c r="R1301">
        <f t="shared" ca="1" si="224"/>
        <v>78210.935117584799</v>
      </c>
      <c r="S1301">
        <f t="shared" ca="1" si="224"/>
        <v>78210.935117584799</v>
      </c>
      <c r="T1301">
        <f t="shared" ca="1" si="224"/>
        <v>78210.935117584799</v>
      </c>
      <c r="U1301">
        <f t="shared" ca="1" si="224"/>
        <v>78210.935117584799</v>
      </c>
      <c r="V1301">
        <f t="shared" ca="1" si="224"/>
        <v>78210.935117584799</v>
      </c>
      <c r="W1301">
        <f t="shared" ca="1" si="224"/>
        <v>78210.935117584799</v>
      </c>
    </row>
    <row r="1302" spans="1:23" x14ac:dyDescent="0.25">
      <c r="A1302" t="s">
        <v>223</v>
      </c>
      <c r="B1302" t="s">
        <v>6</v>
      </c>
      <c r="C1302" t="s">
        <v>16</v>
      </c>
      <c r="D1302" t="s">
        <v>17</v>
      </c>
      <c r="E1302" t="s">
        <v>230</v>
      </c>
      <c r="F1302" t="s">
        <v>231</v>
      </c>
      <c r="G1302" t="s">
        <v>18</v>
      </c>
      <c r="J1302" t="s">
        <v>32</v>
      </c>
      <c r="K1302" t="s">
        <v>80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1.33</v>
      </c>
      <c r="N1302">
        <f t="shared" ca="1" si="224"/>
        <v>1.33</v>
      </c>
      <c r="O1302">
        <f t="shared" ca="1" si="224"/>
        <v>1.33</v>
      </c>
      <c r="P1302">
        <f t="shared" ca="1" si="224"/>
        <v>1.33</v>
      </c>
      <c r="Q1302">
        <f t="shared" ca="1" si="224"/>
        <v>1.33</v>
      </c>
      <c r="R1302">
        <f t="shared" ca="1" si="224"/>
        <v>1.33</v>
      </c>
      <c r="S1302">
        <f t="shared" ca="1" si="224"/>
        <v>1.33</v>
      </c>
      <c r="T1302">
        <f t="shared" ca="1" si="224"/>
        <v>1.33</v>
      </c>
      <c r="U1302">
        <f t="shared" ca="1" si="224"/>
        <v>1.33</v>
      </c>
      <c r="V1302">
        <f t="shared" ca="1" si="224"/>
        <v>1.33</v>
      </c>
      <c r="W1302">
        <f t="shared" ca="1" si="224"/>
        <v>1.33</v>
      </c>
    </row>
    <row r="1303" spans="1:23" x14ac:dyDescent="0.25">
      <c r="A1303" t="s">
        <v>54</v>
      </c>
      <c r="B1303" t="s">
        <v>6</v>
      </c>
      <c r="C1303" t="s">
        <v>16</v>
      </c>
      <c r="D1303" t="s">
        <v>17</v>
      </c>
      <c r="E1303" t="s">
        <v>232</v>
      </c>
      <c r="G1303" t="s">
        <v>21</v>
      </c>
      <c r="K1303" t="s">
        <v>22</v>
      </c>
      <c r="L1303" t="str" cm="1">
        <f t="array" aca="1" ref="L1303" ca="1">INDEX([1]!data,_xlfn.XMATCH(_xlfn.CONCAT(
SUBSTITUTE($A1303,LEFT($A1303,FIND($C1303,$A1303)+LEN($C1303)-1),),
$F1303:$I1303,
SUBSTITUTE($J1303,LEFT($A1303,FIND($C1303,$A1303)+LEN($C1303)-1),)),
[1]!index),_xlfn.XMATCH(L$2,[1]!header))</f>
        <v>GJ</v>
      </c>
    </row>
    <row r="1304" spans="1:23" x14ac:dyDescent="0.25">
      <c r="A1304" t="s">
        <v>54</v>
      </c>
      <c r="B1304" t="s">
        <v>6</v>
      </c>
      <c r="C1304" t="s">
        <v>16</v>
      </c>
      <c r="D1304" t="s">
        <v>17</v>
      </c>
      <c r="E1304" t="s">
        <v>232</v>
      </c>
      <c r="G1304" t="s">
        <v>23</v>
      </c>
      <c r="H1304" t="s">
        <v>61</v>
      </c>
    </row>
    <row r="1305" spans="1:23" x14ac:dyDescent="0.25">
      <c r="A1305" t="s">
        <v>54</v>
      </c>
      <c r="B1305" t="s">
        <v>6</v>
      </c>
      <c r="C1305" t="s">
        <v>16</v>
      </c>
      <c r="D1305" t="s">
        <v>17</v>
      </c>
      <c r="E1305" t="s">
        <v>232</v>
      </c>
      <c r="G1305" t="s">
        <v>62</v>
      </c>
      <c r="K1305" t="s">
        <v>63</v>
      </c>
      <c r="L1305" t="s">
        <v>64</v>
      </c>
      <c r="M1305" cm="1">
        <f t="array" aca="1" ref="M1305" ca="1">INDEX([3]!data,_xlfn.XMATCH(_xlfn.CONCAT(
SUBSTITUTE($A1305,LEFT($A1305,FIND($C1305,$A1305)+LEN($C1305)-1),),
$F1305),
[3]!index),_xlfn.XMATCH($G1305,[3]!header))</f>
        <v>0.5</v>
      </c>
      <c r="N1305">
        <f t="shared" ref="N1305:W1306" ca="1" si="225">M1305</f>
        <v>0.5</v>
      </c>
      <c r="O1305">
        <f t="shared" ca="1" si="225"/>
        <v>0.5</v>
      </c>
      <c r="P1305">
        <f t="shared" ca="1" si="225"/>
        <v>0.5</v>
      </c>
      <c r="Q1305">
        <f t="shared" ca="1" si="225"/>
        <v>0.5</v>
      </c>
      <c r="R1305">
        <f t="shared" ca="1" si="225"/>
        <v>0.5</v>
      </c>
      <c r="S1305">
        <f t="shared" ca="1" si="225"/>
        <v>0.5</v>
      </c>
      <c r="T1305">
        <f t="shared" ca="1" si="225"/>
        <v>0.5</v>
      </c>
      <c r="U1305">
        <f t="shared" ca="1" si="225"/>
        <v>0.5</v>
      </c>
      <c r="V1305">
        <f t="shared" ca="1" si="225"/>
        <v>0.5</v>
      </c>
      <c r="W1305">
        <f t="shared" ca="1" si="225"/>
        <v>0.5</v>
      </c>
    </row>
    <row r="1306" spans="1:23" x14ac:dyDescent="0.25">
      <c r="A1306" t="s">
        <v>54</v>
      </c>
      <c r="B1306" t="s">
        <v>6</v>
      </c>
      <c r="C1306" t="s">
        <v>16</v>
      </c>
      <c r="D1306" t="s">
        <v>17</v>
      </c>
      <c r="E1306" t="s">
        <v>232</v>
      </c>
      <c r="G1306" t="s">
        <v>65</v>
      </c>
      <c r="K1306" t="s">
        <v>63</v>
      </c>
      <c r="M1306" cm="1">
        <f t="array" aca="1" ref="M1306" ca="1">INDEX([3]!data,_xlfn.XMATCH(_xlfn.CONCAT(
SUBSTITUTE($A1306,LEFT($A1306,FIND($C1306,$A1306)+LEN($C1306)-1),),
$F1306),
[3]!index),_xlfn.XMATCH($G1306,[3]!header))</f>
        <v>10</v>
      </c>
      <c r="N1306">
        <f t="shared" ca="1" si="225"/>
        <v>10</v>
      </c>
      <c r="O1306">
        <f t="shared" ca="1" si="225"/>
        <v>10</v>
      </c>
      <c r="P1306">
        <f t="shared" ca="1" si="225"/>
        <v>10</v>
      </c>
      <c r="Q1306">
        <f t="shared" ca="1" si="225"/>
        <v>10</v>
      </c>
      <c r="R1306">
        <f t="shared" ca="1" si="225"/>
        <v>10</v>
      </c>
      <c r="S1306">
        <f t="shared" ca="1" si="225"/>
        <v>10</v>
      </c>
      <c r="T1306">
        <f t="shared" ca="1" si="225"/>
        <v>10</v>
      </c>
      <c r="U1306">
        <f t="shared" ca="1" si="225"/>
        <v>10</v>
      </c>
      <c r="V1306">
        <f t="shared" ca="1" si="225"/>
        <v>10</v>
      </c>
      <c r="W1306">
        <f t="shared" ca="1" si="225"/>
        <v>10</v>
      </c>
    </row>
    <row r="1307" spans="1:23" x14ac:dyDescent="0.25">
      <c r="A1307" t="s">
        <v>54</v>
      </c>
      <c r="B1307" t="s">
        <v>6</v>
      </c>
      <c r="C1307" t="s">
        <v>16</v>
      </c>
      <c r="D1307" t="s">
        <v>17</v>
      </c>
      <c r="E1307" t="s">
        <v>232</v>
      </c>
      <c r="F1307" t="s">
        <v>233</v>
      </c>
      <c r="G1307" t="s">
        <v>7</v>
      </c>
    </row>
    <row r="1308" spans="1:23" x14ac:dyDescent="0.25">
      <c r="A1308" t="s">
        <v>54</v>
      </c>
      <c r="B1308" t="s">
        <v>6</v>
      </c>
      <c r="C1308" t="s">
        <v>16</v>
      </c>
      <c r="D1308" t="s">
        <v>17</v>
      </c>
      <c r="E1308" t="s">
        <v>232</v>
      </c>
      <c r="F1308" t="s">
        <v>233</v>
      </c>
      <c r="G1308" t="s">
        <v>67</v>
      </c>
      <c r="K1308" t="s">
        <v>63</v>
      </c>
      <c r="L1308" t="s">
        <v>68</v>
      </c>
      <c r="M1308" cm="1">
        <f t="array" aca="1" ref="M1308" ca="1">INDEX([3]!data,_xlfn.XMATCH(_xlfn.CONCAT(
SUBSTITUTE($A1308,LEFT($A1308,FIND($C1308,$A1308)+LEN($C1308)-1),),
$F1308),
[3]!index),_xlfn.XMATCH($G1308,[3]!header))</f>
        <v>1990</v>
      </c>
      <c r="N1308">
        <f t="shared" ref="N1308:W1310" ca="1" si="226">M1308</f>
        <v>1990</v>
      </c>
      <c r="O1308">
        <f t="shared" ca="1" si="226"/>
        <v>1990</v>
      </c>
      <c r="P1308">
        <f t="shared" ca="1" si="226"/>
        <v>1990</v>
      </c>
      <c r="Q1308">
        <f t="shared" ca="1" si="226"/>
        <v>1990</v>
      </c>
      <c r="R1308">
        <f t="shared" ca="1" si="226"/>
        <v>1990</v>
      </c>
      <c r="S1308">
        <f t="shared" ca="1" si="226"/>
        <v>1990</v>
      </c>
      <c r="T1308">
        <f t="shared" ca="1" si="226"/>
        <v>1990</v>
      </c>
      <c r="U1308">
        <f t="shared" ca="1" si="226"/>
        <v>1990</v>
      </c>
      <c r="V1308">
        <f t="shared" ca="1" si="226"/>
        <v>1990</v>
      </c>
      <c r="W1308">
        <f t="shared" ca="1" si="226"/>
        <v>1990</v>
      </c>
    </row>
    <row r="1309" spans="1:23" x14ac:dyDescent="0.25">
      <c r="A1309" t="s">
        <v>54</v>
      </c>
      <c r="B1309" t="s">
        <v>6</v>
      </c>
      <c r="C1309" t="s">
        <v>16</v>
      </c>
      <c r="D1309" t="s">
        <v>17</v>
      </c>
      <c r="E1309" t="s">
        <v>232</v>
      </c>
      <c r="F1309" t="s">
        <v>233</v>
      </c>
      <c r="G1309" t="s">
        <v>69</v>
      </c>
      <c r="K1309" t="s">
        <v>63</v>
      </c>
      <c r="L1309" t="s">
        <v>68</v>
      </c>
      <c r="M1309" cm="1">
        <f t="array" aca="1" ref="M1309" ca="1">INDEX([3]!data,_xlfn.XMATCH(_xlfn.CONCAT(
SUBSTITUTE($A1309,LEFT($A1309,FIND($C1309,$A1309)+LEN($C1309)-1),),
$F1309),
[3]!index),_xlfn.XMATCH($G1309,[3]!header))</f>
        <v>2011</v>
      </c>
      <c r="N1309">
        <f t="shared" ca="1" si="226"/>
        <v>2011</v>
      </c>
      <c r="O1309">
        <f t="shared" ca="1" si="226"/>
        <v>2011</v>
      </c>
      <c r="P1309">
        <f t="shared" ca="1" si="226"/>
        <v>2011</v>
      </c>
      <c r="Q1309">
        <f t="shared" ca="1" si="226"/>
        <v>2011</v>
      </c>
      <c r="R1309">
        <f t="shared" ca="1" si="226"/>
        <v>2011</v>
      </c>
      <c r="S1309">
        <f t="shared" ca="1" si="226"/>
        <v>2011</v>
      </c>
      <c r="T1309">
        <f t="shared" ca="1" si="226"/>
        <v>2011</v>
      </c>
      <c r="U1309">
        <f t="shared" ca="1" si="226"/>
        <v>2011</v>
      </c>
      <c r="V1309">
        <f t="shared" ca="1" si="226"/>
        <v>2011</v>
      </c>
      <c r="W1309">
        <f t="shared" ca="1" si="226"/>
        <v>2011</v>
      </c>
    </row>
    <row r="1310" spans="1:23" x14ac:dyDescent="0.25">
      <c r="A1310" t="s">
        <v>54</v>
      </c>
      <c r="B1310" t="s">
        <v>6</v>
      </c>
      <c r="C1310" t="s">
        <v>16</v>
      </c>
      <c r="D1310" t="s">
        <v>17</v>
      </c>
      <c r="E1310" t="s">
        <v>232</v>
      </c>
      <c r="F1310" t="s">
        <v>233</v>
      </c>
      <c r="G1310" t="s">
        <v>70</v>
      </c>
      <c r="K1310" t="s">
        <v>63</v>
      </c>
      <c r="L1310" t="s">
        <v>71</v>
      </c>
      <c r="M1310" cm="1">
        <f t="array" aca="1" ref="M1310" ca="1">INDEX([3]!data,_xlfn.XMATCH(_xlfn.CONCAT(
SUBSTITUTE($A1310,LEFT($A1310,FIND($C1310,$A1310)+LEN($C1310)-1),),
$F1310),
[3]!index),_xlfn.XMATCH($G1310,[3]!header))</f>
        <v>30</v>
      </c>
      <c r="N1310">
        <f t="shared" ca="1" si="226"/>
        <v>30</v>
      </c>
      <c r="O1310">
        <f t="shared" ca="1" si="226"/>
        <v>30</v>
      </c>
      <c r="P1310">
        <f t="shared" ca="1" si="226"/>
        <v>30</v>
      </c>
      <c r="Q1310">
        <f t="shared" ca="1" si="226"/>
        <v>30</v>
      </c>
      <c r="R1310">
        <f t="shared" ca="1" si="226"/>
        <v>30</v>
      </c>
      <c r="S1310">
        <f t="shared" ca="1" si="226"/>
        <v>30</v>
      </c>
      <c r="T1310">
        <f t="shared" ca="1" si="226"/>
        <v>30</v>
      </c>
      <c r="U1310">
        <f t="shared" ca="1" si="226"/>
        <v>30</v>
      </c>
      <c r="V1310">
        <f t="shared" ca="1" si="226"/>
        <v>30</v>
      </c>
      <c r="W1310">
        <f t="shared" ca="1" si="226"/>
        <v>30</v>
      </c>
    </row>
    <row r="1311" spans="1:23" x14ac:dyDescent="0.25">
      <c r="A1311" t="s">
        <v>54</v>
      </c>
      <c r="B1311" t="s">
        <v>6</v>
      </c>
      <c r="C1311" t="s">
        <v>16</v>
      </c>
      <c r="D1311" t="s">
        <v>17</v>
      </c>
      <c r="E1311" t="s">
        <v>232</v>
      </c>
      <c r="F1311" t="s">
        <v>233</v>
      </c>
      <c r="G1311" t="s">
        <v>72</v>
      </c>
      <c r="K1311" t="s">
        <v>73</v>
      </c>
      <c r="L1311" t="s">
        <v>64</v>
      </c>
      <c r="M1311" cm="1">
        <f t="array" aca="1" ref="M1311" ca="1">INDEX([3]!data,_xlfn.XMATCH(_xlfn.CONCAT(
SUBSTITUTE($A1311,LEFT($A1311,FIND($C1311,$A1311)+LEN($C1311)-1),),
$F1311),
[3]!index),_xlfn.XMATCH(_xlfn.CONCAT($C1311,$G1311),[3]!header))</f>
        <v>1</v>
      </c>
    </row>
    <row r="1312" spans="1:23" x14ac:dyDescent="0.25">
      <c r="A1312" t="s">
        <v>54</v>
      </c>
      <c r="B1312" t="s">
        <v>6</v>
      </c>
      <c r="C1312" t="s">
        <v>16</v>
      </c>
      <c r="D1312" t="s">
        <v>17</v>
      </c>
      <c r="E1312" t="s">
        <v>232</v>
      </c>
      <c r="F1312" t="s">
        <v>233</v>
      </c>
      <c r="G1312" t="s">
        <v>74</v>
      </c>
      <c r="K1312" t="s">
        <v>63</v>
      </c>
      <c r="L1312" t="s">
        <v>75</v>
      </c>
      <c r="M1312" cm="1">
        <f t="array" aca="1" ref="M1312" ca="1">INDEX([3]!data,_xlfn.XMATCH(_xlfn.CONCAT(
SUBSTITUTE($A1312,LEFT($A1312,FIND($C1312,$A1312)+LEN($C1312)-1),),
$F1312),
[3]!index),_xlfn.XMATCH($G1312,[3]!header))</f>
        <v>27.5</v>
      </c>
      <c r="N1312">
        <f t="shared" ref="N1312:W1315" ca="1" si="227">M1312</f>
        <v>27.5</v>
      </c>
      <c r="O1312">
        <f t="shared" ca="1" si="227"/>
        <v>27.5</v>
      </c>
      <c r="P1312">
        <f t="shared" ca="1" si="227"/>
        <v>27.5</v>
      </c>
      <c r="Q1312">
        <f t="shared" ca="1" si="227"/>
        <v>27.5</v>
      </c>
      <c r="R1312">
        <f t="shared" ca="1" si="227"/>
        <v>27.5</v>
      </c>
      <c r="S1312">
        <f t="shared" ca="1" si="227"/>
        <v>27.5</v>
      </c>
      <c r="T1312">
        <f t="shared" ca="1" si="227"/>
        <v>27.5</v>
      </c>
      <c r="U1312">
        <f t="shared" ca="1" si="227"/>
        <v>27.5</v>
      </c>
      <c r="V1312">
        <f t="shared" ca="1" si="227"/>
        <v>27.5</v>
      </c>
      <c r="W1312">
        <f t="shared" ca="1" si="227"/>
        <v>27.5</v>
      </c>
    </row>
    <row r="1313" spans="1:23" x14ac:dyDescent="0.25">
      <c r="A1313" t="s">
        <v>54</v>
      </c>
      <c r="B1313" t="s">
        <v>6</v>
      </c>
      <c r="C1313" t="s">
        <v>16</v>
      </c>
      <c r="D1313" t="s">
        <v>17</v>
      </c>
      <c r="E1313" t="s">
        <v>232</v>
      </c>
      <c r="F1313" t="s">
        <v>233</v>
      </c>
      <c r="G1313" t="s">
        <v>76</v>
      </c>
      <c r="K1313" t="s">
        <v>63</v>
      </c>
      <c r="L1313" t="s">
        <v>77</v>
      </c>
      <c r="M1313" cm="1">
        <f t="array" aca="1" ref="M1313" ca="1">INDEX([3]!data,_xlfn.XMATCH(_xlfn.CONCAT(
SUBSTITUTE($A1313,LEFT($A1313,FIND($C1313,$A1313)+LEN($C1313)-1),),
$F1313),
[3]!index),_xlfn.XMATCH($G1313,[3]!header))</f>
        <v>1288.0044102837501</v>
      </c>
      <c r="N1313">
        <f t="shared" ca="1" si="227"/>
        <v>1288.0044102837501</v>
      </c>
      <c r="O1313">
        <f t="shared" ca="1" si="227"/>
        <v>1288.0044102837501</v>
      </c>
      <c r="P1313">
        <f t="shared" ca="1" si="227"/>
        <v>1288.0044102837501</v>
      </c>
      <c r="Q1313">
        <f t="shared" ca="1" si="227"/>
        <v>1288.0044102837501</v>
      </c>
      <c r="R1313">
        <f t="shared" ca="1" si="227"/>
        <v>1288.0044102837501</v>
      </c>
      <c r="S1313">
        <f t="shared" ca="1" si="227"/>
        <v>1288.0044102837501</v>
      </c>
      <c r="T1313">
        <f t="shared" ca="1" si="227"/>
        <v>1288.0044102837501</v>
      </c>
      <c r="U1313">
        <f t="shared" ca="1" si="227"/>
        <v>1288.0044102837501</v>
      </c>
      <c r="V1313">
        <f t="shared" ca="1" si="227"/>
        <v>1288.0044102837501</v>
      </c>
      <c r="W1313">
        <f t="shared" ca="1" si="227"/>
        <v>1288.0044102837501</v>
      </c>
    </row>
    <row r="1314" spans="1:23" x14ac:dyDescent="0.25">
      <c r="A1314" t="s">
        <v>54</v>
      </c>
      <c r="B1314" t="s">
        <v>6</v>
      </c>
      <c r="C1314" t="s">
        <v>16</v>
      </c>
      <c r="D1314" t="s">
        <v>17</v>
      </c>
      <c r="E1314" t="s">
        <v>232</v>
      </c>
      <c r="F1314" t="s">
        <v>233</v>
      </c>
      <c r="G1314" t="s">
        <v>78</v>
      </c>
      <c r="K1314" t="s">
        <v>63</v>
      </c>
      <c r="L1314" t="s">
        <v>77</v>
      </c>
      <c r="M1314" cm="1">
        <f t="array" aca="1" ref="M1314" ca="1">INDEX([3]!data,_xlfn.XMATCH(_xlfn.CONCAT(
SUBSTITUTE($A1314,LEFT($A1314,FIND($C1314,$A1314)+LEN($C1314)-1),),
$F1314),
[3]!index),_xlfn.XMATCH($G1314,[3]!header))</f>
        <v>14.221245045473299</v>
      </c>
      <c r="N1314">
        <f t="shared" ca="1" si="227"/>
        <v>14.221245045473299</v>
      </c>
      <c r="O1314">
        <f t="shared" ca="1" si="227"/>
        <v>14.221245045473299</v>
      </c>
      <c r="P1314">
        <f t="shared" ca="1" si="227"/>
        <v>14.221245045473299</v>
      </c>
      <c r="Q1314">
        <f t="shared" ca="1" si="227"/>
        <v>14.221245045473299</v>
      </c>
      <c r="R1314">
        <f t="shared" ca="1" si="227"/>
        <v>14.221245045473299</v>
      </c>
      <c r="S1314">
        <f t="shared" ca="1" si="227"/>
        <v>14.221245045473299</v>
      </c>
      <c r="T1314">
        <f t="shared" ca="1" si="227"/>
        <v>14.221245045473299</v>
      </c>
      <c r="U1314">
        <f t="shared" ca="1" si="227"/>
        <v>14.221245045473299</v>
      </c>
      <c r="V1314">
        <f t="shared" ca="1" si="227"/>
        <v>14.221245045473299</v>
      </c>
      <c r="W1314">
        <f t="shared" ca="1" si="227"/>
        <v>14.221245045473299</v>
      </c>
    </row>
    <row r="1315" spans="1:23" x14ac:dyDescent="0.25">
      <c r="A1315" t="s">
        <v>54</v>
      </c>
      <c r="B1315" t="s">
        <v>6</v>
      </c>
      <c r="C1315" t="s">
        <v>16</v>
      </c>
      <c r="D1315" t="s">
        <v>17</v>
      </c>
      <c r="E1315" t="s">
        <v>232</v>
      </c>
      <c r="F1315" t="s">
        <v>233</v>
      </c>
      <c r="G1315" t="s">
        <v>18</v>
      </c>
      <c r="J1315" t="s">
        <v>32</v>
      </c>
      <c r="K1315" t="s">
        <v>80</v>
      </c>
      <c r="L1315" t="str" cm="1">
        <f t="array" aca="1" ref="L1315" ca="1">INDEX([3]!data_multi,_xlfn.XMATCH(_xlfn.CONCAT(
SUBSTITUTE($A1315,LEFT($A1315,FIND($C1315,$A1315)+LEN($C1315)-1),),
$F1315:$I1315,
SUBSTITUTE($J1315,LEFT($A1315,FIND($C1315,$A1315)+LEN($C1315)-1),)),
[3]!index_multi),_xlfn.XMATCH(L$2,[3]!header_multi))</f>
        <v>GJ</v>
      </c>
      <c r="M1315" cm="1">
        <f t="array" aca="1" ref="M1315" ca="1">INDEX([3]!data_multi,_xlfn.XMATCH(_xlfn.CONCAT(
SUBSTITUTE($A1315,LEFT($A1315,FIND($C1315,$A1315)+LEN($C1315)-1),),
$F1315:$I1315,
SUBSTITUTE($J1315,LEFT($A1315,FIND($C1315,$A1315)+LEN($C1315)-1),)),
[3]!index_multi),_xlfn.XMATCH(M$2,[3]!header_multi))</f>
        <v>4.0612712615067199</v>
      </c>
      <c r="N1315">
        <f t="shared" ca="1" si="227"/>
        <v>4.0612712615067199</v>
      </c>
      <c r="O1315">
        <f t="shared" ca="1" si="227"/>
        <v>4.0612712615067199</v>
      </c>
      <c r="P1315">
        <f t="shared" ca="1" si="227"/>
        <v>4.0612712615067199</v>
      </c>
      <c r="Q1315">
        <f t="shared" ca="1" si="227"/>
        <v>4.0612712615067199</v>
      </c>
      <c r="R1315">
        <f t="shared" ca="1" si="227"/>
        <v>4.0612712615067199</v>
      </c>
      <c r="S1315">
        <f t="shared" ca="1" si="227"/>
        <v>4.0612712615067199</v>
      </c>
      <c r="T1315">
        <f t="shared" ca="1" si="227"/>
        <v>4.0612712615067199</v>
      </c>
      <c r="U1315">
        <f t="shared" ca="1" si="227"/>
        <v>4.0612712615067199</v>
      </c>
      <c r="V1315">
        <f t="shared" ca="1" si="227"/>
        <v>4.0612712615067199</v>
      </c>
      <c r="W1315">
        <f t="shared" ca="1" si="227"/>
        <v>4.0612712615067199</v>
      </c>
    </row>
    <row r="1316" spans="1:23" x14ac:dyDescent="0.25">
      <c r="A1316" t="s">
        <v>54</v>
      </c>
      <c r="B1316" t="s">
        <v>6</v>
      </c>
      <c r="C1316" t="s">
        <v>16</v>
      </c>
      <c r="D1316" t="s">
        <v>17</v>
      </c>
      <c r="E1316" t="s">
        <v>232</v>
      </c>
      <c r="F1316" t="s">
        <v>234</v>
      </c>
      <c r="G1316" t="s">
        <v>7</v>
      </c>
    </row>
    <row r="1317" spans="1:23" x14ac:dyDescent="0.25">
      <c r="A1317" t="s">
        <v>54</v>
      </c>
      <c r="B1317" t="s">
        <v>6</v>
      </c>
      <c r="C1317" t="s">
        <v>16</v>
      </c>
      <c r="D1317" t="s">
        <v>17</v>
      </c>
      <c r="E1317" t="s">
        <v>232</v>
      </c>
      <c r="F1317" t="s">
        <v>234</v>
      </c>
      <c r="G1317" t="s">
        <v>67</v>
      </c>
      <c r="K1317" t="s">
        <v>63</v>
      </c>
      <c r="L1317" t="s">
        <v>68</v>
      </c>
      <c r="M1317" cm="1">
        <f t="array" aca="1" ref="M1317" ca="1">INDEX([3]!data,_xlfn.XMATCH(_xlfn.CONCAT(
SUBSTITUTE($A1317,LEFT($A1317,FIND($C1317,$A1317)+LEN($C1317)-1),),
$F1317),
[3]!index),_xlfn.XMATCH($G1317,[3]!header))</f>
        <v>2000</v>
      </c>
      <c r="N1317">
        <f t="shared" ref="N1317:W1319" ca="1" si="228">M1317</f>
        <v>2000</v>
      </c>
      <c r="O1317">
        <f t="shared" ca="1" si="228"/>
        <v>2000</v>
      </c>
      <c r="P1317">
        <f t="shared" ca="1" si="228"/>
        <v>2000</v>
      </c>
      <c r="Q1317">
        <f t="shared" ca="1" si="228"/>
        <v>2000</v>
      </c>
      <c r="R1317">
        <f t="shared" ca="1" si="228"/>
        <v>2000</v>
      </c>
      <c r="S1317">
        <f t="shared" ca="1" si="228"/>
        <v>2000</v>
      </c>
      <c r="T1317">
        <f t="shared" ca="1" si="228"/>
        <v>2000</v>
      </c>
      <c r="U1317">
        <f t="shared" ca="1" si="228"/>
        <v>2000</v>
      </c>
      <c r="V1317">
        <f t="shared" ca="1" si="228"/>
        <v>2000</v>
      </c>
      <c r="W1317">
        <f t="shared" ca="1" si="228"/>
        <v>2000</v>
      </c>
    </row>
    <row r="1318" spans="1:23" x14ac:dyDescent="0.25">
      <c r="A1318" t="s">
        <v>54</v>
      </c>
      <c r="B1318" t="s">
        <v>6</v>
      </c>
      <c r="C1318" t="s">
        <v>16</v>
      </c>
      <c r="D1318" t="s">
        <v>17</v>
      </c>
      <c r="E1318" t="s">
        <v>232</v>
      </c>
      <c r="F1318" t="s">
        <v>234</v>
      </c>
      <c r="G1318" t="s">
        <v>69</v>
      </c>
      <c r="K1318" t="s">
        <v>63</v>
      </c>
      <c r="L1318" t="s">
        <v>68</v>
      </c>
      <c r="M1318" cm="1">
        <f t="array" aca="1" ref="M1318" ca="1">INDEX([3]!data,_xlfn.XMATCH(_xlfn.CONCAT(
SUBSTITUTE($A1318,LEFT($A1318,FIND($C1318,$A1318)+LEN($C1318)-1),),
$F1318),
[3]!index),_xlfn.XMATCH($G1318,[3]!header))</f>
        <v>2101</v>
      </c>
      <c r="N1318">
        <f t="shared" ca="1" si="228"/>
        <v>2101</v>
      </c>
      <c r="O1318">
        <f t="shared" ca="1" si="228"/>
        <v>2101</v>
      </c>
      <c r="P1318">
        <f t="shared" ca="1" si="228"/>
        <v>2101</v>
      </c>
      <c r="Q1318">
        <f t="shared" ca="1" si="228"/>
        <v>2101</v>
      </c>
      <c r="R1318">
        <f t="shared" ca="1" si="228"/>
        <v>2101</v>
      </c>
      <c r="S1318">
        <f t="shared" ca="1" si="228"/>
        <v>2101</v>
      </c>
      <c r="T1318">
        <f t="shared" ca="1" si="228"/>
        <v>2101</v>
      </c>
      <c r="U1318">
        <f t="shared" ca="1" si="228"/>
        <v>2101</v>
      </c>
      <c r="V1318">
        <f t="shared" ca="1" si="228"/>
        <v>2101</v>
      </c>
      <c r="W1318">
        <f t="shared" ca="1" si="228"/>
        <v>2101</v>
      </c>
    </row>
    <row r="1319" spans="1:23" x14ac:dyDescent="0.25">
      <c r="A1319" t="s">
        <v>54</v>
      </c>
      <c r="B1319" t="s">
        <v>6</v>
      </c>
      <c r="C1319" t="s">
        <v>16</v>
      </c>
      <c r="D1319" t="s">
        <v>17</v>
      </c>
      <c r="E1319" t="s">
        <v>232</v>
      </c>
      <c r="F1319" t="s">
        <v>234</v>
      </c>
      <c r="G1319" t="s">
        <v>70</v>
      </c>
      <c r="K1319" t="s">
        <v>63</v>
      </c>
      <c r="L1319" t="s">
        <v>71</v>
      </c>
      <c r="M1319" cm="1">
        <f t="array" aca="1" ref="M1319" ca="1">INDEX([3]!data,_xlfn.XMATCH(_xlfn.CONCAT(
SUBSTITUTE($A1319,LEFT($A1319,FIND($C1319,$A1319)+LEN($C1319)-1),),
$F1319),
[3]!index),_xlfn.XMATCH($G1319,[3]!header))</f>
        <v>30</v>
      </c>
      <c r="N1319">
        <f t="shared" ca="1" si="228"/>
        <v>30</v>
      </c>
      <c r="O1319">
        <f t="shared" ca="1" si="228"/>
        <v>30</v>
      </c>
      <c r="P1319">
        <f t="shared" ca="1" si="228"/>
        <v>30</v>
      </c>
      <c r="Q1319">
        <f t="shared" ca="1" si="228"/>
        <v>30</v>
      </c>
      <c r="R1319">
        <f t="shared" ca="1" si="228"/>
        <v>30</v>
      </c>
      <c r="S1319">
        <f t="shared" ca="1" si="228"/>
        <v>30</v>
      </c>
      <c r="T1319">
        <f t="shared" ca="1" si="228"/>
        <v>30</v>
      </c>
      <c r="U1319">
        <f t="shared" ca="1" si="228"/>
        <v>30</v>
      </c>
      <c r="V1319">
        <f t="shared" ca="1" si="228"/>
        <v>30</v>
      </c>
      <c r="W1319">
        <f t="shared" ca="1" si="228"/>
        <v>30</v>
      </c>
    </row>
    <row r="1320" spans="1:23" x14ac:dyDescent="0.25">
      <c r="A1320" t="s">
        <v>54</v>
      </c>
      <c r="B1320" t="s">
        <v>6</v>
      </c>
      <c r="C1320" t="s">
        <v>16</v>
      </c>
      <c r="D1320" t="s">
        <v>17</v>
      </c>
      <c r="E1320" t="s">
        <v>232</v>
      </c>
      <c r="F1320" t="s">
        <v>234</v>
      </c>
      <c r="G1320" t="s">
        <v>72</v>
      </c>
      <c r="K1320" t="s">
        <v>73</v>
      </c>
      <c r="L1320" t="s">
        <v>64</v>
      </c>
      <c r="M1320" cm="1">
        <f t="array" aca="1" ref="M1320" ca="1">INDEX([3]!data,_xlfn.XMATCH(_xlfn.CONCAT(
SUBSTITUTE($A1320,LEFT($A1320,FIND($C1320,$A1320)+LEN($C1320)-1),),
$F1320),
[3]!index),_xlfn.XMATCH(_xlfn.CONCAT($C1320,$G1320),[3]!header))</f>
        <v>0</v>
      </c>
    </row>
    <row r="1321" spans="1:23" x14ac:dyDescent="0.25">
      <c r="A1321" t="s">
        <v>54</v>
      </c>
      <c r="B1321" t="s">
        <v>6</v>
      </c>
      <c r="C1321" t="s">
        <v>16</v>
      </c>
      <c r="D1321" t="s">
        <v>17</v>
      </c>
      <c r="E1321" t="s">
        <v>232</v>
      </c>
      <c r="F1321" t="s">
        <v>234</v>
      </c>
      <c r="G1321" t="s">
        <v>74</v>
      </c>
      <c r="K1321" t="s">
        <v>63</v>
      </c>
      <c r="L1321" t="s">
        <v>75</v>
      </c>
      <c r="M1321" cm="1">
        <f t="array" aca="1" ref="M1321" ca="1">INDEX([3]!data,_xlfn.XMATCH(_xlfn.CONCAT(
SUBSTITUTE($A1321,LEFT($A1321,FIND($C1321,$A1321)+LEN($C1321)-1),),
$F1321),
[3]!index),_xlfn.XMATCH($G1321,[3]!header))</f>
        <v>27.5</v>
      </c>
      <c r="N1321">
        <f t="shared" ref="N1321:W1324" ca="1" si="229">M1321</f>
        <v>27.5</v>
      </c>
      <c r="O1321">
        <f t="shared" ca="1" si="229"/>
        <v>27.5</v>
      </c>
      <c r="P1321">
        <f t="shared" ca="1" si="229"/>
        <v>27.5</v>
      </c>
      <c r="Q1321">
        <f t="shared" ca="1" si="229"/>
        <v>27.5</v>
      </c>
      <c r="R1321">
        <f t="shared" ca="1" si="229"/>
        <v>27.5</v>
      </c>
      <c r="S1321">
        <f t="shared" ca="1" si="229"/>
        <v>27.5</v>
      </c>
      <c r="T1321">
        <f t="shared" ca="1" si="229"/>
        <v>27.5</v>
      </c>
      <c r="U1321">
        <f t="shared" ca="1" si="229"/>
        <v>27.5</v>
      </c>
      <c r="V1321">
        <f t="shared" ca="1" si="229"/>
        <v>27.5</v>
      </c>
      <c r="W1321">
        <f t="shared" ca="1" si="229"/>
        <v>27.5</v>
      </c>
    </row>
    <row r="1322" spans="1:23" x14ac:dyDescent="0.25">
      <c r="A1322" t="s">
        <v>54</v>
      </c>
      <c r="B1322" t="s">
        <v>6</v>
      </c>
      <c r="C1322" t="s">
        <v>16</v>
      </c>
      <c r="D1322" t="s">
        <v>17</v>
      </c>
      <c r="E1322" t="s">
        <v>232</v>
      </c>
      <c r="F1322" t="s">
        <v>234</v>
      </c>
      <c r="G1322" t="s">
        <v>76</v>
      </c>
      <c r="K1322" t="s">
        <v>63</v>
      </c>
      <c r="L1322" t="s">
        <v>77</v>
      </c>
      <c r="M1322" cm="1">
        <f t="array" aca="1" ref="M1322" ca="1">INDEX([3]!data,_xlfn.XMATCH(_xlfn.CONCAT(
SUBSTITUTE($A1322,LEFT($A1322,FIND($C1322,$A1322)+LEN($C1322)-1),),
$F1322),
[3]!index),_xlfn.XMATCH($G1322,[3]!header))</f>
        <v>1288.0044102837501</v>
      </c>
      <c r="N1322">
        <f t="shared" ca="1" si="229"/>
        <v>1288.0044102837501</v>
      </c>
      <c r="O1322">
        <f t="shared" ca="1" si="229"/>
        <v>1288.0044102837501</v>
      </c>
      <c r="P1322">
        <f t="shared" ca="1" si="229"/>
        <v>1288.0044102837501</v>
      </c>
      <c r="Q1322">
        <f t="shared" ca="1" si="229"/>
        <v>1288.0044102837501</v>
      </c>
      <c r="R1322">
        <f t="shared" ca="1" si="229"/>
        <v>1288.0044102837501</v>
      </c>
      <c r="S1322">
        <f t="shared" ca="1" si="229"/>
        <v>1288.0044102837501</v>
      </c>
      <c r="T1322">
        <f t="shared" ca="1" si="229"/>
        <v>1288.0044102837501</v>
      </c>
      <c r="U1322">
        <f t="shared" ca="1" si="229"/>
        <v>1288.0044102837501</v>
      </c>
      <c r="V1322">
        <f t="shared" ca="1" si="229"/>
        <v>1288.0044102837501</v>
      </c>
      <c r="W1322">
        <f t="shared" ca="1" si="229"/>
        <v>1288.0044102837501</v>
      </c>
    </row>
    <row r="1323" spans="1:23" x14ac:dyDescent="0.25">
      <c r="A1323" t="s">
        <v>54</v>
      </c>
      <c r="B1323" t="s">
        <v>6</v>
      </c>
      <c r="C1323" t="s">
        <v>16</v>
      </c>
      <c r="D1323" t="s">
        <v>17</v>
      </c>
      <c r="E1323" t="s">
        <v>232</v>
      </c>
      <c r="F1323" t="s">
        <v>234</v>
      </c>
      <c r="G1323" t="s">
        <v>78</v>
      </c>
      <c r="K1323" t="s">
        <v>63</v>
      </c>
      <c r="L1323" t="s">
        <v>77</v>
      </c>
      <c r="M1323" cm="1">
        <f t="array" aca="1" ref="M1323" ca="1">INDEX([3]!data,_xlfn.XMATCH(_xlfn.CONCAT(
SUBSTITUTE($A1323,LEFT($A1323,FIND($C1323,$A1323)+LEN($C1323)-1),),
$F1323),
[3]!index),_xlfn.XMATCH($G1323,[3]!header))</f>
        <v>14.221245045473299</v>
      </c>
      <c r="N1323">
        <f t="shared" ca="1" si="229"/>
        <v>14.221245045473299</v>
      </c>
      <c r="O1323">
        <f t="shared" ca="1" si="229"/>
        <v>14.221245045473299</v>
      </c>
      <c r="P1323">
        <f t="shared" ca="1" si="229"/>
        <v>14.221245045473299</v>
      </c>
      <c r="Q1323">
        <f t="shared" ca="1" si="229"/>
        <v>14.221245045473299</v>
      </c>
      <c r="R1323">
        <f t="shared" ca="1" si="229"/>
        <v>14.221245045473299</v>
      </c>
      <c r="S1323">
        <f t="shared" ca="1" si="229"/>
        <v>14.221245045473299</v>
      </c>
      <c r="T1323">
        <f t="shared" ca="1" si="229"/>
        <v>14.221245045473299</v>
      </c>
      <c r="U1323">
        <f t="shared" ca="1" si="229"/>
        <v>14.221245045473299</v>
      </c>
      <c r="V1323">
        <f t="shared" ca="1" si="229"/>
        <v>14.221245045473299</v>
      </c>
      <c r="W1323">
        <f t="shared" ca="1" si="229"/>
        <v>14.221245045473299</v>
      </c>
    </row>
    <row r="1324" spans="1:23" x14ac:dyDescent="0.25">
      <c r="A1324" t="s">
        <v>54</v>
      </c>
      <c r="B1324" t="s">
        <v>6</v>
      </c>
      <c r="C1324" t="s">
        <v>16</v>
      </c>
      <c r="D1324" t="s">
        <v>17</v>
      </c>
      <c r="E1324" t="s">
        <v>232</v>
      </c>
      <c r="F1324" t="s">
        <v>234</v>
      </c>
      <c r="G1324" t="s">
        <v>18</v>
      </c>
      <c r="J1324" t="s">
        <v>32</v>
      </c>
      <c r="K1324" t="s">
        <v>80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3.0560053595254901</v>
      </c>
      <c r="N1324">
        <f t="shared" ca="1" si="229"/>
        <v>3.0560053595254901</v>
      </c>
      <c r="O1324">
        <f t="shared" ca="1" si="229"/>
        <v>3.0560053595254901</v>
      </c>
      <c r="P1324">
        <f t="shared" ca="1" si="229"/>
        <v>3.0560053595254901</v>
      </c>
      <c r="Q1324">
        <f t="shared" ca="1" si="229"/>
        <v>3.0560053595254901</v>
      </c>
      <c r="R1324">
        <f t="shared" ca="1" si="229"/>
        <v>3.0560053595254901</v>
      </c>
      <c r="S1324">
        <f t="shared" ca="1" si="229"/>
        <v>3.0560053595254901</v>
      </c>
      <c r="T1324">
        <f t="shared" ca="1" si="229"/>
        <v>3.0560053595254901</v>
      </c>
      <c r="U1324">
        <f t="shared" ca="1" si="229"/>
        <v>3.0560053595254901</v>
      </c>
      <c r="V1324">
        <f t="shared" ca="1" si="229"/>
        <v>3.0560053595254901</v>
      </c>
      <c r="W1324">
        <f t="shared" ca="1" si="229"/>
        <v>3.0560053595254901</v>
      </c>
    </row>
    <row r="1325" spans="1:23" x14ac:dyDescent="0.25">
      <c r="A1325" t="s">
        <v>54</v>
      </c>
      <c r="B1325" t="s">
        <v>6</v>
      </c>
      <c r="C1325" t="s">
        <v>16</v>
      </c>
      <c r="D1325" t="s">
        <v>17</v>
      </c>
      <c r="E1325" t="s">
        <v>232</v>
      </c>
      <c r="F1325" t="s">
        <v>235</v>
      </c>
      <c r="G1325" t="s">
        <v>7</v>
      </c>
    </row>
    <row r="1326" spans="1:23" x14ac:dyDescent="0.25">
      <c r="A1326" t="s">
        <v>54</v>
      </c>
      <c r="B1326" t="s">
        <v>6</v>
      </c>
      <c r="C1326" t="s">
        <v>16</v>
      </c>
      <c r="D1326" t="s">
        <v>17</v>
      </c>
      <c r="E1326" t="s">
        <v>232</v>
      </c>
      <c r="F1326" t="s">
        <v>235</v>
      </c>
      <c r="G1326" t="s">
        <v>67</v>
      </c>
      <c r="K1326" t="s">
        <v>63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[3]!index),_xlfn.XMATCH($G1326,[3]!header))</f>
        <v>2005</v>
      </c>
      <c r="N1326">
        <f t="shared" ref="N1326:W1328" ca="1" si="230">M1326</f>
        <v>2005</v>
      </c>
      <c r="O1326">
        <f t="shared" ca="1" si="230"/>
        <v>2005</v>
      </c>
      <c r="P1326">
        <f t="shared" ca="1" si="230"/>
        <v>2005</v>
      </c>
      <c r="Q1326">
        <f t="shared" ca="1" si="230"/>
        <v>2005</v>
      </c>
      <c r="R1326">
        <f t="shared" ca="1" si="230"/>
        <v>2005</v>
      </c>
      <c r="S1326">
        <f t="shared" ca="1" si="230"/>
        <v>2005</v>
      </c>
      <c r="T1326">
        <f t="shared" ca="1" si="230"/>
        <v>2005</v>
      </c>
      <c r="U1326">
        <f t="shared" ca="1" si="230"/>
        <v>2005</v>
      </c>
      <c r="V1326">
        <f t="shared" ca="1" si="230"/>
        <v>2005</v>
      </c>
      <c r="W1326">
        <f t="shared" ca="1" si="230"/>
        <v>2005</v>
      </c>
    </row>
    <row r="1327" spans="1:23" x14ac:dyDescent="0.25">
      <c r="A1327" t="s">
        <v>54</v>
      </c>
      <c r="B1327" t="s">
        <v>6</v>
      </c>
      <c r="C1327" t="s">
        <v>16</v>
      </c>
      <c r="D1327" t="s">
        <v>17</v>
      </c>
      <c r="E1327" t="s">
        <v>232</v>
      </c>
      <c r="F1327" t="s">
        <v>235</v>
      </c>
      <c r="G1327" t="s">
        <v>69</v>
      </c>
      <c r="K1327" t="s">
        <v>63</v>
      </c>
      <c r="L1327" t="s">
        <v>68</v>
      </c>
      <c r="M1327" cm="1">
        <f t="array" aca="1" ref="M1327" ca="1">INDEX([3]!data,_xlfn.XMATCH(_xlfn.CONCAT(
SUBSTITUTE($A1327,LEFT($A1327,FIND($C1327,$A1327)+LEN($C1327)-1),),
$F1327),
[3]!index),_xlfn.XMATCH($G1327,[3]!header))</f>
        <v>2101</v>
      </c>
      <c r="N1327">
        <f t="shared" ca="1" si="230"/>
        <v>2101</v>
      </c>
      <c r="O1327">
        <f t="shared" ca="1" si="230"/>
        <v>2101</v>
      </c>
      <c r="P1327">
        <f t="shared" ca="1" si="230"/>
        <v>2101</v>
      </c>
      <c r="Q1327">
        <f t="shared" ca="1" si="230"/>
        <v>2101</v>
      </c>
      <c r="R1327">
        <f t="shared" ca="1" si="230"/>
        <v>2101</v>
      </c>
      <c r="S1327">
        <f t="shared" ca="1" si="230"/>
        <v>2101</v>
      </c>
      <c r="T1327">
        <f t="shared" ca="1" si="230"/>
        <v>2101</v>
      </c>
      <c r="U1327">
        <f t="shared" ca="1" si="230"/>
        <v>2101</v>
      </c>
      <c r="V1327">
        <f t="shared" ca="1" si="230"/>
        <v>2101</v>
      </c>
      <c r="W1327">
        <f t="shared" ca="1" si="230"/>
        <v>2101</v>
      </c>
    </row>
    <row r="1328" spans="1:23" x14ac:dyDescent="0.25">
      <c r="A1328" t="s">
        <v>54</v>
      </c>
      <c r="B1328" t="s">
        <v>6</v>
      </c>
      <c r="C1328" t="s">
        <v>16</v>
      </c>
      <c r="D1328" t="s">
        <v>17</v>
      </c>
      <c r="E1328" t="s">
        <v>232</v>
      </c>
      <c r="F1328" t="s">
        <v>235</v>
      </c>
      <c r="G1328" t="s">
        <v>70</v>
      </c>
      <c r="K1328" t="s">
        <v>63</v>
      </c>
      <c r="L1328" t="s">
        <v>71</v>
      </c>
      <c r="M1328" cm="1">
        <f t="array" aca="1" ref="M1328" ca="1">INDEX([3]!data,_xlfn.XMATCH(_xlfn.CONCAT(
SUBSTITUTE($A1328,LEFT($A1328,FIND($C1328,$A1328)+LEN($C1328)-1),),
$F1328),
[3]!index),_xlfn.XMATCH($G1328,[3]!header))</f>
        <v>30</v>
      </c>
      <c r="N1328">
        <f t="shared" ca="1" si="230"/>
        <v>30</v>
      </c>
      <c r="O1328">
        <f t="shared" ca="1" si="230"/>
        <v>30</v>
      </c>
      <c r="P1328">
        <f t="shared" ca="1" si="230"/>
        <v>30</v>
      </c>
      <c r="Q1328">
        <f t="shared" ca="1" si="230"/>
        <v>30</v>
      </c>
      <c r="R1328">
        <f t="shared" ca="1" si="230"/>
        <v>30</v>
      </c>
      <c r="S1328">
        <f t="shared" ca="1" si="230"/>
        <v>30</v>
      </c>
      <c r="T1328">
        <f t="shared" ca="1" si="230"/>
        <v>30</v>
      </c>
      <c r="U1328">
        <f t="shared" ca="1" si="230"/>
        <v>30</v>
      </c>
      <c r="V1328">
        <f t="shared" ca="1" si="230"/>
        <v>30</v>
      </c>
      <c r="W1328">
        <f t="shared" ca="1" si="230"/>
        <v>30</v>
      </c>
    </row>
    <row r="1329" spans="1:23" x14ac:dyDescent="0.25">
      <c r="A1329" t="s">
        <v>54</v>
      </c>
      <c r="B1329" t="s">
        <v>6</v>
      </c>
      <c r="C1329" t="s">
        <v>16</v>
      </c>
      <c r="D1329" t="s">
        <v>17</v>
      </c>
      <c r="E1329" t="s">
        <v>232</v>
      </c>
      <c r="F1329" t="s">
        <v>235</v>
      </c>
      <c r="G1329" t="s">
        <v>72</v>
      </c>
      <c r="K1329" t="s">
        <v>73</v>
      </c>
      <c r="L1329" t="s">
        <v>64</v>
      </c>
      <c r="M1329" cm="1">
        <f t="array" aca="1" ref="M1329" ca="1">INDEX([3]!data,_xlfn.XMATCH(_xlfn.CONCAT(
SUBSTITUTE($A1329,LEFT($A1329,FIND($C1329,$A1329)+LEN($C1329)-1),),
$F1329),
[3]!index),_xlfn.XMATCH(_xlfn.CONCAT($C1329,$G1329),[3]!header))</f>
        <v>0</v>
      </c>
    </row>
    <row r="1330" spans="1:23" x14ac:dyDescent="0.25">
      <c r="A1330" t="s">
        <v>54</v>
      </c>
      <c r="B1330" t="s">
        <v>6</v>
      </c>
      <c r="C1330" t="s">
        <v>16</v>
      </c>
      <c r="D1330" t="s">
        <v>17</v>
      </c>
      <c r="E1330" t="s">
        <v>232</v>
      </c>
      <c r="F1330" t="s">
        <v>235</v>
      </c>
      <c r="G1330" t="s">
        <v>74</v>
      </c>
      <c r="K1330" t="s">
        <v>63</v>
      </c>
      <c r="L1330" t="s">
        <v>75</v>
      </c>
      <c r="M1330" cm="1">
        <f t="array" aca="1" ref="M1330" ca="1">INDEX([3]!data,_xlfn.XMATCH(_xlfn.CONCAT(
SUBSTITUTE($A1330,LEFT($A1330,FIND($C1330,$A1330)+LEN($C1330)-1),),
$F1330),
[3]!index),_xlfn.XMATCH($G1330,[3]!header))</f>
        <v>27.5</v>
      </c>
      <c r="N1330">
        <f t="shared" ref="N1330:W1333" ca="1" si="231">M1330</f>
        <v>27.5</v>
      </c>
      <c r="O1330">
        <f t="shared" ca="1" si="231"/>
        <v>27.5</v>
      </c>
      <c r="P1330">
        <f t="shared" ca="1" si="231"/>
        <v>27.5</v>
      </c>
      <c r="Q1330">
        <f t="shared" ca="1" si="231"/>
        <v>27.5</v>
      </c>
      <c r="R1330">
        <f t="shared" ca="1" si="231"/>
        <v>27.5</v>
      </c>
      <c r="S1330">
        <f t="shared" ca="1" si="231"/>
        <v>27.5</v>
      </c>
      <c r="T1330">
        <f t="shared" ca="1" si="231"/>
        <v>27.5</v>
      </c>
      <c r="U1330">
        <f t="shared" ca="1" si="231"/>
        <v>27.5</v>
      </c>
      <c r="V1330">
        <f t="shared" ca="1" si="231"/>
        <v>27.5</v>
      </c>
      <c r="W1330">
        <f t="shared" ca="1" si="231"/>
        <v>27.5</v>
      </c>
    </row>
    <row r="1331" spans="1:23" x14ac:dyDescent="0.25">
      <c r="A1331" t="s">
        <v>54</v>
      </c>
      <c r="B1331" t="s">
        <v>6</v>
      </c>
      <c r="C1331" t="s">
        <v>16</v>
      </c>
      <c r="D1331" t="s">
        <v>17</v>
      </c>
      <c r="E1331" t="s">
        <v>232</v>
      </c>
      <c r="F1331" t="s">
        <v>235</v>
      </c>
      <c r="G1331" t="s">
        <v>76</v>
      </c>
      <c r="K1331" t="s">
        <v>63</v>
      </c>
      <c r="L1331" t="s">
        <v>77</v>
      </c>
      <c r="M1331" cm="1">
        <f t="array" aca="1" ref="M1331" ca="1">INDEX([3]!data,_xlfn.XMATCH(_xlfn.CONCAT(
SUBSTITUTE($A1331,LEFT($A1331,FIND($C1331,$A1331)+LEN($C1331)-1),),
$F1331),
[3]!index),_xlfn.XMATCH($G1331,[3]!header))</f>
        <v>1596.4630664837</v>
      </c>
      <c r="N1331">
        <f t="shared" ca="1" si="231"/>
        <v>1596.4630664837</v>
      </c>
      <c r="O1331">
        <f t="shared" ca="1" si="231"/>
        <v>1596.4630664837</v>
      </c>
      <c r="P1331">
        <f t="shared" ca="1" si="231"/>
        <v>1596.4630664837</v>
      </c>
      <c r="Q1331">
        <f t="shared" ca="1" si="231"/>
        <v>1596.4630664837</v>
      </c>
      <c r="R1331">
        <f t="shared" ca="1" si="231"/>
        <v>1596.4630664837</v>
      </c>
      <c r="S1331">
        <f t="shared" ca="1" si="231"/>
        <v>1596.4630664837</v>
      </c>
      <c r="T1331">
        <f t="shared" ca="1" si="231"/>
        <v>1596.4630664837</v>
      </c>
      <c r="U1331">
        <f t="shared" ca="1" si="231"/>
        <v>1596.4630664837</v>
      </c>
      <c r="V1331">
        <f t="shared" ca="1" si="231"/>
        <v>1596.4630664837</v>
      </c>
      <c r="W1331">
        <f t="shared" ca="1" si="231"/>
        <v>1596.4630664837</v>
      </c>
    </row>
    <row r="1332" spans="1:23" x14ac:dyDescent="0.25">
      <c r="A1332" t="s">
        <v>54</v>
      </c>
      <c r="B1332" t="s">
        <v>6</v>
      </c>
      <c r="C1332" t="s">
        <v>16</v>
      </c>
      <c r="D1332" t="s">
        <v>17</v>
      </c>
      <c r="E1332" t="s">
        <v>232</v>
      </c>
      <c r="F1332" t="s">
        <v>235</v>
      </c>
      <c r="G1332" t="s">
        <v>78</v>
      </c>
      <c r="K1332" t="s">
        <v>63</v>
      </c>
      <c r="L1332" t="s">
        <v>77</v>
      </c>
      <c r="M1332" cm="1">
        <f t="array" aca="1" ref="M1332" ca="1">INDEX([3]!data,_xlfn.XMATCH(_xlfn.CONCAT(
SUBSTITUTE($A1332,LEFT($A1332,FIND($C1332,$A1332)+LEN($C1332)-1),),
$F1332),
[3]!index),_xlfn.XMATCH($G1332,[3]!header))</f>
        <v>25.031370793995301</v>
      </c>
      <c r="N1332">
        <f t="shared" ca="1" si="231"/>
        <v>25.031370793995301</v>
      </c>
      <c r="O1332">
        <f t="shared" ca="1" si="231"/>
        <v>25.031370793995301</v>
      </c>
      <c r="P1332">
        <f t="shared" ca="1" si="231"/>
        <v>25.031370793995301</v>
      </c>
      <c r="Q1332">
        <f t="shared" ca="1" si="231"/>
        <v>25.031370793995301</v>
      </c>
      <c r="R1332">
        <f t="shared" ca="1" si="231"/>
        <v>25.031370793995301</v>
      </c>
      <c r="S1332">
        <f t="shared" ca="1" si="231"/>
        <v>25.031370793995301</v>
      </c>
      <c r="T1332">
        <f t="shared" ca="1" si="231"/>
        <v>25.031370793995301</v>
      </c>
      <c r="U1332">
        <f t="shared" ca="1" si="231"/>
        <v>25.031370793995301</v>
      </c>
      <c r="V1332">
        <f t="shared" ca="1" si="231"/>
        <v>25.031370793995301</v>
      </c>
      <c r="W1332">
        <f t="shared" ca="1" si="231"/>
        <v>25.031370793995301</v>
      </c>
    </row>
    <row r="1333" spans="1:23" x14ac:dyDescent="0.25">
      <c r="A1333" t="s">
        <v>54</v>
      </c>
      <c r="B1333" t="s">
        <v>6</v>
      </c>
      <c r="C1333" t="s">
        <v>16</v>
      </c>
      <c r="D1333" t="s">
        <v>17</v>
      </c>
      <c r="E1333" t="s">
        <v>232</v>
      </c>
      <c r="F1333" t="s">
        <v>235</v>
      </c>
      <c r="G1333" t="s">
        <v>18</v>
      </c>
      <c r="J1333" t="s">
        <v>32</v>
      </c>
      <c r="K1333" t="s">
        <v>80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2.5222723042595798</v>
      </c>
      <c r="N1333">
        <f t="shared" ca="1" si="231"/>
        <v>2.5222723042595798</v>
      </c>
      <c r="O1333">
        <f t="shared" ca="1" si="231"/>
        <v>2.5222723042595798</v>
      </c>
      <c r="P1333">
        <f t="shared" ca="1" si="231"/>
        <v>2.5222723042595798</v>
      </c>
      <c r="Q1333">
        <f t="shared" ca="1" si="231"/>
        <v>2.5222723042595798</v>
      </c>
      <c r="R1333">
        <f t="shared" ca="1" si="231"/>
        <v>2.5222723042595798</v>
      </c>
      <c r="S1333">
        <f t="shared" ca="1" si="231"/>
        <v>2.5222723042595798</v>
      </c>
      <c r="T1333">
        <f t="shared" ca="1" si="231"/>
        <v>2.5222723042595798</v>
      </c>
      <c r="U1333">
        <f t="shared" ca="1" si="231"/>
        <v>2.5222723042595798</v>
      </c>
      <c r="V1333">
        <f t="shared" ca="1" si="231"/>
        <v>2.5222723042595798</v>
      </c>
      <c r="W1333">
        <f t="shared" ca="1" si="231"/>
        <v>2.5222723042595798</v>
      </c>
    </row>
    <row r="1334" spans="1:23" x14ac:dyDescent="0.25">
      <c r="A1334" t="s">
        <v>115</v>
      </c>
      <c r="B1334" t="s">
        <v>6</v>
      </c>
      <c r="C1334" t="s">
        <v>16</v>
      </c>
      <c r="D1334" t="s">
        <v>17</v>
      </c>
      <c r="E1334" t="s">
        <v>236</v>
      </c>
      <c r="G1334" t="s">
        <v>21</v>
      </c>
      <c r="K1334" t="s">
        <v>22</v>
      </c>
      <c r="L1334" t="str" cm="1">
        <f t="array" aca="1" ref="L1334" ca="1">INDEX([1]!data,_xlfn.XMATCH(_xlfn.CONCAT(
SUBSTITUTE($A1334,LEFT($A1334,FIND($C1334,$A1334)+LEN($C1334)-1),),
$F1334:$I1334,
SUBSTITUTE($J1334,LEFT($A1334,FIND($C1334,$A1334)+LEN($C1334)-1),)),
[1]!index),_xlfn.XMATCH(L$2,[1]!header))</f>
        <v>GJ</v>
      </c>
    </row>
    <row r="1335" spans="1:23" x14ac:dyDescent="0.25">
      <c r="A1335" t="s">
        <v>115</v>
      </c>
      <c r="B1335" t="s">
        <v>6</v>
      </c>
      <c r="C1335" t="s">
        <v>16</v>
      </c>
      <c r="D1335" t="s">
        <v>17</v>
      </c>
      <c r="E1335" t="s">
        <v>236</v>
      </c>
      <c r="G1335" t="s">
        <v>23</v>
      </c>
      <c r="H1335" t="s">
        <v>61</v>
      </c>
    </row>
    <row r="1336" spans="1:23" x14ac:dyDescent="0.25">
      <c r="A1336" t="s">
        <v>115</v>
      </c>
      <c r="B1336" t="s">
        <v>6</v>
      </c>
      <c r="C1336" t="s">
        <v>16</v>
      </c>
      <c r="D1336" t="s">
        <v>17</v>
      </c>
      <c r="E1336" t="s">
        <v>236</v>
      </c>
      <c r="G1336" t="s">
        <v>62</v>
      </c>
      <c r="K1336" t="s">
        <v>63</v>
      </c>
      <c r="L1336" t="s">
        <v>64</v>
      </c>
      <c r="M1336" cm="1">
        <f t="array" aca="1" ref="M1336" ca="1">INDEX([3]!data,_xlfn.XMATCH(_xlfn.CONCAT(
SUBSTITUTE($A1336,LEFT($A1336,FIND($C1336,$A1336)+LEN($C1336)-1),),
$F1336),
[3]!index),_xlfn.XMATCH($G1336,[3]!header))</f>
        <v>0.5</v>
      </c>
      <c r="N1336">
        <f t="shared" ref="N1336:W1337" ca="1" si="232">M1336</f>
        <v>0.5</v>
      </c>
      <c r="O1336">
        <f t="shared" ca="1" si="232"/>
        <v>0.5</v>
      </c>
      <c r="P1336">
        <f t="shared" ca="1" si="232"/>
        <v>0.5</v>
      </c>
      <c r="Q1336">
        <f t="shared" ca="1" si="232"/>
        <v>0.5</v>
      </c>
      <c r="R1336">
        <f t="shared" ca="1" si="232"/>
        <v>0.5</v>
      </c>
      <c r="S1336">
        <f t="shared" ca="1" si="232"/>
        <v>0.5</v>
      </c>
      <c r="T1336">
        <f t="shared" ca="1" si="232"/>
        <v>0.5</v>
      </c>
      <c r="U1336">
        <f t="shared" ca="1" si="232"/>
        <v>0.5</v>
      </c>
      <c r="V1336">
        <f t="shared" ca="1" si="232"/>
        <v>0.5</v>
      </c>
      <c r="W1336">
        <f t="shared" ca="1" si="232"/>
        <v>0.5</v>
      </c>
    </row>
    <row r="1337" spans="1:23" x14ac:dyDescent="0.25">
      <c r="A1337" t="s">
        <v>115</v>
      </c>
      <c r="B1337" t="s">
        <v>6</v>
      </c>
      <c r="C1337" t="s">
        <v>16</v>
      </c>
      <c r="D1337" t="s">
        <v>17</v>
      </c>
      <c r="E1337" t="s">
        <v>236</v>
      </c>
      <c r="G1337" t="s">
        <v>65</v>
      </c>
      <c r="K1337" t="s">
        <v>63</v>
      </c>
      <c r="M1337" cm="1">
        <f t="array" aca="1" ref="M1337" ca="1">INDEX([3]!data,_xlfn.XMATCH(_xlfn.CONCAT(
SUBSTITUTE($A1337,LEFT($A1337,FIND($C1337,$A1337)+LEN($C1337)-1),),
$F1337),
[3]!index),_xlfn.XMATCH($G1337,[3]!header))</f>
        <v>10</v>
      </c>
      <c r="N1337">
        <f t="shared" ca="1" si="232"/>
        <v>10</v>
      </c>
      <c r="O1337">
        <f t="shared" ca="1" si="232"/>
        <v>10</v>
      </c>
      <c r="P1337">
        <f t="shared" ca="1" si="232"/>
        <v>10</v>
      </c>
      <c r="Q1337">
        <f t="shared" ca="1" si="232"/>
        <v>10</v>
      </c>
      <c r="R1337">
        <f t="shared" ca="1" si="232"/>
        <v>10</v>
      </c>
      <c r="S1337">
        <f t="shared" ca="1" si="232"/>
        <v>10</v>
      </c>
      <c r="T1337">
        <f t="shared" ca="1" si="232"/>
        <v>10</v>
      </c>
      <c r="U1337">
        <f t="shared" ca="1" si="232"/>
        <v>10</v>
      </c>
      <c r="V1337">
        <f t="shared" ca="1" si="232"/>
        <v>10</v>
      </c>
      <c r="W1337">
        <f t="shared" ca="1" si="232"/>
        <v>10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236</v>
      </c>
      <c r="F1338" t="s">
        <v>237</v>
      </c>
      <c r="G1338" t="s">
        <v>7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236</v>
      </c>
      <c r="F1339" t="s">
        <v>237</v>
      </c>
      <c r="G1339" t="s">
        <v>67</v>
      </c>
      <c r="K1339" t="s">
        <v>63</v>
      </c>
      <c r="L1339" t="s">
        <v>68</v>
      </c>
      <c r="M1339" cm="1">
        <f t="array" aca="1" ref="M1339" ca="1">INDEX([3]!data,_xlfn.XMATCH(_xlfn.CONCAT(
SUBSTITUTE($A1339,LEFT($A1339,FIND($C1339,$A1339)+LEN($C1339)-1),),
$F1339),
[3]!index),_xlfn.XMATCH($G1339,[3]!header))</f>
        <v>1940</v>
      </c>
      <c r="N1339">
        <f t="shared" ref="N1339:W1341" ca="1" si="233">M1339</f>
        <v>1940</v>
      </c>
      <c r="O1339">
        <f t="shared" ca="1" si="233"/>
        <v>1940</v>
      </c>
      <c r="P1339">
        <f t="shared" ca="1" si="233"/>
        <v>1940</v>
      </c>
      <c r="Q1339">
        <f t="shared" ca="1" si="233"/>
        <v>1940</v>
      </c>
      <c r="R1339">
        <f t="shared" ca="1" si="233"/>
        <v>1940</v>
      </c>
      <c r="S1339">
        <f t="shared" ca="1" si="233"/>
        <v>1940</v>
      </c>
      <c r="T1339">
        <f t="shared" ca="1" si="233"/>
        <v>1940</v>
      </c>
      <c r="U1339">
        <f t="shared" ca="1" si="233"/>
        <v>1940</v>
      </c>
      <c r="V1339">
        <f t="shared" ca="1" si="233"/>
        <v>1940</v>
      </c>
      <c r="W1339">
        <f t="shared" ca="1" si="233"/>
        <v>1940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236</v>
      </c>
      <c r="F1340" t="s">
        <v>237</v>
      </c>
      <c r="G1340" t="s">
        <v>69</v>
      </c>
      <c r="K1340" t="s">
        <v>63</v>
      </c>
      <c r="L1340" t="s">
        <v>68</v>
      </c>
      <c r="M1340" cm="1">
        <f t="array" aca="1" ref="M1340" ca="1">INDEX([3]!data,_xlfn.XMATCH(_xlfn.CONCAT(
SUBSTITUTE($A1340,LEFT($A1340,FIND($C1340,$A1340)+LEN($C1340)-1),),
$F1340),
[3]!index),_xlfn.XMATCH($G1340,[3]!header))</f>
        <v>2101</v>
      </c>
      <c r="N1340">
        <f t="shared" ca="1" si="233"/>
        <v>2101</v>
      </c>
      <c r="O1340">
        <f t="shared" ca="1" si="233"/>
        <v>2101</v>
      </c>
      <c r="P1340">
        <f t="shared" ca="1" si="233"/>
        <v>2101</v>
      </c>
      <c r="Q1340">
        <f t="shared" ca="1" si="233"/>
        <v>2101</v>
      </c>
      <c r="R1340">
        <f t="shared" ca="1" si="233"/>
        <v>2101</v>
      </c>
      <c r="S1340">
        <f t="shared" ca="1" si="233"/>
        <v>2101</v>
      </c>
      <c r="T1340">
        <f t="shared" ca="1" si="233"/>
        <v>2101</v>
      </c>
      <c r="U1340">
        <f t="shared" ca="1" si="233"/>
        <v>2101</v>
      </c>
      <c r="V1340">
        <f t="shared" ca="1" si="233"/>
        <v>2101</v>
      </c>
      <c r="W1340">
        <f t="shared" ca="1" si="233"/>
        <v>2101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236</v>
      </c>
      <c r="F1341" t="s">
        <v>237</v>
      </c>
      <c r="G1341" t="s">
        <v>70</v>
      </c>
      <c r="K1341" t="s">
        <v>63</v>
      </c>
      <c r="L1341" t="s">
        <v>71</v>
      </c>
      <c r="M1341" cm="1">
        <f t="array" aca="1" ref="M1341" ca="1">INDEX([3]!data,_xlfn.XMATCH(_xlfn.CONCAT(
SUBSTITUTE($A1341,LEFT($A1341,FIND($C1341,$A1341)+LEN($C1341)-1),),
$F1341),
[3]!index),_xlfn.XMATCH($G1341,[3]!header))</f>
        <v>30</v>
      </c>
      <c r="N1341">
        <f t="shared" ca="1" si="233"/>
        <v>30</v>
      </c>
      <c r="O1341">
        <f t="shared" ca="1" si="233"/>
        <v>30</v>
      </c>
      <c r="P1341">
        <f t="shared" ca="1" si="233"/>
        <v>30</v>
      </c>
      <c r="Q1341">
        <f t="shared" ca="1" si="233"/>
        <v>30</v>
      </c>
      <c r="R1341">
        <f t="shared" ca="1" si="233"/>
        <v>30</v>
      </c>
      <c r="S1341">
        <f t="shared" ca="1" si="233"/>
        <v>30</v>
      </c>
      <c r="T1341">
        <f t="shared" ca="1" si="233"/>
        <v>30</v>
      </c>
      <c r="U1341">
        <f t="shared" ca="1" si="233"/>
        <v>30</v>
      </c>
      <c r="V1341">
        <f t="shared" ca="1" si="233"/>
        <v>30</v>
      </c>
      <c r="W1341">
        <f t="shared" ca="1" si="233"/>
        <v>30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236</v>
      </c>
      <c r="F1342" t="s">
        <v>237</v>
      </c>
      <c r="G1342" t="s">
        <v>72</v>
      </c>
      <c r="K1342" t="s">
        <v>73</v>
      </c>
      <c r="L1342" t="s">
        <v>64</v>
      </c>
      <c r="M1342" cm="1">
        <f t="array" aca="1" ref="M1342" ca="1">INDEX([3]!data,_xlfn.XMATCH(_xlfn.CONCAT(
SUBSTITUTE($A1342,LEFT($A1342,FIND($C1342,$A1342)+LEN($C1342)-1),),
$F1342),
[3]!index),_xlfn.XMATCH(_xlfn.CONCAT($C1342,$G1342),[3]!header))</f>
        <v>0.22500000000000001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236</v>
      </c>
      <c r="F1343" t="s">
        <v>237</v>
      </c>
      <c r="G1343" t="s">
        <v>74</v>
      </c>
      <c r="K1343" t="s">
        <v>63</v>
      </c>
      <c r="L1343" t="s">
        <v>75</v>
      </c>
      <c r="M1343" cm="1">
        <f t="array" aca="1" ref="M1343" ca="1">INDEX([3]!data,_xlfn.XMATCH(_xlfn.CONCAT(
SUBSTITUTE($A1343,LEFT($A1343,FIND($C1343,$A1343)+LEN($C1343)-1),),
$F1343),
[3]!index),_xlfn.XMATCH($G1343,[3]!header))</f>
        <v>3729.7002787199999</v>
      </c>
      <c r="N1343">
        <f t="shared" ref="N1343:W1346" ca="1" si="234">M1343</f>
        <v>3729.7002787199999</v>
      </c>
      <c r="O1343">
        <f t="shared" ca="1" si="234"/>
        <v>3729.7002787199999</v>
      </c>
      <c r="P1343">
        <f t="shared" ca="1" si="234"/>
        <v>3729.7002787199999</v>
      </c>
      <c r="Q1343">
        <f t="shared" ca="1" si="234"/>
        <v>3729.7002787199999</v>
      </c>
      <c r="R1343">
        <f t="shared" ca="1" si="234"/>
        <v>3729.7002787199999</v>
      </c>
      <c r="S1343">
        <f t="shared" ca="1" si="234"/>
        <v>3729.7002787199999</v>
      </c>
      <c r="T1343">
        <f t="shared" ca="1" si="234"/>
        <v>3729.7002787199999</v>
      </c>
      <c r="U1343">
        <f t="shared" ca="1" si="234"/>
        <v>3729.7002787199999</v>
      </c>
      <c r="V1343">
        <f t="shared" ca="1" si="234"/>
        <v>3729.7002787199999</v>
      </c>
      <c r="W1343">
        <f t="shared" ca="1" si="234"/>
        <v>3729.7002787199999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236</v>
      </c>
      <c r="F1344" t="s">
        <v>237</v>
      </c>
      <c r="G1344" t="s">
        <v>76</v>
      </c>
      <c r="K1344" t="s">
        <v>63</v>
      </c>
      <c r="L1344" t="s">
        <v>77</v>
      </c>
      <c r="M1344" cm="1">
        <f t="array" aca="1" ref="M1344" ca="1">INDEX([3]!data,_xlfn.XMATCH(_xlfn.CONCAT(
SUBSTITUTE($A1344,LEFT($A1344,FIND($C1344,$A1344)+LEN($C1344)-1),),
$F1344),
[3]!index),_xlfn.XMATCH($G1344,[3]!header))</f>
        <v>68370.863293389295</v>
      </c>
      <c r="N1344">
        <f t="shared" ca="1" si="234"/>
        <v>68370.863293389295</v>
      </c>
      <c r="O1344">
        <f t="shared" ca="1" si="234"/>
        <v>68370.863293389295</v>
      </c>
      <c r="P1344">
        <f t="shared" ca="1" si="234"/>
        <v>68370.863293389295</v>
      </c>
      <c r="Q1344">
        <f t="shared" ca="1" si="234"/>
        <v>68370.863293389295</v>
      </c>
      <c r="R1344">
        <f t="shared" ca="1" si="234"/>
        <v>68370.863293389295</v>
      </c>
      <c r="S1344">
        <f t="shared" ca="1" si="234"/>
        <v>68370.863293389295</v>
      </c>
      <c r="T1344">
        <f t="shared" ca="1" si="234"/>
        <v>68370.863293389295</v>
      </c>
      <c r="U1344">
        <f t="shared" ca="1" si="234"/>
        <v>68370.863293389295</v>
      </c>
      <c r="V1344">
        <f t="shared" ca="1" si="234"/>
        <v>68370.863293389295</v>
      </c>
      <c r="W1344">
        <f t="shared" ca="1" si="234"/>
        <v>68370.863293389295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236</v>
      </c>
      <c r="F1345" t="s">
        <v>237</v>
      </c>
      <c r="G1345" t="s">
        <v>78</v>
      </c>
      <c r="K1345" t="s">
        <v>63</v>
      </c>
      <c r="L1345" t="s">
        <v>77</v>
      </c>
      <c r="M1345" cm="1">
        <f t="array" aca="1" ref="M1345" ca="1">INDEX([3]!data,_xlfn.XMATCH(_xlfn.CONCAT(
SUBSTITUTE($A1345,LEFT($A1345,FIND($C1345,$A1345)+LEN($C1345)-1),),
$F1345),
[3]!index),_xlfn.XMATCH($G1345,[3]!header))</f>
        <v>625.68748094067701</v>
      </c>
      <c r="N1345">
        <f t="shared" ca="1" si="234"/>
        <v>625.68748094067701</v>
      </c>
      <c r="O1345">
        <f t="shared" ca="1" si="234"/>
        <v>625.68748094067701</v>
      </c>
      <c r="P1345">
        <f t="shared" ca="1" si="234"/>
        <v>625.68748094067701</v>
      </c>
      <c r="Q1345">
        <f t="shared" ca="1" si="234"/>
        <v>625.68748094067701</v>
      </c>
      <c r="R1345">
        <f t="shared" ca="1" si="234"/>
        <v>625.68748094067701</v>
      </c>
      <c r="S1345">
        <f t="shared" ca="1" si="234"/>
        <v>625.68748094067701</v>
      </c>
      <c r="T1345">
        <f t="shared" ca="1" si="234"/>
        <v>625.68748094067701</v>
      </c>
      <c r="U1345">
        <f t="shared" ca="1" si="234"/>
        <v>625.68748094067701</v>
      </c>
      <c r="V1345">
        <f t="shared" ca="1" si="234"/>
        <v>625.68748094067701</v>
      </c>
      <c r="W1345">
        <f t="shared" ca="1" si="234"/>
        <v>625.68748094067701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236</v>
      </c>
      <c r="F1346" t="s">
        <v>237</v>
      </c>
      <c r="G1346" t="s">
        <v>18</v>
      </c>
      <c r="J1346" t="s">
        <v>238</v>
      </c>
      <c r="K1346" t="s">
        <v>80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2.1352396753154501</v>
      </c>
      <c r="N1346">
        <f t="shared" ca="1" si="234"/>
        <v>2.1352396753154501</v>
      </c>
      <c r="O1346">
        <f t="shared" ca="1" si="234"/>
        <v>2.1352396753154501</v>
      </c>
      <c r="P1346">
        <f t="shared" ca="1" si="234"/>
        <v>2.1352396753154501</v>
      </c>
      <c r="Q1346">
        <f t="shared" ca="1" si="234"/>
        <v>2.1352396753154501</v>
      </c>
      <c r="R1346">
        <f t="shared" ca="1" si="234"/>
        <v>2.1352396753154501</v>
      </c>
      <c r="S1346">
        <f t="shared" ca="1" si="234"/>
        <v>2.1352396753154501</v>
      </c>
      <c r="T1346">
        <f t="shared" ca="1" si="234"/>
        <v>2.1352396753154501</v>
      </c>
      <c r="U1346">
        <f t="shared" ca="1" si="234"/>
        <v>2.1352396753154501</v>
      </c>
      <c r="V1346">
        <f t="shared" ca="1" si="234"/>
        <v>2.1352396753154501</v>
      </c>
      <c r="W1346">
        <f t="shared" ca="1" si="234"/>
        <v>2.1352396753154501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236</v>
      </c>
      <c r="F1347" t="s">
        <v>239</v>
      </c>
      <c r="G1347" t="s">
        <v>7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236</v>
      </c>
      <c r="F1348" t="s">
        <v>239</v>
      </c>
      <c r="G1348" t="s">
        <v>67</v>
      </c>
      <c r="K1348" t="s">
        <v>63</v>
      </c>
      <c r="L1348" t="s">
        <v>68</v>
      </c>
      <c r="M1348" cm="1">
        <f t="array" aca="1" ref="M1348" ca="1">INDEX([3]!data,_xlfn.XMATCH(_xlfn.CONCAT(
SUBSTITUTE($A1348,LEFT($A1348,FIND($C1348,$A1348)+LEN($C1348)-1),),
$F1348),
[3]!index),_xlfn.XMATCH($G1348,[3]!header))</f>
        <v>1940</v>
      </c>
      <c r="N1348">
        <f t="shared" ref="N1348:W1350" ca="1" si="235">M1348</f>
        <v>1940</v>
      </c>
      <c r="O1348">
        <f t="shared" ca="1" si="235"/>
        <v>1940</v>
      </c>
      <c r="P1348">
        <f t="shared" ca="1" si="235"/>
        <v>1940</v>
      </c>
      <c r="Q1348">
        <f t="shared" ca="1" si="235"/>
        <v>1940</v>
      </c>
      <c r="R1348">
        <f t="shared" ca="1" si="235"/>
        <v>1940</v>
      </c>
      <c r="S1348">
        <f t="shared" ca="1" si="235"/>
        <v>1940</v>
      </c>
      <c r="T1348">
        <f t="shared" ca="1" si="235"/>
        <v>1940</v>
      </c>
      <c r="U1348">
        <f t="shared" ca="1" si="235"/>
        <v>1940</v>
      </c>
      <c r="V1348">
        <f t="shared" ca="1" si="235"/>
        <v>1940</v>
      </c>
      <c r="W1348">
        <f t="shared" ca="1" si="235"/>
        <v>1940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236</v>
      </c>
      <c r="F1349" t="s">
        <v>239</v>
      </c>
      <c r="G1349" t="s">
        <v>69</v>
      </c>
      <c r="K1349" t="s">
        <v>63</v>
      </c>
      <c r="L1349" t="s">
        <v>68</v>
      </c>
      <c r="M1349" cm="1">
        <f t="array" aca="1" ref="M1349" ca="1">INDEX([3]!data,_xlfn.XMATCH(_xlfn.CONCAT(
SUBSTITUTE($A1349,LEFT($A1349,FIND($C1349,$A1349)+LEN($C1349)-1),),
$F1349),
[3]!index),_xlfn.XMATCH($G1349,[3]!header))</f>
        <v>2101</v>
      </c>
      <c r="N1349">
        <f t="shared" ca="1" si="235"/>
        <v>2101</v>
      </c>
      <c r="O1349">
        <f t="shared" ca="1" si="235"/>
        <v>2101</v>
      </c>
      <c r="P1349">
        <f t="shared" ca="1" si="235"/>
        <v>2101</v>
      </c>
      <c r="Q1349">
        <f t="shared" ca="1" si="235"/>
        <v>2101</v>
      </c>
      <c r="R1349">
        <f t="shared" ca="1" si="235"/>
        <v>2101</v>
      </c>
      <c r="S1349">
        <f t="shared" ca="1" si="235"/>
        <v>2101</v>
      </c>
      <c r="T1349">
        <f t="shared" ca="1" si="235"/>
        <v>2101</v>
      </c>
      <c r="U1349">
        <f t="shared" ca="1" si="235"/>
        <v>2101</v>
      </c>
      <c r="V1349">
        <f t="shared" ca="1" si="235"/>
        <v>2101</v>
      </c>
      <c r="W1349">
        <f t="shared" ca="1" si="235"/>
        <v>2101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236</v>
      </c>
      <c r="F1350" t="s">
        <v>239</v>
      </c>
      <c r="G1350" t="s">
        <v>70</v>
      </c>
      <c r="K1350" t="s">
        <v>63</v>
      </c>
      <c r="L1350" t="s">
        <v>71</v>
      </c>
      <c r="M1350" cm="1">
        <f t="array" aca="1" ref="M1350" ca="1">INDEX([3]!data,_xlfn.XMATCH(_xlfn.CONCAT(
SUBSTITUTE($A1350,LEFT($A1350,FIND($C1350,$A1350)+LEN($C1350)-1),),
$F1350),
[3]!index),_xlfn.XMATCH($G1350,[3]!header))</f>
        <v>30</v>
      </c>
      <c r="N1350">
        <f t="shared" ca="1" si="235"/>
        <v>30</v>
      </c>
      <c r="O1350">
        <f t="shared" ca="1" si="235"/>
        <v>30</v>
      </c>
      <c r="P1350">
        <f t="shared" ca="1" si="235"/>
        <v>30</v>
      </c>
      <c r="Q1350">
        <f t="shared" ca="1" si="235"/>
        <v>30</v>
      </c>
      <c r="R1350">
        <f t="shared" ca="1" si="235"/>
        <v>30</v>
      </c>
      <c r="S1350">
        <f t="shared" ca="1" si="235"/>
        <v>30</v>
      </c>
      <c r="T1350">
        <f t="shared" ca="1" si="235"/>
        <v>30</v>
      </c>
      <c r="U1350">
        <f t="shared" ca="1" si="235"/>
        <v>30</v>
      </c>
      <c r="V1350">
        <f t="shared" ca="1" si="235"/>
        <v>30</v>
      </c>
      <c r="W1350">
        <f t="shared" ca="1" si="235"/>
        <v>30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236</v>
      </c>
      <c r="F1351" t="s">
        <v>239</v>
      </c>
      <c r="G1351" t="s">
        <v>72</v>
      </c>
      <c r="K1351" t="s">
        <v>73</v>
      </c>
      <c r="L1351" t="s">
        <v>64</v>
      </c>
      <c r="M1351" cm="1">
        <f t="array" aca="1" ref="M1351" ca="1">INDEX([3]!data,_xlfn.XMATCH(_xlfn.CONCAT(
SUBSTITUTE($A1351,LEFT($A1351,FIND($C1351,$A1351)+LEN($C1351)-1),),
$F1351),
[3]!index),_xlfn.XMATCH(_xlfn.CONCAT($C1351,$G1351),[3]!header))</f>
        <v>2.5000000000000001E-2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236</v>
      </c>
      <c r="F1352" t="s">
        <v>239</v>
      </c>
      <c r="G1352" t="s">
        <v>74</v>
      </c>
      <c r="K1352" t="s">
        <v>63</v>
      </c>
      <c r="L1352" t="s">
        <v>75</v>
      </c>
      <c r="M1352" cm="1">
        <f t="array" aca="1" ref="M1352" ca="1">INDEX([3]!data,_xlfn.XMATCH(_xlfn.CONCAT(
SUBSTITUTE($A1352,LEFT($A1352,FIND($C1352,$A1352)+LEN($C1352)-1),),
$F1352),
[3]!index),_xlfn.XMATCH($G1352,[3]!header))</f>
        <v>3729.7002787199999</v>
      </c>
      <c r="N1352">
        <f t="shared" ref="N1352:W1355" ca="1" si="236">M1352</f>
        <v>3729.7002787199999</v>
      </c>
      <c r="O1352">
        <f t="shared" ca="1" si="236"/>
        <v>3729.7002787199999</v>
      </c>
      <c r="P1352">
        <f t="shared" ca="1" si="236"/>
        <v>3729.7002787199999</v>
      </c>
      <c r="Q1352">
        <f t="shared" ca="1" si="236"/>
        <v>3729.7002787199999</v>
      </c>
      <c r="R1352">
        <f t="shared" ca="1" si="236"/>
        <v>3729.7002787199999</v>
      </c>
      <c r="S1352">
        <f t="shared" ca="1" si="236"/>
        <v>3729.7002787199999</v>
      </c>
      <c r="T1352">
        <f t="shared" ca="1" si="236"/>
        <v>3729.7002787199999</v>
      </c>
      <c r="U1352">
        <f t="shared" ca="1" si="236"/>
        <v>3729.7002787199999</v>
      </c>
      <c r="V1352">
        <f t="shared" ca="1" si="236"/>
        <v>3729.7002787199999</v>
      </c>
      <c r="W1352">
        <f t="shared" ca="1" si="236"/>
        <v>3729.7002787199999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236</v>
      </c>
      <c r="F1353" t="s">
        <v>239</v>
      </c>
      <c r="G1353" t="s">
        <v>76</v>
      </c>
      <c r="K1353" t="s">
        <v>63</v>
      </c>
      <c r="L1353" t="s">
        <v>77</v>
      </c>
      <c r="M1353" cm="1">
        <f t="array" aca="1" ref="M1353" ca="1">INDEX([3]!data,_xlfn.XMATCH(_xlfn.CONCAT(
SUBSTITUTE($A1353,LEFT($A1353,FIND($C1353,$A1353)+LEN($C1353)-1),),
$F1353),
[3]!index),_xlfn.XMATCH($G1353,[3]!header))</f>
        <v>156810.34132207601</v>
      </c>
      <c r="N1353">
        <f t="shared" ca="1" si="236"/>
        <v>156810.34132207601</v>
      </c>
      <c r="O1353">
        <f t="shared" ca="1" si="236"/>
        <v>156810.34132207601</v>
      </c>
      <c r="P1353">
        <f t="shared" ca="1" si="236"/>
        <v>156810.34132207601</v>
      </c>
      <c r="Q1353">
        <f t="shared" ca="1" si="236"/>
        <v>156810.34132207601</v>
      </c>
      <c r="R1353">
        <f t="shared" ca="1" si="236"/>
        <v>156810.34132207601</v>
      </c>
      <c r="S1353">
        <f t="shared" ca="1" si="236"/>
        <v>156810.34132207601</v>
      </c>
      <c r="T1353">
        <f t="shared" ca="1" si="236"/>
        <v>156810.34132207601</v>
      </c>
      <c r="U1353">
        <f t="shared" ca="1" si="236"/>
        <v>156810.34132207601</v>
      </c>
      <c r="V1353">
        <f t="shared" ca="1" si="236"/>
        <v>156810.34132207601</v>
      </c>
      <c r="W1353">
        <f t="shared" ca="1" si="236"/>
        <v>156810.34132207601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236</v>
      </c>
      <c r="F1354" t="s">
        <v>239</v>
      </c>
      <c r="G1354" t="s">
        <v>78</v>
      </c>
      <c r="K1354" t="s">
        <v>63</v>
      </c>
      <c r="L1354" t="s">
        <v>77</v>
      </c>
      <c r="M1354" cm="1">
        <f t="array" aca="1" ref="M1354" ca="1">INDEX([3]!data,_xlfn.XMATCH(_xlfn.CONCAT(
SUBSTITUTE($A1354,LEFT($A1354,FIND($C1354,$A1354)+LEN($C1354)-1),),
$F1354),
[3]!index),_xlfn.XMATCH($G1354,[3]!header))</f>
        <v>625.68748094067701</v>
      </c>
      <c r="N1354">
        <f t="shared" ca="1" si="236"/>
        <v>625.68748094067701</v>
      </c>
      <c r="O1354">
        <f t="shared" ca="1" si="236"/>
        <v>625.68748094067701</v>
      </c>
      <c r="P1354">
        <f t="shared" ca="1" si="236"/>
        <v>625.68748094067701</v>
      </c>
      <c r="Q1354">
        <f t="shared" ca="1" si="236"/>
        <v>625.68748094067701</v>
      </c>
      <c r="R1354">
        <f t="shared" ca="1" si="236"/>
        <v>625.68748094067701</v>
      </c>
      <c r="S1354">
        <f t="shared" ca="1" si="236"/>
        <v>625.68748094067701</v>
      </c>
      <c r="T1354">
        <f t="shared" ca="1" si="236"/>
        <v>625.68748094067701</v>
      </c>
      <c r="U1354">
        <f t="shared" ca="1" si="236"/>
        <v>625.68748094067701</v>
      </c>
      <c r="V1354">
        <f t="shared" ca="1" si="236"/>
        <v>625.68748094067701</v>
      </c>
      <c r="W1354">
        <f t="shared" ca="1" si="236"/>
        <v>625.68748094067701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236</v>
      </c>
      <c r="F1355" t="s">
        <v>239</v>
      </c>
      <c r="G1355" t="s">
        <v>18</v>
      </c>
      <c r="J1355" t="s">
        <v>238</v>
      </c>
      <c r="K1355" t="s">
        <v>80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GJ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1.6005783850052</v>
      </c>
      <c r="N1355">
        <f t="shared" ca="1" si="236"/>
        <v>1.6005783850052</v>
      </c>
      <c r="O1355">
        <f t="shared" ca="1" si="236"/>
        <v>1.6005783850052</v>
      </c>
      <c r="P1355">
        <f t="shared" ca="1" si="236"/>
        <v>1.6005783850052</v>
      </c>
      <c r="Q1355">
        <f t="shared" ca="1" si="236"/>
        <v>1.6005783850052</v>
      </c>
      <c r="R1355">
        <f t="shared" ca="1" si="236"/>
        <v>1.6005783850052</v>
      </c>
      <c r="S1355">
        <f t="shared" ca="1" si="236"/>
        <v>1.6005783850052</v>
      </c>
      <c r="T1355">
        <f t="shared" ca="1" si="236"/>
        <v>1.6005783850052</v>
      </c>
      <c r="U1355">
        <f t="shared" ca="1" si="236"/>
        <v>1.6005783850052</v>
      </c>
      <c r="V1355">
        <f t="shared" ca="1" si="236"/>
        <v>1.6005783850052</v>
      </c>
      <c r="W1355">
        <f t="shared" ca="1" si="236"/>
        <v>1.6005783850052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236</v>
      </c>
      <c r="F1356" t="s">
        <v>240</v>
      </c>
      <c r="G1356" t="s">
        <v>7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236</v>
      </c>
      <c r="F1357" t="s">
        <v>240</v>
      </c>
      <c r="G1357" t="s">
        <v>67</v>
      </c>
      <c r="K1357" t="s">
        <v>63</v>
      </c>
      <c r="L1357" t="s">
        <v>68</v>
      </c>
      <c r="M1357" cm="1">
        <f t="array" aca="1" ref="M1357" ca="1">INDEX([3]!data,_xlfn.XMATCH(_xlfn.CONCAT(
SUBSTITUTE($A1357,LEFT($A1357,FIND($C1357,$A1357)+LEN($C1357)-1),),
$F1357),
[3]!index),_xlfn.XMATCH($G1357,[3]!header))</f>
        <v>1940</v>
      </c>
      <c r="N1357">
        <f t="shared" ref="N1357:W1359" ca="1" si="237">M1357</f>
        <v>1940</v>
      </c>
      <c r="O1357">
        <f t="shared" ca="1" si="237"/>
        <v>1940</v>
      </c>
      <c r="P1357">
        <f t="shared" ca="1" si="237"/>
        <v>1940</v>
      </c>
      <c r="Q1357">
        <f t="shared" ca="1" si="237"/>
        <v>1940</v>
      </c>
      <c r="R1357">
        <f t="shared" ca="1" si="237"/>
        <v>1940</v>
      </c>
      <c r="S1357">
        <f t="shared" ca="1" si="237"/>
        <v>1940</v>
      </c>
      <c r="T1357">
        <f t="shared" ca="1" si="237"/>
        <v>1940</v>
      </c>
      <c r="U1357">
        <f t="shared" ca="1" si="237"/>
        <v>1940</v>
      </c>
      <c r="V1357">
        <f t="shared" ca="1" si="237"/>
        <v>1940</v>
      </c>
      <c r="W1357">
        <f t="shared" ca="1" si="237"/>
        <v>1940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236</v>
      </c>
      <c r="F1358" t="s">
        <v>240</v>
      </c>
      <c r="G1358" t="s">
        <v>69</v>
      </c>
      <c r="K1358" t="s">
        <v>63</v>
      </c>
      <c r="L1358" t="s">
        <v>68</v>
      </c>
      <c r="M1358" cm="1">
        <f t="array" aca="1" ref="M1358" ca="1">INDEX([3]!data,_xlfn.XMATCH(_xlfn.CONCAT(
SUBSTITUTE($A1358,LEFT($A1358,FIND($C1358,$A1358)+LEN($C1358)-1),),
$F1358),
[3]!index),_xlfn.XMATCH($G1358,[3]!header))</f>
        <v>2101</v>
      </c>
      <c r="N1358">
        <f t="shared" ca="1" si="237"/>
        <v>2101</v>
      </c>
      <c r="O1358">
        <f t="shared" ca="1" si="237"/>
        <v>2101</v>
      </c>
      <c r="P1358">
        <f t="shared" ca="1" si="237"/>
        <v>2101</v>
      </c>
      <c r="Q1358">
        <f t="shared" ca="1" si="237"/>
        <v>2101</v>
      </c>
      <c r="R1358">
        <f t="shared" ca="1" si="237"/>
        <v>2101</v>
      </c>
      <c r="S1358">
        <f t="shared" ca="1" si="237"/>
        <v>2101</v>
      </c>
      <c r="T1358">
        <f t="shared" ca="1" si="237"/>
        <v>2101</v>
      </c>
      <c r="U1358">
        <f t="shared" ca="1" si="237"/>
        <v>2101</v>
      </c>
      <c r="V1358">
        <f t="shared" ca="1" si="237"/>
        <v>2101</v>
      </c>
      <c r="W1358">
        <f t="shared" ca="1" si="237"/>
        <v>2101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236</v>
      </c>
      <c r="F1359" t="s">
        <v>240</v>
      </c>
      <c r="G1359" t="s">
        <v>70</v>
      </c>
      <c r="K1359" t="s">
        <v>63</v>
      </c>
      <c r="L1359" t="s">
        <v>71</v>
      </c>
      <c r="M1359" cm="1">
        <f t="array" aca="1" ref="M1359" ca="1">INDEX([3]!data,_xlfn.XMATCH(_xlfn.CONCAT(
SUBSTITUTE($A1359,LEFT($A1359,FIND($C1359,$A1359)+LEN($C1359)-1),),
$F1359),
[3]!index),_xlfn.XMATCH($G1359,[3]!header))</f>
        <v>30</v>
      </c>
      <c r="N1359">
        <f t="shared" ca="1" si="237"/>
        <v>30</v>
      </c>
      <c r="O1359">
        <f t="shared" ca="1" si="237"/>
        <v>30</v>
      </c>
      <c r="P1359">
        <f t="shared" ca="1" si="237"/>
        <v>30</v>
      </c>
      <c r="Q1359">
        <f t="shared" ca="1" si="237"/>
        <v>30</v>
      </c>
      <c r="R1359">
        <f t="shared" ca="1" si="237"/>
        <v>30</v>
      </c>
      <c r="S1359">
        <f t="shared" ca="1" si="237"/>
        <v>30</v>
      </c>
      <c r="T1359">
        <f t="shared" ca="1" si="237"/>
        <v>30</v>
      </c>
      <c r="U1359">
        <f t="shared" ca="1" si="237"/>
        <v>30</v>
      </c>
      <c r="V1359">
        <f t="shared" ca="1" si="237"/>
        <v>30</v>
      </c>
      <c r="W1359">
        <f t="shared" ca="1" si="237"/>
        <v>30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236</v>
      </c>
      <c r="F1360" t="s">
        <v>240</v>
      </c>
      <c r="G1360" t="s">
        <v>72</v>
      </c>
      <c r="K1360" t="s">
        <v>73</v>
      </c>
      <c r="L1360" t="s">
        <v>64</v>
      </c>
      <c r="M1360" cm="1">
        <f t="array" aca="1" ref="M1360" ca="1">INDEX([3]!data,_xlfn.XMATCH(_xlfn.CONCAT(
SUBSTITUTE($A1360,LEFT($A1360,FIND($C1360,$A1360)+LEN($C1360)-1),),
$F1360),
[3]!index),_xlfn.XMATCH(_xlfn.CONCAT($C1360,$G1360),[3]!header))</f>
        <v>0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236</v>
      </c>
      <c r="F1361" t="s">
        <v>240</v>
      </c>
      <c r="G1361" t="s">
        <v>74</v>
      </c>
      <c r="K1361" t="s">
        <v>63</v>
      </c>
      <c r="L1361" t="s">
        <v>75</v>
      </c>
      <c r="M1361" cm="1">
        <f t="array" aca="1" ref="M1361" ca="1">INDEX([3]!data,_xlfn.XMATCH(_xlfn.CONCAT(
SUBSTITUTE($A1361,LEFT($A1361,FIND($C1361,$A1361)+LEN($C1361)-1),),
$F1361),
[3]!index),_xlfn.XMATCH($G1361,[3]!header))</f>
        <v>3729.7002787199999</v>
      </c>
      <c r="N1361">
        <f t="shared" ref="N1361:W1364" ca="1" si="238">M1361</f>
        <v>3729.7002787199999</v>
      </c>
      <c r="O1361">
        <f t="shared" ca="1" si="238"/>
        <v>3729.7002787199999</v>
      </c>
      <c r="P1361">
        <f t="shared" ca="1" si="238"/>
        <v>3729.7002787199999</v>
      </c>
      <c r="Q1361">
        <f t="shared" ca="1" si="238"/>
        <v>3729.7002787199999</v>
      </c>
      <c r="R1361">
        <f t="shared" ca="1" si="238"/>
        <v>3729.7002787199999</v>
      </c>
      <c r="S1361">
        <f t="shared" ca="1" si="238"/>
        <v>3729.7002787199999</v>
      </c>
      <c r="T1361">
        <f t="shared" ca="1" si="238"/>
        <v>3729.7002787199999</v>
      </c>
      <c r="U1361">
        <f t="shared" ca="1" si="238"/>
        <v>3729.7002787199999</v>
      </c>
      <c r="V1361">
        <f t="shared" ca="1" si="238"/>
        <v>3729.7002787199999</v>
      </c>
      <c r="W1361">
        <f t="shared" ca="1" si="238"/>
        <v>3729.7002787199999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236</v>
      </c>
      <c r="F1362" t="s">
        <v>240</v>
      </c>
      <c r="G1362" t="s">
        <v>76</v>
      </c>
      <c r="K1362" t="s">
        <v>63</v>
      </c>
      <c r="L1362" t="s">
        <v>77</v>
      </c>
      <c r="M1362" cm="1">
        <f t="array" aca="1" ref="M1362" ca="1">INDEX([3]!data,_xlfn.XMATCH(_xlfn.CONCAT(
SUBSTITUTE($A1362,LEFT($A1362,FIND($C1362,$A1362)+LEN($C1362)-1),),
$F1362),
[3]!index),_xlfn.XMATCH($G1362,[3]!header))</f>
        <v>68370.863293389295</v>
      </c>
      <c r="N1362">
        <f t="shared" ca="1" si="238"/>
        <v>68370.863293389295</v>
      </c>
      <c r="O1362">
        <f t="shared" ca="1" si="238"/>
        <v>68370.863293389295</v>
      </c>
      <c r="P1362">
        <f t="shared" ca="1" si="238"/>
        <v>68370.863293389295</v>
      </c>
      <c r="Q1362">
        <f t="shared" ca="1" si="238"/>
        <v>68370.863293389295</v>
      </c>
      <c r="R1362">
        <f t="shared" ca="1" si="238"/>
        <v>68370.863293389295</v>
      </c>
      <c r="S1362">
        <f t="shared" ca="1" si="238"/>
        <v>68370.863293389295</v>
      </c>
      <c r="T1362">
        <f t="shared" ca="1" si="238"/>
        <v>68370.863293389295</v>
      </c>
      <c r="U1362">
        <f t="shared" ca="1" si="238"/>
        <v>68370.863293389295</v>
      </c>
      <c r="V1362">
        <f t="shared" ca="1" si="238"/>
        <v>68370.863293389295</v>
      </c>
      <c r="W1362">
        <f t="shared" ca="1" si="238"/>
        <v>68370.863293389295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236</v>
      </c>
      <c r="F1363" t="s">
        <v>240</v>
      </c>
      <c r="G1363" t="s">
        <v>78</v>
      </c>
      <c r="K1363" t="s">
        <v>63</v>
      </c>
      <c r="L1363" t="s">
        <v>77</v>
      </c>
      <c r="M1363" cm="1">
        <f t="array" aca="1" ref="M1363" ca="1">INDEX([3]!data,_xlfn.XMATCH(_xlfn.CONCAT(
SUBSTITUTE($A1363,LEFT($A1363,FIND($C1363,$A1363)+LEN($C1363)-1),),
$F1363),
[3]!index),_xlfn.XMATCH($G1363,[3]!header))</f>
        <v>625.68748094067701</v>
      </c>
      <c r="N1363">
        <f t="shared" ca="1" si="238"/>
        <v>625.68748094067701</v>
      </c>
      <c r="O1363">
        <f t="shared" ca="1" si="238"/>
        <v>625.68748094067701</v>
      </c>
      <c r="P1363">
        <f t="shared" ca="1" si="238"/>
        <v>625.68748094067701</v>
      </c>
      <c r="Q1363">
        <f t="shared" ca="1" si="238"/>
        <v>625.68748094067701</v>
      </c>
      <c r="R1363">
        <f t="shared" ca="1" si="238"/>
        <v>625.68748094067701</v>
      </c>
      <c r="S1363">
        <f t="shared" ca="1" si="238"/>
        <v>625.68748094067701</v>
      </c>
      <c r="T1363">
        <f t="shared" ca="1" si="238"/>
        <v>625.68748094067701</v>
      </c>
      <c r="U1363">
        <f t="shared" ca="1" si="238"/>
        <v>625.68748094067701</v>
      </c>
      <c r="V1363">
        <f t="shared" ca="1" si="238"/>
        <v>625.68748094067701</v>
      </c>
      <c r="W1363">
        <f t="shared" ca="1" si="238"/>
        <v>625.68748094067701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236</v>
      </c>
      <c r="F1364" t="s">
        <v>240</v>
      </c>
      <c r="G1364" t="s">
        <v>18</v>
      </c>
      <c r="J1364" t="s">
        <v>238</v>
      </c>
      <c r="K1364" t="s">
        <v>80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2.2922425926180598</v>
      </c>
      <c r="N1364">
        <f t="shared" ca="1" si="238"/>
        <v>2.2922425926180598</v>
      </c>
      <c r="O1364">
        <f t="shared" ca="1" si="238"/>
        <v>2.2922425926180598</v>
      </c>
      <c r="P1364">
        <f t="shared" ca="1" si="238"/>
        <v>2.2922425926180598</v>
      </c>
      <c r="Q1364">
        <f t="shared" ca="1" si="238"/>
        <v>2.2922425926180598</v>
      </c>
      <c r="R1364">
        <f t="shared" ca="1" si="238"/>
        <v>2.2922425926180598</v>
      </c>
      <c r="S1364">
        <f t="shared" ca="1" si="238"/>
        <v>2.2922425926180598</v>
      </c>
      <c r="T1364">
        <f t="shared" ca="1" si="238"/>
        <v>2.2922425926180598</v>
      </c>
      <c r="U1364">
        <f t="shared" ca="1" si="238"/>
        <v>2.2922425926180598</v>
      </c>
      <c r="V1364">
        <f t="shared" ca="1" si="238"/>
        <v>2.2922425926180598</v>
      </c>
      <c r="W1364">
        <f t="shared" ca="1" si="238"/>
        <v>2.2922425926180598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236</v>
      </c>
      <c r="F1365" t="s">
        <v>241</v>
      </c>
      <c r="G1365" t="s">
        <v>7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236</v>
      </c>
      <c r="F1366" t="s">
        <v>241</v>
      </c>
      <c r="G1366" t="s">
        <v>67</v>
      </c>
      <c r="K1366" t="s">
        <v>63</v>
      </c>
      <c r="L1366" t="s">
        <v>68</v>
      </c>
      <c r="M1366" cm="1">
        <f t="array" aca="1" ref="M1366" ca="1">INDEX([3]!data,_xlfn.XMATCH(_xlfn.CONCAT(
SUBSTITUTE($A1366,LEFT($A1366,FIND($C1366,$A1366)+LEN($C1366)-1),),
$F1366),
[3]!index),_xlfn.XMATCH($G1366,[3]!header))</f>
        <v>1940</v>
      </c>
      <c r="N1366">
        <f t="shared" ref="N1366:W1368" ca="1" si="239">M1366</f>
        <v>1940</v>
      </c>
      <c r="O1366">
        <f t="shared" ca="1" si="239"/>
        <v>1940</v>
      </c>
      <c r="P1366">
        <f t="shared" ca="1" si="239"/>
        <v>1940</v>
      </c>
      <c r="Q1366">
        <f t="shared" ca="1" si="239"/>
        <v>1940</v>
      </c>
      <c r="R1366">
        <f t="shared" ca="1" si="239"/>
        <v>1940</v>
      </c>
      <c r="S1366">
        <f t="shared" ca="1" si="239"/>
        <v>1940</v>
      </c>
      <c r="T1366">
        <f t="shared" ca="1" si="239"/>
        <v>1940</v>
      </c>
      <c r="U1366">
        <f t="shared" ca="1" si="239"/>
        <v>1940</v>
      </c>
      <c r="V1366">
        <f t="shared" ca="1" si="239"/>
        <v>1940</v>
      </c>
      <c r="W1366">
        <f t="shared" ca="1" si="239"/>
        <v>1940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236</v>
      </c>
      <c r="F1367" t="s">
        <v>241</v>
      </c>
      <c r="G1367" t="s">
        <v>69</v>
      </c>
      <c r="K1367" t="s">
        <v>63</v>
      </c>
      <c r="L1367" t="s">
        <v>68</v>
      </c>
      <c r="M1367" cm="1">
        <f t="array" aca="1" ref="M1367" ca="1">INDEX([3]!data,_xlfn.XMATCH(_xlfn.CONCAT(
SUBSTITUTE($A1367,LEFT($A1367,FIND($C1367,$A1367)+LEN($C1367)-1),),
$F1367),
[3]!index),_xlfn.XMATCH($G1367,[3]!header))</f>
        <v>2101</v>
      </c>
      <c r="N1367">
        <f t="shared" ca="1" si="239"/>
        <v>2101</v>
      </c>
      <c r="O1367">
        <f t="shared" ca="1" si="239"/>
        <v>2101</v>
      </c>
      <c r="P1367">
        <f t="shared" ca="1" si="239"/>
        <v>2101</v>
      </c>
      <c r="Q1367">
        <f t="shared" ca="1" si="239"/>
        <v>2101</v>
      </c>
      <c r="R1367">
        <f t="shared" ca="1" si="239"/>
        <v>2101</v>
      </c>
      <c r="S1367">
        <f t="shared" ca="1" si="239"/>
        <v>2101</v>
      </c>
      <c r="T1367">
        <f t="shared" ca="1" si="239"/>
        <v>2101</v>
      </c>
      <c r="U1367">
        <f t="shared" ca="1" si="239"/>
        <v>2101</v>
      </c>
      <c r="V1367">
        <f t="shared" ca="1" si="239"/>
        <v>2101</v>
      </c>
      <c r="W1367">
        <f t="shared" ca="1" si="239"/>
        <v>2101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236</v>
      </c>
      <c r="F1368" t="s">
        <v>241</v>
      </c>
      <c r="G1368" t="s">
        <v>70</v>
      </c>
      <c r="K1368" t="s">
        <v>63</v>
      </c>
      <c r="L1368" t="s">
        <v>71</v>
      </c>
      <c r="M1368" cm="1">
        <f t="array" aca="1" ref="M1368" ca="1">INDEX([3]!data,_xlfn.XMATCH(_xlfn.CONCAT(
SUBSTITUTE($A1368,LEFT($A1368,FIND($C1368,$A1368)+LEN($C1368)-1),),
$F1368),
[3]!index),_xlfn.XMATCH($G1368,[3]!header))</f>
        <v>30</v>
      </c>
      <c r="N1368">
        <f t="shared" ca="1" si="239"/>
        <v>30</v>
      </c>
      <c r="O1368">
        <f t="shared" ca="1" si="239"/>
        <v>30</v>
      </c>
      <c r="P1368">
        <f t="shared" ca="1" si="239"/>
        <v>30</v>
      </c>
      <c r="Q1368">
        <f t="shared" ca="1" si="239"/>
        <v>30</v>
      </c>
      <c r="R1368">
        <f t="shared" ca="1" si="239"/>
        <v>30</v>
      </c>
      <c r="S1368">
        <f t="shared" ca="1" si="239"/>
        <v>30</v>
      </c>
      <c r="T1368">
        <f t="shared" ca="1" si="239"/>
        <v>30</v>
      </c>
      <c r="U1368">
        <f t="shared" ca="1" si="239"/>
        <v>30</v>
      </c>
      <c r="V1368">
        <f t="shared" ca="1" si="239"/>
        <v>30</v>
      </c>
      <c r="W1368">
        <f t="shared" ca="1" si="239"/>
        <v>30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236</v>
      </c>
      <c r="F1369" t="s">
        <v>241</v>
      </c>
      <c r="G1369" t="s">
        <v>72</v>
      </c>
      <c r="K1369" t="s">
        <v>73</v>
      </c>
      <c r="L1369" t="s">
        <v>64</v>
      </c>
      <c r="M1369" cm="1">
        <f t="array" aca="1" ref="M1369" ca="1">INDEX([3]!data,_xlfn.XMATCH(_xlfn.CONCAT(
SUBSTITUTE($A1369,LEFT($A1369,FIND($C1369,$A1369)+LEN($C1369)-1),),
$F1369),
[3]!index),_xlfn.XMATCH(_xlfn.CONCAT($C1369,$G1369),[3]!header))</f>
        <v>0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236</v>
      </c>
      <c r="F1370" t="s">
        <v>241</v>
      </c>
      <c r="G1370" t="s">
        <v>74</v>
      </c>
      <c r="K1370" t="s">
        <v>63</v>
      </c>
      <c r="L1370" t="s">
        <v>75</v>
      </c>
      <c r="M1370" cm="1">
        <f t="array" aca="1" ref="M1370" ca="1">INDEX([3]!data,_xlfn.XMATCH(_xlfn.CONCAT(
SUBSTITUTE($A1370,LEFT($A1370,FIND($C1370,$A1370)+LEN($C1370)-1),),
$F1370),
[3]!index),_xlfn.XMATCH($G1370,[3]!header))</f>
        <v>3729.7002787199999</v>
      </c>
      <c r="N1370">
        <f t="shared" ref="N1370:W1373" ca="1" si="240">M1370</f>
        <v>3729.7002787199999</v>
      </c>
      <c r="O1370">
        <f t="shared" ca="1" si="240"/>
        <v>3729.7002787199999</v>
      </c>
      <c r="P1370">
        <f t="shared" ca="1" si="240"/>
        <v>3729.7002787199999</v>
      </c>
      <c r="Q1370">
        <f t="shared" ca="1" si="240"/>
        <v>3729.7002787199999</v>
      </c>
      <c r="R1370">
        <f t="shared" ca="1" si="240"/>
        <v>3729.7002787199999</v>
      </c>
      <c r="S1370">
        <f t="shared" ca="1" si="240"/>
        <v>3729.7002787199999</v>
      </c>
      <c r="T1370">
        <f t="shared" ca="1" si="240"/>
        <v>3729.7002787199999</v>
      </c>
      <c r="U1370">
        <f t="shared" ca="1" si="240"/>
        <v>3729.7002787199999</v>
      </c>
      <c r="V1370">
        <f t="shared" ca="1" si="240"/>
        <v>3729.7002787199999</v>
      </c>
      <c r="W1370">
        <f t="shared" ca="1" si="240"/>
        <v>3729.7002787199999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236</v>
      </c>
      <c r="F1371" t="s">
        <v>241</v>
      </c>
      <c r="G1371" t="s">
        <v>76</v>
      </c>
      <c r="K1371" t="s">
        <v>63</v>
      </c>
      <c r="L1371" t="s">
        <v>77</v>
      </c>
      <c r="M1371" cm="1">
        <f t="array" aca="1" ref="M1371" ca="1">INDEX([3]!data,_xlfn.XMATCH(_xlfn.CONCAT(
SUBSTITUTE($A1371,LEFT($A1371,FIND($C1371,$A1371)+LEN($C1371)-1),),
$F1371),
[3]!index),_xlfn.XMATCH($G1371,[3]!header))</f>
        <v>156810.34132207601</v>
      </c>
      <c r="N1371">
        <f t="shared" ca="1" si="240"/>
        <v>156810.34132207601</v>
      </c>
      <c r="O1371">
        <f t="shared" ca="1" si="240"/>
        <v>156810.34132207601</v>
      </c>
      <c r="P1371">
        <f t="shared" ca="1" si="240"/>
        <v>156810.34132207601</v>
      </c>
      <c r="Q1371">
        <f t="shared" ca="1" si="240"/>
        <v>156810.34132207601</v>
      </c>
      <c r="R1371">
        <f t="shared" ca="1" si="240"/>
        <v>156810.34132207601</v>
      </c>
      <c r="S1371">
        <f t="shared" ca="1" si="240"/>
        <v>156810.34132207601</v>
      </c>
      <c r="T1371">
        <f t="shared" ca="1" si="240"/>
        <v>156810.34132207601</v>
      </c>
      <c r="U1371">
        <f t="shared" ca="1" si="240"/>
        <v>156810.34132207601</v>
      </c>
      <c r="V1371">
        <f t="shared" ca="1" si="240"/>
        <v>156810.34132207601</v>
      </c>
      <c r="W1371">
        <f t="shared" ca="1" si="240"/>
        <v>156810.34132207601</v>
      </c>
    </row>
    <row r="1372" spans="1:23" x14ac:dyDescent="0.25">
      <c r="A1372" t="s">
        <v>115</v>
      </c>
      <c r="B1372" t="s">
        <v>6</v>
      </c>
      <c r="C1372" t="s">
        <v>16</v>
      </c>
      <c r="D1372" t="s">
        <v>17</v>
      </c>
      <c r="E1372" t="s">
        <v>236</v>
      </c>
      <c r="F1372" t="s">
        <v>241</v>
      </c>
      <c r="G1372" t="s">
        <v>78</v>
      </c>
      <c r="K1372" t="s">
        <v>63</v>
      </c>
      <c r="L1372" t="s">
        <v>77</v>
      </c>
      <c r="M1372" cm="1">
        <f t="array" aca="1" ref="M1372" ca="1">INDEX([3]!data,_xlfn.XMATCH(_xlfn.CONCAT(
SUBSTITUTE($A1372,LEFT($A1372,FIND($C1372,$A1372)+LEN($C1372)-1),),
$F1372),
[3]!index),_xlfn.XMATCH($G1372,[3]!header))</f>
        <v>625.68748094067701</v>
      </c>
      <c r="N1372">
        <f t="shared" ca="1" si="240"/>
        <v>625.68748094067701</v>
      </c>
      <c r="O1372">
        <f t="shared" ca="1" si="240"/>
        <v>625.68748094067701</v>
      </c>
      <c r="P1372">
        <f t="shared" ca="1" si="240"/>
        <v>625.68748094067701</v>
      </c>
      <c r="Q1372">
        <f t="shared" ca="1" si="240"/>
        <v>625.68748094067701</v>
      </c>
      <c r="R1372">
        <f t="shared" ca="1" si="240"/>
        <v>625.68748094067701</v>
      </c>
      <c r="S1372">
        <f t="shared" ca="1" si="240"/>
        <v>625.68748094067701</v>
      </c>
      <c r="T1372">
        <f t="shared" ca="1" si="240"/>
        <v>625.68748094067701</v>
      </c>
      <c r="U1372">
        <f t="shared" ca="1" si="240"/>
        <v>625.68748094067701</v>
      </c>
      <c r="V1372">
        <f t="shared" ca="1" si="240"/>
        <v>625.68748094067701</v>
      </c>
      <c r="W1372">
        <f t="shared" ca="1" si="240"/>
        <v>625.68748094067701</v>
      </c>
    </row>
    <row r="1373" spans="1:23" x14ac:dyDescent="0.25">
      <c r="A1373" t="s">
        <v>115</v>
      </c>
      <c r="B1373" t="s">
        <v>6</v>
      </c>
      <c r="C1373" t="s">
        <v>16</v>
      </c>
      <c r="D1373" t="s">
        <v>17</v>
      </c>
      <c r="E1373" t="s">
        <v>236</v>
      </c>
      <c r="F1373" t="s">
        <v>241</v>
      </c>
      <c r="G1373" t="s">
        <v>18</v>
      </c>
      <c r="J1373" t="s">
        <v>238</v>
      </c>
      <c r="K1373" t="s">
        <v>80</v>
      </c>
      <c r="L1373" t="str" cm="1">
        <f t="array" aca="1" ref="L1373" ca="1">INDEX([3]!data_multi,_xlfn.XMATCH(_xlfn.CONCAT(
SUBSTITUTE($A1373,LEFT($A1373,FIND($C1373,$A1373)+LEN($C1373)-1),),
$F1373:$I1373,
SUBSTITUTE($J1373,LEFT($A1373,FIND($C1373,$A1373)+LEN($C1373)-1),)),
[3]!index_multi),_xlfn.XMATCH(L$2,[3]!header_multi))</f>
        <v>GJ</v>
      </c>
      <c r="M1373" cm="1">
        <f t="array" aca="1" ref="M1373" ca="1">INDEX([3]!data_multi,_xlfn.XMATCH(_xlfn.CONCAT(
SUBSTITUTE($A1373,LEFT($A1373,FIND($C1373,$A1373)+LEN($C1373)-1),),
$F1373:$I1373,
SUBSTITUTE($J1373,LEFT($A1373,FIND($C1373,$A1373)+LEN($C1373)-1),)),
[3]!index_multi),_xlfn.XMATCH(M$2,[3]!header_multi))</f>
        <v>1.7182679721379399</v>
      </c>
      <c r="N1373">
        <f t="shared" ca="1" si="240"/>
        <v>1.7182679721379399</v>
      </c>
      <c r="O1373">
        <f t="shared" ca="1" si="240"/>
        <v>1.7182679721379399</v>
      </c>
      <c r="P1373">
        <f t="shared" ca="1" si="240"/>
        <v>1.7182679721379399</v>
      </c>
      <c r="Q1373">
        <f t="shared" ca="1" si="240"/>
        <v>1.7182679721379399</v>
      </c>
      <c r="R1373">
        <f t="shared" ca="1" si="240"/>
        <v>1.7182679721379399</v>
      </c>
      <c r="S1373">
        <f t="shared" ca="1" si="240"/>
        <v>1.7182679721379399</v>
      </c>
      <c r="T1373">
        <f t="shared" ca="1" si="240"/>
        <v>1.7182679721379399</v>
      </c>
      <c r="U1373">
        <f t="shared" ca="1" si="240"/>
        <v>1.7182679721379399</v>
      </c>
      <c r="V1373">
        <f t="shared" ca="1" si="240"/>
        <v>1.7182679721379399</v>
      </c>
      <c r="W1373">
        <f t="shared" ca="1" si="240"/>
        <v>1.7182679721379399</v>
      </c>
    </row>
    <row r="1374" spans="1:23" x14ac:dyDescent="0.25">
      <c r="A1374" t="s">
        <v>115</v>
      </c>
      <c r="B1374" t="s">
        <v>6</v>
      </c>
      <c r="C1374" t="s">
        <v>16</v>
      </c>
      <c r="D1374" t="s">
        <v>17</v>
      </c>
      <c r="E1374" t="s">
        <v>236</v>
      </c>
      <c r="F1374" t="s">
        <v>242</v>
      </c>
      <c r="G1374" t="s">
        <v>7</v>
      </c>
    </row>
    <row r="1375" spans="1:23" x14ac:dyDescent="0.25">
      <c r="A1375" t="s">
        <v>115</v>
      </c>
      <c r="B1375" t="s">
        <v>6</v>
      </c>
      <c r="C1375" t="s">
        <v>16</v>
      </c>
      <c r="D1375" t="s">
        <v>17</v>
      </c>
      <c r="E1375" t="s">
        <v>236</v>
      </c>
      <c r="F1375" t="s">
        <v>242</v>
      </c>
      <c r="G1375" t="s">
        <v>67</v>
      </c>
      <c r="K1375" t="s">
        <v>63</v>
      </c>
      <c r="L1375" t="s">
        <v>68</v>
      </c>
      <c r="M1375" cm="1">
        <f t="array" aca="1" ref="M1375" ca="1">INDEX([3]!data,_xlfn.XMATCH(_xlfn.CONCAT(
SUBSTITUTE($A1375,LEFT($A1375,FIND($C1375,$A1375)+LEN($C1375)-1),),
$F1375),
[3]!index),_xlfn.XMATCH($G1375,[3]!header))</f>
        <v>1940</v>
      </c>
      <c r="N1375">
        <f t="shared" ref="N1375:W1377" ca="1" si="241">M1375</f>
        <v>1940</v>
      </c>
      <c r="O1375">
        <f t="shared" ca="1" si="241"/>
        <v>1940</v>
      </c>
      <c r="P1375">
        <f t="shared" ca="1" si="241"/>
        <v>1940</v>
      </c>
      <c r="Q1375">
        <f t="shared" ca="1" si="241"/>
        <v>1940</v>
      </c>
      <c r="R1375">
        <f t="shared" ca="1" si="241"/>
        <v>1940</v>
      </c>
      <c r="S1375">
        <f t="shared" ca="1" si="241"/>
        <v>1940</v>
      </c>
      <c r="T1375">
        <f t="shared" ca="1" si="241"/>
        <v>1940</v>
      </c>
      <c r="U1375">
        <f t="shared" ca="1" si="241"/>
        <v>1940</v>
      </c>
      <c r="V1375">
        <f t="shared" ca="1" si="241"/>
        <v>1940</v>
      </c>
      <c r="W1375">
        <f t="shared" ca="1" si="241"/>
        <v>1940</v>
      </c>
    </row>
    <row r="1376" spans="1:23" x14ac:dyDescent="0.25">
      <c r="A1376" t="s">
        <v>115</v>
      </c>
      <c r="B1376" t="s">
        <v>6</v>
      </c>
      <c r="C1376" t="s">
        <v>16</v>
      </c>
      <c r="D1376" t="s">
        <v>17</v>
      </c>
      <c r="E1376" t="s">
        <v>236</v>
      </c>
      <c r="F1376" t="s">
        <v>242</v>
      </c>
      <c r="G1376" t="s">
        <v>69</v>
      </c>
      <c r="K1376" t="s">
        <v>63</v>
      </c>
      <c r="L1376" t="s">
        <v>68</v>
      </c>
      <c r="M1376" cm="1">
        <f t="array" aca="1" ref="M1376" ca="1">INDEX([3]!data,_xlfn.XMATCH(_xlfn.CONCAT(
SUBSTITUTE($A1376,LEFT($A1376,FIND($C1376,$A1376)+LEN($C1376)-1),),
$F1376),
[3]!index),_xlfn.XMATCH($G1376,[3]!header))</f>
        <v>2101</v>
      </c>
      <c r="N1376">
        <f t="shared" ca="1" si="241"/>
        <v>2101</v>
      </c>
      <c r="O1376">
        <f t="shared" ca="1" si="241"/>
        <v>2101</v>
      </c>
      <c r="P1376">
        <f t="shared" ca="1" si="241"/>
        <v>2101</v>
      </c>
      <c r="Q1376">
        <f t="shared" ca="1" si="241"/>
        <v>2101</v>
      </c>
      <c r="R1376">
        <f t="shared" ca="1" si="241"/>
        <v>2101</v>
      </c>
      <c r="S1376">
        <f t="shared" ca="1" si="241"/>
        <v>2101</v>
      </c>
      <c r="T1376">
        <f t="shared" ca="1" si="241"/>
        <v>2101</v>
      </c>
      <c r="U1376">
        <f t="shared" ca="1" si="241"/>
        <v>2101</v>
      </c>
      <c r="V1376">
        <f t="shared" ca="1" si="241"/>
        <v>2101</v>
      </c>
      <c r="W1376">
        <f t="shared" ca="1" si="241"/>
        <v>2101</v>
      </c>
    </row>
    <row r="1377" spans="1:23" x14ac:dyDescent="0.25">
      <c r="A1377" t="s">
        <v>115</v>
      </c>
      <c r="B1377" t="s">
        <v>6</v>
      </c>
      <c r="C1377" t="s">
        <v>16</v>
      </c>
      <c r="D1377" t="s">
        <v>17</v>
      </c>
      <c r="E1377" t="s">
        <v>236</v>
      </c>
      <c r="F1377" t="s">
        <v>242</v>
      </c>
      <c r="G1377" t="s">
        <v>70</v>
      </c>
      <c r="K1377" t="s">
        <v>63</v>
      </c>
      <c r="L1377" t="s">
        <v>71</v>
      </c>
      <c r="M1377" cm="1">
        <f t="array" aca="1" ref="M1377" ca="1">INDEX([3]!data,_xlfn.XMATCH(_xlfn.CONCAT(
SUBSTITUTE($A1377,LEFT($A1377,FIND($C1377,$A1377)+LEN($C1377)-1),),
$F1377),
[3]!index),_xlfn.XMATCH($G1377,[3]!header))</f>
        <v>30</v>
      </c>
      <c r="N1377">
        <f t="shared" ca="1" si="241"/>
        <v>30</v>
      </c>
      <c r="O1377">
        <f t="shared" ca="1" si="241"/>
        <v>30</v>
      </c>
      <c r="P1377">
        <f t="shared" ca="1" si="241"/>
        <v>30</v>
      </c>
      <c r="Q1377">
        <f t="shared" ca="1" si="241"/>
        <v>30</v>
      </c>
      <c r="R1377">
        <f t="shared" ca="1" si="241"/>
        <v>30</v>
      </c>
      <c r="S1377">
        <f t="shared" ca="1" si="241"/>
        <v>30</v>
      </c>
      <c r="T1377">
        <f t="shared" ca="1" si="241"/>
        <v>30</v>
      </c>
      <c r="U1377">
        <f t="shared" ca="1" si="241"/>
        <v>30</v>
      </c>
      <c r="V1377">
        <f t="shared" ca="1" si="241"/>
        <v>30</v>
      </c>
      <c r="W1377">
        <f t="shared" ca="1" si="241"/>
        <v>30</v>
      </c>
    </row>
    <row r="1378" spans="1:23" x14ac:dyDescent="0.25">
      <c r="A1378" t="s">
        <v>115</v>
      </c>
      <c r="B1378" t="s">
        <v>6</v>
      </c>
      <c r="C1378" t="s">
        <v>16</v>
      </c>
      <c r="D1378" t="s">
        <v>17</v>
      </c>
      <c r="E1378" t="s">
        <v>236</v>
      </c>
      <c r="F1378" t="s">
        <v>242</v>
      </c>
      <c r="G1378" t="s">
        <v>72</v>
      </c>
      <c r="K1378" t="s">
        <v>73</v>
      </c>
      <c r="L1378" t="s">
        <v>64</v>
      </c>
      <c r="M1378" cm="1">
        <f t="array" aca="1" ref="M1378" ca="1">INDEX([3]!data,_xlfn.XMATCH(_xlfn.CONCAT(
SUBSTITUTE($A1378,LEFT($A1378,FIND($C1378,$A1378)+LEN($C1378)-1),),
$F1378),
[3]!index),_xlfn.XMATCH(_xlfn.CONCAT($C1378,$G1378),[3]!header))</f>
        <v>0.22500000000000001</v>
      </c>
    </row>
    <row r="1379" spans="1:23" x14ac:dyDescent="0.25">
      <c r="A1379" t="s">
        <v>115</v>
      </c>
      <c r="B1379" t="s">
        <v>6</v>
      </c>
      <c r="C1379" t="s">
        <v>16</v>
      </c>
      <c r="D1379" t="s">
        <v>17</v>
      </c>
      <c r="E1379" t="s">
        <v>236</v>
      </c>
      <c r="F1379" t="s">
        <v>242</v>
      </c>
      <c r="G1379" t="s">
        <v>74</v>
      </c>
      <c r="K1379" t="s">
        <v>63</v>
      </c>
      <c r="L1379" t="s">
        <v>75</v>
      </c>
      <c r="M1379" cm="1">
        <f t="array" aca="1" ref="M1379" ca="1">INDEX([3]!data,_xlfn.XMATCH(_xlfn.CONCAT(
SUBSTITUTE($A1379,LEFT($A1379,FIND($C1379,$A1379)+LEN($C1379)-1),),
$F1379),
[3]!index),_xlfn.XMATCH($G1379,[3]!header))</f>
        <v>3729.7002787199999</v>
      </c>
      <c r="N1379">
        <f t="shared" ref="N1379:W1382" ca="1" si="242">M1379</f>
        <v>3729.7002787199999</v>
      </c>
      <c r="O1379">
        <f t="shared" ca="1" si="242"/>
        <v>3729.7002787199999</v>
      </c>
      <c r="P1379">
        <f t="shared" ca="1" si="242"/>
        <v>3729.7002787199999</v>
      </c>
      <c r="Q1379">
        <f t="shared" ca="1" si="242"/>
        <v>3729.7002787199999</v>
      </c>
      <c r="R1379">
        <f t="shared" ca="1" si="242"/>
        <v>3729.7002787199999</v>
      </c>
      <c r="S1379">
        <f t="shared" ca="1" si="242"/>
        <v>3729.7002787199999</v>
      </c>
      <c r="T1379">
        <f t="shared" ca="1" si="242"/>
        <v>3729.7002787199999</v>
      </c>
      <c r="U1379">
        <f t="shared" ca="1" si="242"/>
        <v>3729.7002787199999</v>
      </c>
      <c r="V1379">
        <f t="shared" ca="1" si="242"/>
        <v>3729.7002787199999</v>
      </c>
      <c r="W1379">
        <f t="shared" ca="1" si="242"/>
        <v>3729.7002787199999</v>
      </c>
    </row>
    <row r="1380" spans="1:23" x14ac:dyDescent="0.25">
      <c r="A1380" t="s">
        <v>115</v>
      </c>
      <c r="B1380" t="s">
        <v>6</v>
      </c>
      <c r="C1380" t="s">
        <v>16</v>
      </c>
      <c r="D1380" t="s">
        <v>17</v>
      </c>
      <c r="E1380" t="s">
        <v>236</v>
      </c>
      <c r="F1380" t="s">
        <v>242</v>
      </c>
      <c r="G1380" t="s">
        <v>76</v>
      </c>
      <c r="K1380" t="s">
        <v>63</v>
      </c>
      <c r="L1380" t="s">
        <v>77</v>
      </c>
      <c r="M1380" cm="1">
        <f t="array" aca="1" ref="M1380" ca="1">INDEX([3]!data,_xlfn.XMATCH(_xlfn.CONCAT(
SUBSTITUTE($A1380,LEFT($A1380,FIND($C1380,$A1380)+LEN($C1380)-1),),
$F1380),
[3]!index),_xlfn.XMATCH($G1380,[3]!header))</f>
        <v>68370.863293389295</v>
      </c>
      <c r="N1380">
        <f t="shared" ca="1" si="242"/>
        <v>68370.863293389295</v>
      </c>
      <c r="O1380">
        <f t="shared" ca="1" si="242"/>
        <v>68370.863293389295</v>
      </c>
      <c r="P1380">
        <f t="shared" ca="1" si="242"/>
        <v>68370.863293389295</v>
      </c>
      <c r="Q1380">
        <f t="shared" ca="1" si="242"/>
        <v>68370.863293389295</v>
      </c>
      <c r="R1380">
        <f t="shared" ca="1" si="242"/>
        <v>68370.863293389295</v>
      </c>
      <c r="S1380">
        <f t="shared" ca="1" si="242"/>
        <v>68370.863293389295</v>
      </c>
      <c r="T1380">
        <f t="shared" ca="1" si="242"/>
        <v>68370.863293389295</v>
      </c>
      <c r="U1380">
        <f t="shared" ca="1" si="242"/>
        <v>68370.863293389295</v>
      </c>
      <c r="V1380">
        <f t="shared" ca="1" si="242"/>
        <v>68370.863293389295</v>
      </c>
      <c r="W1380">
        <f t="shared" ca="1" si="242"/>
        <v>68370.863293389295</v>
      </c>
    </row>
    <row r="1381" spans="1:23" x14ac:dyDescent="0.25">
      <c r="A1381" t="s">
        <v>115</v>
      </c>
      <c r="B1381" t="s">
        <v>6</v>
      </c>
      <c r="C1381" t="s">
        <v>16</v>
      </c>
      <c r="D1381" t="s">
        <v>17</v>
      </c>
      <c r="E1381" t="s">
        <v>236</v>
      </c>
      <c r="F1381" t="s">
        <v>242</v>
      </c>
      <c r="G1381" t="s">
        <v>78</v>
      </c>
      <c r="K1381" t="s">
        <v>63</v>
      </c>
      <c r="L1381" t="s">
        <v>77</v>
      </c>
      <c r="M1381" cm="1">
        <f t="array" aca="1" ref="M1381" ca="1">INDEX([3]!data,_xlfn.XMATCH(_xlfn.CONCAT(
SUBSTITUTE($A1381,LEFT($A1381,FIND($C1381,$A1381)+LEN($C1381)-1),),
$F1381),
[3]!index),_xlfn.XMATCH($G1381,[3]!header))</f>
        <v>625.68748094067701</v>
      </c>
      <c r="N1381">
        <f t="shared" ca="1" si="242"/>
        <v>625.68748094067701</v>
      </c>
      <c r="O1381">
        <f t="shared" ca="1" si="242"/>
        <v>625.68748094067701</v>
      </c>
      <c r="P1381">
        <f t="shared" ca="1" si="242"/>
        <v>625.68748094067701</v>
      </c>
      <c r="Q1381">
        <f t="shared" ca="1" si="242"/>
        <v>625.68748094067701</v>
      </c>
      <c r="R1381">
        <f t="shared" ca="1" si="242"/>
        <v>625.68748094067701</v>
      </c>
      <c r="S1381">
        <f t="shared" ca="1" si="242"/>
        <v>625.68748094067701</v>
      </c>
      <c r="T1381">
        <f t="shared" ca="1" si="242"/>
        <v>625.68748094067701</v>
      </c>
      <c r="U1381">
        <f t="shared" ca="1" si="242"/>
        <v>625.68748094067701</v>
      </c>
      <c r="V1381">
        <f t="shared" ca="1" si="242"/>
        <v>625.68748094067701</v>
      </c>
      <c r="W1381">
        <f t="shared" ca="1" si="242"/>
        <v>625.68748094067701</v>
      </c>
    </row>
    <row r="1382" spans="1:23" x14ac:dyDescent="0.25">
      <c r="A1382" t="s">
        <v>115</v>
      </c>
      <c r="B1382" t="s">
        <v>6</v>
      </c>
      <c r="C1382" t="s">
        <v>16</v>
      </c>
      <c r="D1382" t="s">
        <v>17</v>
      </c>
      <c r="E1382" t="s">
        <v>236</v>
      </c>
      <c r="F1382" t="s">
        <v>242</v>
      </c>
      <c r="G1382" t="s">
        <v>18</v>
      </c>
      <c r="J1382" t="s">
        <v>238</v>
      </c>
      <c r="K1382" t="s">
        <v>80</v>
      </c>
      <c r="L1382" t="str" cm="1">
        <f t="array" aca="1" ref="L1382" ca="1">INDEX([3]!data_multi,_xlfn.XMATCH(_xlfn.CONCAT(
SUBSTITUTE($A1382,LEFT($A1382,FIND($C1382,$A1382)+LEN($C1382)-1),),
$F1382:$I1382,
SUBSTITUTE($J1382,LEFT($A1382,FIND($C1382,$A1382)+LEN($C1382)-1),)),
[3]!index_multi),_xlfn.XMATCH(L$2,[3]!header_multi))</f>
        <v>GJ</v>
      </c>
      <c r="M1382" cm="1">
        <f t="array" aca="1" ref="M1382" ca="1">INDEX([3]!data_multi,_xlfn.XMATCH(_xlfn.CONCAT(
SUBSTITUTE($A1382,LEFT($A1382,FIND($C1382,$A1382)+LEN($C1382)-1),),
$F1382:$I1382,
SUBSTITUTE($J1382,LEFT($A1382,FIND($C1382,$A1382)+LEN($C1382)-1),)),
[3]!index_multi),_xlfn.XMATCH(M$2,[3]!header_multi))</f>
        <v>1.9983653371542001</v>
      </c>
      <c r="N1382">
        <f t="shared" ca="1" si="242"/>
        <v>1.9983653371542001</v>
      </c>
      <c r="O1382">
        <f t="shared" ca="1" si="242"/>
        <v>1.9983653371542001</v>
      </c>
      <c r="P1382">
        <f t="shared" ca="1" si="242"/>
        <v>1.9983653371542001</v>
      </c>
      <c r="Q1382">
        <f t="shared" ca="1" si="242"/>
        <v>1.9983653371542001</v>
      </c>
      <c r="R1382">
        <f t="shared" ca="1" si="242"/>
        <v>1.9983653371542001</v>
      </c>
      <c r="S1382">
        <f t="shared" ca="1" si="242"/>
        <v>1.9983653371542001</v>
      </c>
      <c r="T1382">
        <f t="shared" ca="1" si="242"/>
        <v>1.9983653371542001</v>
      </c>
      <c r="U1382">
        <f t="shared" ca="1" si="242"/>
        <v>1.9983653371542001</v>
      </c>
      <c r="V1382">
        <f t="shared" ca="1" si="242"/>
        <v>1.9983653371542001</v>
      </c>
      <c r="W1382">
        <f t="shared" ca="1" si="242"/>
        <v>1.9983653371542001</v>
      </c>
    </row>
    <row r="1383" spans="1:23" x14ac:dyDescent="0.25">
      <c r="A1383" t="s">
        <v>115</v>
      </c>
      <c r="B1383" t="s">
        <v>6</v>
      </c>
      <c r="C1383" t="s">
        <v>16</v>
      </c>
      <c r="D1383" t="s">
        <v>17</v>
      </c>
      <c r="E1383" t="s">
        <v>236</v>
      </c>
      <c r="F1383" t="s">
        <v>243</v>
      </c>
      <c r="G1383" t="s">
        <v>7</v>
      </c>
    </row>
    <row r="1384" spans="1:23" x14ac:dyDescent="0.25">
      <c r="A1384" t="s">
        <v>115</v>
      </c>
      <c r="B1384" t="s">
        <v>6</v>
      </c>
      <c r="C1384" t="s">
        <v>16</v>
      </c>
      <c r="D1384" t="s">
        <v>17</v>
      </c>
      <c r="E1384" t="s">
        <v>236</v>
      </c>
      <c r="F1384" t="s">
        <v>243</v>
      </c>
      <c r="G1384" t="s">
        <v>67</v>
      </c>
      <c r="K1384" t="s">
        <v>63</v>
      </c>
      <c r="L1384" t="s">
        <v>68</v>
      </c>
      <c r="M1384" cm="1">
        <f t="array" aca="1" ref="M1384" ca="1">INDEX([3]!data,_xlfn.XMATCH(_xlfn.CONCAT(
SUBSTITUTE($A1384,LEFT($A1384,FIND($C1384,$A1384)+LEN($C1384)-1),),
$F1384),
[3]!index),_xlfn.XMATCH($G1384,[3]!header))</f>
        <v>1940</v>
      </c>
      <c r="N1384">
        <f t="shared" ref="N1384:W1386" ca="1" si="243">M1384</f>
        <v>1940</v>
      </c>
      <c r="O1384">
        <f t="shared" ca="1" si="243"/>
        <v>1940</v>
      </c>
      <c r="P1384">
        <f t="shared" ca="1" si="243"/>
        <v>1940</v>
      </c>
      <c r="Q1384">
        <f t="shared" ca="1" si="243"/>
        <v>1940</v>
      </c>
      <c r="R1384">
        <f t="shared" ca="1" si="243"/>
        <v>1940</v>
      </c>
      <c r="S1384">
        <f t="shared" ca="1" si="243"/>
        <v>1940</v>
      </c>
      <c r="T1384">
        <f t="shared" ca="1" si="243"/>
        <v>1940</v>
      </c>
      <c r="U1384">
        <f t="shared" ca="1" si="243"/>
        <v>1940</v>
      </c>
      <c r="V1384">
        <f t="shared" ca="1" si="243"/>
        <v>1940</v>
      </c>
      <c r="W1384">
        <f t="shared" ca="1" si="243"/>
        <v>1940</v>
      </c>
    </row>
    <row r="1385" spans="1:23" x14ac:dyDescent="0.25">
      <c r="A1385" t="s">
        <v>115</v>
      </c>
      <c r="B1385" t="s">
        <v>6</v>
      </c>
      <c r="C1385" t="s">
        <v>16</v>
      </c>
      <c r="D1385" t="s">
        <v>17</v>
      </c>
      <c r="E1385" t="s">
        <v>236</v>
      </c>
      <c r="F1385" t="s">
        <v>243</v>
      </c>
      <c r="G1385" t="s">
        <v>69</v>
      </c>
      <c r="K1385" t="s">
        <v>63</v>
      </c>
      <c r="L1385" t="s">
        <v>68</v>
      </c>
      <c r="M1385" cm="1">
        <f t="array" aca="1" ref="M1385" ca="1">INDEX([3]!data,_xlfn.XMATCH(_xlfn.CONCAT(
SUBSTITUTE($A1385,LEFT($A1385,FIND($C1385,$A1385)+LEN($C1385)-1),),
$F1385),
[3]!index),_xlfn.XMATCH($G1385,[3]!header))</f>
        <v>2101</v>
      </c>
      <c r="N1385">
        <f t="shared" ca="1" si="243"/>
        <v>2101</v>
      </c>
      <c r="O1385">
        <f t="shared" ca="1" si="243"/>
        <v>2101</v>
      </c>
      <c r="P1385">
        <f t="shared" ca="1" si="243"/>
        <v>2101</v>
      </c>
      <c r="Q1385">
        <f t="shared" ca="1" si="243"/>
        <v>2101</v>
      </c>
      <c r="R1385">
        <f t="shared" ca="1" si="243"/>
        <v>2101</v>
      </c>
      <c r="S1385">
        <f t="shared" ca="1" si="243"/>
        <v>2101</v>
      </c>
      <c r="T1385">
        <f t="shared" ca="1" si="243"/>
        <v>2101</v>
      </c>
      <c r="U1385">
        <f t="shared" ca="1" si="243"/>
        <v>2101</v>
      </c>
      <c r="V1385">
        <f t="shared" ca="1" si="243"/>
        <v>2101</v>
      </c>
      <c r="W1385">
        <f t="shared" ca="1" si="243"/>
        <v>2101</v>
      </c>
    </row>
    <row r="1386" spans="1:23" x14ac:dyDescent="0.25">
      <c r="A1386" t="s">
        <v>115</v>
      </c>
      <c r="B1386" t="s">
        <v>6</v>
      </c>
      <c r="C1386" t="s">
        <v>16</v>
      </c>
      <c r="D1386" t="s">
        <v>17</v>
      </c>
      <c r="E1386" t="s">
        <v>236</v>
      </c>
      <c r="F1386" t="s">
        <v>243</v>
      </c>
      <c r="G1386" t="s">
        <v>70</v>
      </c>
      <c r="K1386" t="s">
        <v>63</v>
      </c>
      <c r="L1386" t="s">
        <v>71</v>
      </c>
      <c r="M1386" cm="1">
        <f t="array" aca="1" ref="M1386" ca="1">INDEX([3]!data,_xlfn.XMATCH(_xlfn.CONCAT(
SUBSTITUTE($A1386,LEFT($A1386,FIND($C1386,$A1386)+LEN($C1386)-1),),
$F1386),
[3]!index),_xlfn.XMATCH($G1386,[3]!header))</f>
        <v>30</v>
      </c>
      <c r="N1386">
        <f t="shared" ca="1" si="243"/>
        <v>30</v>
      </c>
      <c r="O1386">
        <f t="shared" ca="1" si="243"/>
        <v>30</v>
      </c>
      <c r="P1386">
        <f t="shared" ca="1" si="243"/>
        <v>30</v>
      </c>
      <c r="Q1386">
        <f t="shared" ca="1" si="243"/>
        <v>30</v>
      </c>
      <c r="R1386">
        <f t="shared" ca="1" si="243"/>
        <v>30</v>
      </c>
      <c r="S1386">
        <f t="shared" ca="1" si="243"/>
        <v>30</v>
      </c>
      <c r="T1386">
        <f t="shared" ca="1" si="243"/>
        <v>30</v>
      </c>
      <c r="U1386">
        <f t="shared" ca="1" si="243"/>
        <v>30</v>
      </c>
      <c r="V1386">
        <f t="shared" ca="1" si="243"/>
        <v>30</v>
      </c>
      <c r="W1386">
        <f t="shared" ca="1" si="243"/>
        <v>30</v>
      </c>
    </row>
    <row r="1387" spans="1:23" x14ac:dyDescent="0.25">
      <c r="A1387" t="s">
        <v>115</v>
      </c>
      <c r="B1387" t="s">
        <v>6</v>
      </c>
      <c r="C1387" t="s">
        <v>16</v>
      </c>
      <c r="D1387" t="s">
        <v>17</v>
      </c>
      <c r="E1387" t="s">
        <v>236</v>
      </c>
      <c r="F1387" t="s">
        <v>243</v>
      </c>
      <c r="G1387" t="s">
        <v>72</v>
      </c>
      <c r="K1387" t="s">
        <v>73</v>
      </c>
      <c r="L1387" t="s">
        <v>64</v>
      </c>
      <c r="M1387" cm="1">
        <f t="array" aca="1" ref="M1387" ca="1">INDEX([3]!data,_xlfn.XMATCH(_xlfn.CONCAT(
SUBSTITUTE($A1387,LEFT($A1387,FIND($C1387,$A1387)+LEN($C1387)-1),),
$F1387),
[3]!index),_xlfn.XMATCH(_xlfn.CONCAT($C1387,$G1387),[3]!header))</f>
        <v>2.5000000000000001E-2</v>
      </c>
    </row>
    <row r="1388" spans="1:23" x14ac:dyDescent="0.25">
      <c r="A1388" t="s">
        <v>115</v>
      </c>
      <c r="B1388" t="s">
        <v>6</v>
      </c>
      <c r="C1388" t="s">
        <v>16</v>
      </c>
      <c r="D1388" t="s">
        <v>17</v>
      </c>
      <c r="E1388" t="s">
        <v>236</v>
      </c>
      <c r="F1388" t="s">
        <v>243</v>
      </c>
      <c r="G1388" t="s">
        <v>74</v>
      </c>
      <c r="K1388" t="s">
        <v>63</v>
      </c>
      <c r="L1388" t="s">
        <v>75</v>
      </c>
      <c r="M1388" cm="1">
        <f t="array" aca="1" ref="M1388" ca="1">INDEX([3]!data,_xlfn.XMATCH(_xlfn.CONCAT(
SUBSTITUTE($A1388,LEFT($A1388,FIND($C1388,$A1388)+LEN($C1388)-1),),
$F1388),
[3]!index),_xlfn.XMATCH($G1388,[3]!header))</f>
        <v>3729.7002787199999</v>
      </c>
      <c r="N1388">
        <f t="shared" ref="N1388:W1391" ca="1" si="244">M1388</f>
        <v>3729.7002787199999</v>
      </c>
      <c r="O1388">
        <f t="shared" ca="1" si="244"/>
        <v>3729.7002787199999</v>
      </c>
      <c r="P1388">
        <f t="shared" ca="1" si="244"/>
        <v>3729.7002787199999</v>
      </c>
      <c r="Q1388">
        <f t="shared" ca="1" si="244"/>
        <v>3729.7002787199999</v>
      </c>
      <c r="R1388">
        <f t="shared" ca="1" si="244"/>
        <v>3729.7002787199999</v>
      </c>
      <c r="S1388">
        <f t="shared" ca="1" si="244"/>
        <v>3729.7002787199999</v>
      </c>
      <c r="T1388">
        <f t="shared" ca="1" si="244"/>
        <v>3729.7002787199999</v>
      </c>
      <c r="U1388">
        <f t="shared" ca="1" si="244"/>
        <v>3729.7002787199999</v>
      </c>
      <c r="V1388">
        <f t="shared" ca="1" si="244"/>
        <v>3729.7002787199999</v>
      </c>
      <c r="W1388">
        <f t="shared" ca="1" si="244"/>
        <v>3729.7002787199999</v>
      </c>
    </row>
    <row r="1389" spans="1:23" x14ac:dyDescent="0.25">
      <c r="A1389" t="s">
        <v>115</v>
      </c>
      <c r="B1389" t="s">
        <v>6</v>
      </c>
      <c r="C1389" t="s">
        <v>16</v>
      </c>
      <c r="D1389" t="s">
        <v>17</v>
      </c>
      <c r="E1389" t="s">
        <v>236</v>
      </c>
      <c r="F1389" t="s">
        <v>243</v>
      </c>
      <c r="G1389" t="s">
        <v>76</v>
      </c>
      <c r="K1389" t="s">
        <v>63</v>
      </c>
      <c r="L1389" t="s">
        <v>77</v>
      </c>
      <c r="M1389" cm="1">
        <f t="array" aca="1" ref="M1389" ca="1">INDEX([3]!data,_xlfn.XMATCH(_xlfn.CONCAT(
SUBSTITUTE($A1389,LEFT($A1389,FIND($C1389,$A1389)+LEN($C1389)-1),),
$F1389),
[3]!index),_xlfn.XMATCH($G1389,[3]!header))</f>
        <v>156810.34132207601</v>
      </c>
      <c r="N1389">
        <f t="shared" ca="1" si="244"/>
        <v>156810.34132207601</v>
      </c>
      <c r="O1389">
        <f t="shared" ca="1" si="244"/>
        <v>156810.34132207601</v>
      </c>
      <c r="P1389">
        <f t="shared" ca="1" si="244"/>
        <v>156810.34132207601</v>
      </c>
      <c r="Q1389">
        <f t="shared" ca="1" si="244"/>
        <v>156810.34132207601</v>
      </c>
      <c r="R1389">
        <f t="shared" ca="1" si="244"/>
        <v>156810.34132207601</v>
      </c>
      <c r="S1389">
        <f t="shared" ca="1" si="244"/>
        <v>156810.34132207601</v>
      </c>
      <c r="T1389">
        <f t="shared" ca="1" si="244"/>
        <v>156810.34132207601</v>
      </c>
      <c r="U1389">
        <f t="shared" ca="1" si="244"/>
        <v>156810.34132207601</v>
      </c>
      <c r="V1389">
        <f t="shared" ca="1" si="244"/>
        <v>156810.34132207601</v>
      </c>
      <c r="W1389">
        <f t="shared" ca="1" si="244"/>
        <v>156810.34132207601</v>
      </c>
    </row>
    <row r="1390" spans="1:23" x14ac:dyDescent="0.25">
      <c r="A1390" t="s">
        <v>115</v>
      </c>
      <c r="B1390" t="s">
        <v>6</v>
      </c>
      <c r="C1390" t="s">
        <v>16</v>
      </c>
      <c r="D1390" t="s">
        <v>17</v>
      </c>
      <c r="E1390" t="s">
        <v>236</v>
      </c>
      <c r="F1390" t="s">
        <v>243</v>
      </c>
      <c r="G1390" t="s">
        <v>78</v>
      </c>
      <c r="K1390" t="s">
        <v>63</v>
      </c>
      <c r="L1390" t="s">
        <v>77</v>
      </c>
      <c r="M1390" cm="1">
        <f t="array" aca="1" ref="M1390" ca="1">INDEX([3]!data,_xlfn.XMATCH(_xlfn.CONCAT(
SUBSTITUTE($A1390,LEFT($A1390,FIND($C1390,$A1390)+LEN($C1390)-1),),
$F1390),
[3]!index),_xlfn.XMATCH($G1390,[3]!header))</f>
        <v>625.68748094067701</v>
      </c>
      <c r="N1390">
        <f t="shared" ca="1" si="244"/>
        <v>625.68748094067701</v>
      </c>
      <c r="O1390">
        <f t="shared" ca="1" si="244"/>
        <v>625.68748094067701</v>
      </c>
      <c r="P1390">
        <f t="shared" ca="1" si="244"/>
        <v>625.68748094067701</v>
      </c>
      <c r="Q1390">
        <f t="shared" ca="1" si="244"/>
        <v>625.68748094067701</v>
      </c>
      <c r="R1390">
        <f t="shared" ca="1" si="244"/>
        <v>625.68748094067701</v>
      </c>
      <c r="S1390">
        <f t="shared" ca="1" si="244"/>
        <v>625.68748094067701</v>
      </c>
      <c r="T1390">
        <f t="shared" ca="1" si="244"/>
        <v>625.68748094067701</v>
      </c>
      <c r="U1390">
        <f t="shared" ca="1" si="244"/>
        <v>625.68748094067701</v>
      </c>
      <c r="V1390">
        <f t="shared" ca="1" si="244"/>
        <v>625.68748094067701</v>
      </c>
      <c r="W1390">
        <f t="shared" ca="1" si="244"/>
        <v>625.68748094067701</v>
      </c>
    </row>
    <row r="1391" spans="1:23" x14ac:dyDescent="0.25">
      <c r="A1391" t="s">
        <v>115</v>
      </c>
      <c r="B1391" t="s">
        <v>6</v>
      </c>
      <c r="C1391" t="s">
        <v>16</v>
      </c>
      <c r="D1391" t="s">
        <v>17</v>
      </c>
      <c r="E1391" t="s">
        <v>236</v>
      </c>
      <c r="F1391" t="s">
        <v>243</v>
      </c>
      <c r="G1391" t="s">
        <v>18</v>
      </c>
      <c r="J1391" t="s">
        <v>238</v>
      </c>
      <c r="K1391" t="s">
        <v>80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1.4979772064792301</v>
      </c>
      <c r="N1391">
        <f t="shared" ca="1" si="244"/>
        <v>1.4979772064792301</v>
      </c>
      <c r="O1391">
        <f t="shared" ca="1" si="244"/>
        <v>1.4979772064792301</v>
      </c>
      <c r="P1391">
        <f t="shared" ca="1" si="244"/>
        <v>1.4979772064792301</v>
      </c>
      <c r="Q1391">
        <f t="shared" ca="1" si="244"/>
        <v>1.4979772064792301</v>
      </c>
      <c r="R1391">
        <f t="shared" ca="1" si="244"/>
        <v>1.4979772064792301</v>
      </c>
      <c r="S1391">
        <f t="shared" ca="1" si="244"/>
        <v>1.4979772064792301</v>
      </c>
      <c r="T1391">
        <f t="shared" ca="1" si="244"/>
        <v>1.4979772064792301</v>
      </c>
      <c r="U1391">
        <f t="shared" ca="1" si="244"/>
        <v>1.4979772064792301</v>
      </c>
      <c r="V1391">
        <f t="shared" ca="1" si="244"/>
        <v>1.4979772064792301</v>
      </c>
      <c r="W1391">
        <f t="shared" ca="1" si="244"/>
        <v>1.4979772064792301</v>
      </c>
    </row>
    <row r="1392" spans="1:23" x14ac:dyDescent="0.25">
      <c r="A1392" t="s">
        <v>115</v>
      </c>
      <c r="B1392" t="s">
        <v>6</v>
      </c>
      <c r="C1392" t="s">
        <v>16</v>
      </c>
      <c r="D1392" t="s">
        <v>17</v>
      </c>
      <c r="E1392" t="s">
        <v>236</v>
      </c>
      <c r="F1392" t="s">
        <v>244</v>
      </c>
      <c r="G1392" t="s">
        <v>7</v>
      </c>
    </row>
    <row r="1393" spans="1:23" x14ac:dyDescent="0.25">
      <c r="A1393" t="s">
        <v>115</v>
      </c>
      <c r="B1393" t="s">
        <v>6</v>
      </c>
      <c r="C1393" t="s">
        <v>16</v>
      </c>
      <c r="D1393" t="s">
        <v>17</v>
      </c>
      <c r="E1393" t="s">
        <v>236</v>
      </c>
      <c r="F1393" t="s">
        <v>244</v>
      </c>
      <c r="G1393" t="s">
        <v>67</v>
      </c>
      <c r="K1393" t="s">
        <v>63</v>
      </c>
      <c r="L1393" t="s">
        <v>68</v>
      </c>
      <c r="M1393" cm="1">
        <f t="array" aca="1" ref="M1393" ca="1">INDEX([3]!data,_xlfn.XMATCH(_xlfn.CONCAT(
SUBSTITUTE($A1393,LEFT($A1393,FIND($C1393,$A1393)+LEN($C1393)-1),),
$F1393),
[3]!index),_xlfn.XMATCH($G1393,[3]!header))</f>
        <v>1940</v>
      </c>
      <c r="N1393">
        <f t="shared" ref="N1393:W1395" ca="1" si="245">M1393</f>
        <v>1940</v>
      </c>
      <c r="O1393">
        <f t="shared" ca="1" si="245"/>
        <v>1940</v>
      </c>
      <c r="P1393">
        <f t="shared" ca="1" si="245"/>
        <v>1940</v>
      </c>
      <c r="Q1393">
        <f t="shared" ca="1" si="245"/>
        <v>1940</v>
      </c>
      <c r="R1393">
        <f t="shared" ca="1" si="245"/>
        <v>1940</v>
      </c>
      <c r="S1393">
        <f t="shared" ca="1" si="245"/>
        <v>1940</v>
      </c>
      <c r="T1393">
        <f t="shared" ca="1" si="245"/>
        <v>1940</v>
      </c>
      <c r="U1393">
        <f t="shared" ca="1" si="245"/>
        <v>1940</v>
      </c>
      <c r="V1393">
        <f t="shared" ca="1" si="245"/>
        <v>1940</v>
      </c>
      <c r="W1393">
        <f t="shared" ca="1" si="245"/>
        <v>1940</v>
      </c>
    </row>
    <row r="1394" spans="1:23" x14ac:dyDescent="0.25">
      <c r="A1394" t="s">
        <v>115</v>
      </c>
      <c r="B1394" t="s">
        <v>6</v>
      </c>
      <c r="C1394" t="s">
        <v>16</v>
      </c>
      <c r="D1394" t="s">
        <v>17</v>
      </c>
      <c r="E1394" t="s">
        <v>236</v>
      </c>
      <c r="F1394" t="s">
        <v>244</v>
      </c>
      <c r="G1394" t="s">
        <v>69</v>
      </c>
      <c r="K1394" t="s">
        <v>63</v>
      </c>
      <c r="L1394" t="s">
        <v>68</v>
      </c>
      <c r="M1394" cm="1">
        <f t="array" aca="1" ref="M1394" ca="1">INDEX([3]!data,_xlfn.XMATCH(_xlfn.CONCAT(
SUBSTITUTE($A1394,LEFT($A1394,FIND($C1394,$A1394)+LEN($C1394)-1),),
$F1394),
[3]!index),_xlfn.XMATCH($G1394,[3]!header))</f>
        <v>2101</v>
      </c>
      <c r="N1394">
        <f t="shared" ca="1" si="245"/>
        <v>2101</v>
      </c>
      <c r="O1394">
        <f t="shared" ca="1" si="245"/>
        <v>2101</v>
      </c>
      <c r="P1394">
        <f t="shared" ca="1" si="245"/>
        <v>2101</v>
      </c>
      <c r="Q1394">
        <f t="shared" ca="1" si="245"/>
        <v>2101</v>
      </c>
      <c r="R1394">
        <f t="shared" ca="1" si="245"/>
        <v>2101</v>
      </c>
      <c r="S1394">
        <f t="shared" ca="1" si="245"/>
        <v>2101</v>
      </c>
      <c r="T1394">
        <f t="shared" ca="1" si="245"/>
        <v>2101</v>
      </c>
      <c r="U1394">
        <f t="shared" ca="1" si="245"/>
        <v>2101</v>
      </c>
      <c r="V1394">
        <f t="shared" ca="1" si="245"/>
        <v>2101</v>
      </c>
      <c r="W1394">
        <f t="shared" ca="1" si="245"/>
        <v>2101</v>
      </c>
    </row>
    <row r="1395" spans="1:23" x14ac:dyDescent="0.25">
      <c r="A1395" t="s">
        <v>115</v>
      </c>
      <c r="B1395" t="s">
        <v>6</v>
      </c>
      <c r="C1395" t="s">
        <v>16</v>
      </c>
      <c r="D1395" t="s">
        <v>17</v>
      </c>
      <c r="E1395" t="s">
        <v>236</v>
      </c>
      <c r="F1395" t="s">
        <v>244</v>
      </c>
      <c r="G1395" t="s">
        <v>70</v>
      </c>
      <c r="K1395" t="s">
        <v>63</v>
      </c>
      <c r="L1395" t="s">
        <v>71</v>
      </c>
      <c r="M1395" cm="1">
        <f t="array" aca="1" ref="M1395" ca="1">INDEX([3]!data,_xlfn.XMATCH(_xlfn.CONCAT(
SUBSTITUTE($A1395,LEFT($A1395,FIND($C1395,$A1395)+LEN($C1395)-1),),
$F1395),
[3]!index),_xlfn.XMATCH($G1395,[3]!header))</f>
        <v>30</v>
      </c>
      <c r="N1395">
        <f t="shared" ca="1" si="245"/>
        <v>30</v>
      </c>
      <c r="O1395">
        <f t="shared" ca="1" si="245"/>
        <v>30</v>
      </c>
      <c r="P1395">
        <f t="shared" ca="1" si="245"/>
        <v>30</v>
      </c>
      <c r="Q1395">
        <f t="shared" ca="1" si="245"/>
        <v>30</v>
      </c>
      <c r="R1395">
        <f t="shared" ca="1" si="245"/>
        <v>30</v>
      </c>
      <c r="S1395">
        <f t="shared" ca="1" si="245"/>
        <v>30</v>
      </c>
      <c r="T1395">
        <f t="shared" ca="1" si="245"/>
        <v>30</v>
      </c>
      <c r="U1395">
        <f t="shared" ca="1" si="245"/>
        <v>30</v>
      </c>
      <c r="V1395">
        <f t="shared" ca="1" si="245"/>
        <v>30</v>
      </c>
      <c r="W1395">
        <f t="shared" ca="1" si="245"/>
        <v>30</v>
      </c>
    </row>
    <row r="1396" spans="1:23" x14ac:dyDescent="0.25">
      <c r="A1396" t="s">
        <v>115</v>
      </c>
      <c r="B1396" t="s">
        <v>6</v>
      </c>
      <c r="C1396" t="s">
        <v>16</v>
      </c>
      <c r="D1396" t="s">
        <v>17</v>
      </c>
      <c r="E1396" t="s">
        <v>236</v>
      </c>
      <c r="F1396" t="s">
        <v>244</v>
      </c>
      <c r="G1396" t="s">
        <v>72</v>
      </c>
      <c r="K1396" t="s">
        <v>73</v>
      </c>
      <c r="L1396" t="s">
        <v>64</v>
      </c>
      <c r="M1396" cm="1">
        <f t="array" aca="1" ref="M1396" ca="1">INDEX([3]!data,_xlfn.XMATCH(_xlfn.CONCAT(
SUBSTITUTE($A1396,LEFT($A1396,FIND($C1396,$A1396)+LEN($C1396)-1),),
$F1396),
[3]!index),_xlfn.XMATCH(_xlfn.CONCAT($C1396,$G1396),[3]!header))</f>
        <v>0.45</v>
      </c>
    </row>
    <row r="1397" spans="1:23" x14ac:dyDescent="0.25">
      <c r="A1397" t="s">
        <v>115</v>
      </c>
      <c r="B1397" t="s">
        <v>6</v>
      </c>
      <c r="C1397" t="s">
        <v>16</v>
      </c>
      <c r="D1397" t="s">
        <v>17</v>
      </c>
      <c r="E1397" t="s">
        <v>236</v>
      </c>
      <c r="F1397" t="s">
        <v>244</v>
      </c>
      <c r="G1397" t="s">
        <v>74</v>
      </c>
      <c r="K1397" t="s">
        <v>63</v>
      </c>
      <c r="L1397" t="s">
        <v>75</v>
      </c>
      <c r="M1397" cm="1">
        <f t="array" aca="1" ref="M1397" ca="1">INDEX([3]!data,_xlfn.XMATCH(_xlfn.CONCAT(
SUBSTITUTE($A1397,LEFT($A1397,FIND($C1397,$A1397)+LEN($C1397)-1),),
$F1397),
[3]!index),_xlfn.XMATCH($G1397,[3]!header))</f>
        <v>3729.7002787199999</v>
      </c>
      <c r="N1397">
        <f t="shared" ref="N1397:W1400" ca="1" si="246">M1397</f>
        <v>3729.7002787199999</v>
      </c>
      <c r="O1397">
        <f t="shared" ca="1" si="246"/>
        <v>3729.7002787199999</v>
      </c>
      <c r="P1397">
        <f t="shared" ca="1" si="246"/>
        <v>3729.7002787199999</v>
      </c>
      <c r="Q1397">
        <f t="shared" ca="1" si="246"/>
        <v>3729.7002787199999</v>
      </c>
      <c r="R1397">
        <f t="shared" ca="1" si="246"/>
        <v>3729.7002787199999</v>
      </c>
      <c r="S1397">
        <f t="shared" ca="1" si="246"/>
        <v>3729.7002787199999</v>
      </c>
      <c r="T1397">
        <f t="shared" ca="1" si="246"/>
        <v>3729.7002787199999</v>
      </c>
      <c r="U1397">
        <f t="shared" ca="1" si="246"/>
        <v>3729.7002787199999</v>
      </c>
      <c r="V1397">
        <f t="shared" ca="1" si="246"/>
        <v>3729.7002787199999</v>
      </c>
      <c r="W1397">
        <f t="shared" ca="1" si="246"/>
        <v>3729.7002787199999</v>
      </c>
    </row>
    <row r="1398" spans="1:23" x14ac:dyDescent="0.25">
      <c r="A1398" t="s">
        <v>115</v>
      </c>
      <c r="B1398" t="s">
        <v>6</v>
      </c>
      <c r="C1398" t="s">
        <v>16</v>
      </c>
      <c r="D1398" t="s">
        <v>17</v>
      </c>
      <c r="E1398" t="s">
        <v>236</v>
      </c>
      <c r="F1398" t="s">
        <v>244</v>
      </c>
      <c r="G1398" t="s">
        <v>76</v>
      </c>
      <c r="K1398" t="s">
        <v>63</v>
      </c>
      <c r="L1398" t="s">
        <v>77</v>
      </c>
      <c r="M1398" cm="1">
        <f t="array" aca="1" ref="M1398" ca="1">INDEX([3]!data,_xlfn.XMATCH(_xlfn.CONCAT(
SUBSTITUTE($A1398,LEFT($A1398,FIND($C1398,$A1398)+LEN($C1398)-1),),
$F1398),
[3]!index),_xlfn.XMATCH($G1398,[3]!header))</f>
        <v>58115.233799380803</v>
      </c>
      <c r="N1398">
        <f t="shared" ca="1" si="246"/>
        <v>58115.233799380803</v>
      </c>
      <c r="O1398">
        <f t="shared" ca="1" si="246"/>
        <v>58115.233799380803</v>
      </c>
      <c r="P1398">
        <f t="shared" ca="1" si="246"/>
        <v>58115.233799380803</v>
      </c>
      <c r="Q1398">
        <f t="shared" ca="1" si="246"/>
        <v>58115.233799380803</v>
      </c>
      <c r="R1398">
        <f t="shared" ca="1" si="246"/>
        <v>58115.233799380803</v>
      </c>
      <c r="S1398">
        <f t="shared" ca="1" si="246"/>
        <v>58115.233799380803</v>
      </c>
      <c r="T1398">
        <f t="shared" ca="1" si="246"/>
        <v>58115.233799380803</v>
      </c>
      <c r="U1398">
        <f t="shared" ca="1" si="246"/>
        <v>58115.233799380803</v>
      </c>
      <c r="V1398">
        <f t="shared" ca="1" si="246"/>
        <v>58115.233799380803</v>
      </c>
      <c r="W1398">
        <f t="shared" ca="1" si="246"/>
        <v>58115.233799380803</v>
      </c>
    </row>
    <row r="1399" spans="1:23" x14ac:dyDescent="0.25">
      <c r="A1399" t="s">
        <v>115</v>
      </c>
      <c r="B1399" t="s">
        <v>6</v>
      </c>
      <c r="C1399" t="s">
        <v>16</v>
      </c>
      <c r="D1399" t="s">
        <v>17</v>
      </c>
      <c r="E1399" t="s">
        <v>236</v>
      </c>
      <c r="F1399" t="s">
        <v>244</v>
      </c>
      <c r="G1399" t="s">
        <v>78</v>
      </c>
      <c r="K1399" t="s">
        <v>63</v>
      </c>
      <c r="L1399" t="s">
        <v>77</v>
      </c>
      <c r="M1399" cm="1">
        <f t="array" aca="1" ref="M1399" ca="1">INDEX([3]!data,_xlfn.XMATCH(_xlfn.CONCAT(
SUBSTITUTE($A1399,LEFT($A1399,FIND($C1399,$A1399)+LEN($C1399)-1),),
$F1399),
[3]!index),_xlfn.XMATCH($G1399,[3]!header))</f>
        <v>625.68748094067701</v>
      </c>
      <c r="N1399">
        <f t="shared" ca="1" si="246"/>
        <v>625.68748094067701</v>
      </c>
      <c r="O1399">
        <f t="shared" ca="1" si="246"/>
        <v>625.68748094067701</v>
      </c>
      <c r="P1399">
        <f t="shared" ca="1" si="246"/>
        <v>625.68748094067701</v>
      </c>
      <c r="Q1399">
        <f t="shared" ca="1" si="246"/>
        <v>625.68748094067701</v>
      </c>
      <c r="R1399">
        <f t="shared" ca="1" si="246"/>
        <v>625.68748094067701</v>
      </c>
      <c r="S1399">
        <f t="shared" ca="1" si="246"/>
        <v>625.68748094067701</v>
      </c>
      <c r="T1399">
        <f t="shared" ca="1" si="246"/>
        <v>625.68748094067701</v>
      </c>
      <c r="U1399">
        <f t="shared" ca="1" si="246"/>
        <v>625.68748094067701</v>
      </c>
      <c r="V1399">
        <f t="shared" ca="1" si="246"/>
        <v>625.68748094067701</v>
      </c>
      <c r="W1399">
        <f t="shared" ca="1" si="246"/>
        <v>625.68748094067701</v>
      </c>
    </row>
    <row r="1400" spans="1:23" x14ac:dyDescent="0.25">
      <c r="A1400" t="s">
        <v>115</v>
      </c>
      <c r="B1400" t="s">
        <v>6</v>
      </c>
      <c r="C1400" t="s">
        <v>16</v>
      </c>
      <c r="D1400" t="s">
        <v>17</v>
      </c>
      <c r="E1400" t="s">
        <v>236</v>
      </c>
      <c r="F1400" t="s">
        <v>244</v>
      </c>
      <c r="G1400" t="s">
        <v>18</v>
      </c>
      <c r="J1400" t="s">
        <v>238</v>
      </c>
      <c r="K1400" t="s">
        <v>80</v>
      </c>
      <c r="L1400" t="str" cm="1">
        <f t="array" aca="1" ref="L1400" ca="1">INDEX([3]!data_multi,_xlfn.XMATCH(_xlfn.CONCAT(
SUBSTITUTE($A1400,LEFT($A1400,FIND($C1400,$A1400)+LEN($C1400)-1),),
$F1400:$I1400,
SUBSTITUTE($J1400,LEFT($A1400,FIND($C1400,$A1400)+LEN($C1400)-1),)),
[3]!index_multi),_xlfn.XMATCH(L$2,[3]!header_multi))</f>
        <v>GJ</v>
      </c>
      <c r="M1400" cm="1">
        <f t="array" aca="1" ref="M1400" ca="1">INDEX([3]!data_multi,_xlfn.XMATCH(_xlfn.CONCAT(
SUBSTITUTE($A1400,LEFT($A1400,FIND($C1400,$A1400)+LEN($C1400)-1),),
$F1400:$I1400,
SUBSTITUTE($J1400,LEFT($A1400,FIND($C1400,$A1400)+LEN($C1400)-1),)),
[3]!index_multi),_xlfn.XMATCH(M$2,[3]!header_multi))</f>
        <v>2.4741666079051998</v>
      </c>
      <c r="N1400">
        <f t="shared" ca="1" si="246"/>
        <v>2.4741666079051998</v>
      </c>
      <c r="O1400">
        <f t="shared" ca="1" si="246"/>
        <v>2.4741666079051998</v>
      </c>
      <c r="P1400">
        <f t="shared" ca="1" si="246"/>
        <v>2.4741666079051998</v>
      </c>
      <c r="Q1400">
        <f t="shared" ca="1" si="246"/>
        <v>2.4741666079051998</v>
      </c>
      <c r="R1400">
        <f t="shared" ca="1" si="246"/>
        <v>2.4741666079051998</v>
      </c>
      <c r="S1400">
        <f t="shared" ca="1" si="246"/>
        <v>2.4741666079051998</v>
      </c>
      <c r="T1400">
        <f t="shared" ca="1" si="246"/>
        <v>2.4741666079051998</v>
      </c>
      <c r="U1400">
        <f t="shared" ca="1" si="246"/>
        <v>2.4741666079051998</v>
      </c>
      <c r="V1400">
        <f t="shared" ca="1" si="246"/>
        <v>2.4741666079051998</v>
      </c>
      <c r="W1400">
        <f t="shared" ca="1" si="246"/>
        <v>2.4741666079051998</v>
      </c>
    </row>
    <row r="1401" spans="1:23" x14ac:dyDescent="0.25">
      <c r="A1401" t="s">
        <v>115</v>
      </c>
      <c r="B1401" t="s">
        <v>6</v>
      </c>
      <c r="C1401" t="s">
        <v>16</v>
      </c>
      <c r="D1401" t="s">
        <v>17</v>
      </c>
      <c r="E1401" t="s">
        <v>236</v>
      </c>
      <c r="F1401" t="s">
        <v>245</v>
      </c>
      <c r="G1401" t="s">
        <v>7</v>
      </c>
    </row>
    <row r="1402" spans="1:23" x14ac:dyDescent="0.25">
      <c r="A1402" t="s">
        <v>115</v>
      </c>
      <c r="B1402" t="s">
        <v>6</v>
      </c>
      <c r="C1402" t="s">
        <v>16</v>
      </c>
      <c r="D1402" t="s">
        <v>17</v>
      </c>
      <c r="E1402" t="s">
        <v>236</v>
      </c>
      <c r="F1402" t="s">
        <v>245</v>
      </c>
      <c r="G1402" t="s">
        <v>67</v>
      </c>
      <c r="K1402" t="s">
        <v>63</v>
      </c>
      <c r="L1402" t="s">
        <v>68</v>
      </c>
      <c r="M1402" cm="1">
        <f t="array" aca="1" ref="M1402" ca="1">INDEX([3]!data,_xlfn.XMATCH(_xlfn.CONCAT(
SUBSTITUTE($A1402,LEFT($A1402,FIND($C1402,$A1402)+LEN($C1402)-1),),
$F1402),
[3]!index),_xlfn.XMATCH($G1402,[3]!header))</f>
        <v>1940</v>
      </c>
      <c r="N1402">
        <f t="shared" ref="N1402:W1404" ca="1" si="247">M1402</f>
        <v>1940</v>
      </c>
      <c r="O1402">
        <f t="shared" ca="1" si="247"/>
        <v>1940</v>
      </c>
      <c r="P1402">
        <f t="shared" ca="1" si="247"/>
        <v>1940</v>
      </c>
      <c r="Q1402">
        <f t="shared" ca="1" si="247"/>
        <v>1940</v>
      </c>
      <c r="R1402">
        <f t="shared" ca="1" si="247"/>
        <v>1940</v>
      </c>
      <c r="S1402">
        <f t="shared" ca="1" si="247"/>
        <v>1940</v>
      </c>
      <c r="T1402">
        <f t="shared" ca="1" si="247"/>
        <v>1940</v>
      </c>
      <c r="U1402">
        <f t="shared" ca="1" si="247"/>
        <v>1940</v>
      </c>
      <c r="V1402">
        <f t="shared" ca="1" si="247"/>
        <v>1940</v>
      </c>
      <c r="W1402">
        <f t="shared" ca="1" si="247"/>
        <v>1940</v>
      </c>
    </row>
    <row r="1403" spans="1:23" x14ac:dyDescent="0.25">
      <c r="A1403" t="s">
        <v>115</v>
      </c>
      <c r="B1403" t="s">
        <v>6</v>
      </c>
      <c r="C1403" t="s">
        <v>16</v>
      </c>
      <c r="D1403" t="s">
        <v>17</v>
      </c>
      <c r="E1403" t="s">
        <v>236</v>
      </c>
      <c r="F1403" t="s">
        <v>245</v>
      </c>
      <c r="G1403" t="s">
        <v>69</v>
      </c>
      <c r="K1403" t="s">
        <v>63</v>
      </c>
      <c r="L1403" t="s">
        <v>68</v>
      </c>
      <c r="M1403" cm="1">
        <f t="array" aca="1" ref="M1403" ca="1">INDEX([3]!data,_xlfn.XMATCH(_xlfn.CONCAT(
SUBSTITUTE($A1403,LEFT($A1403,FIND($C1403,$A1403)+LEN($C1403)-1),),
$F1403),
[3]!index),_xlfn.XMATCH($G1403,[3]!header))</f>
        <v>2101</v>
      </c>
      <c r="N1403">
        <f t="shared" ca="1" si="247"/>
        <v>2101</v>
      </c>
      <c r="O1403">
        <f t="shared" ca="1" si="247"/>
        <v>2101</v>
      </c>
      <c r="P1403">
        <f t="shared" ca="1" si="247"/>
        <v>2101</v>
      </c>
      <c r="Q1403">
        <f t="shared" ca="1" si="247"/>
        <v>2101</v>
      </c>
      <c r="R1403">
        <f t="shared" ca="1" si="247"/>
        <v>2101</v>
      </c>
      <c r="S1403">
        <f t="shared" ca="1" si="247"/>
        <v>2101</v>
      </c>
      <c r="T1403">
        <f t="shared" ca="1" si="247"/>
        <v>2101</v>
      </c>
      <c r="U1403">
        <f t="shared" ca="1" si="247"/>
        <v>2101</v>
      </c>
      <c r="V1403">
        <f t="shared" ca="1" si="247"/>
        <v>2101</v>
      </c>
      <c r="W1403">
        <f t="shared" ca="1" si="247"/>
        <v>2101</v>
      </c>
    </row>
    <row r="1404" spans="1:23" x14ac:dyDescent="0.25">
      <c r="A1404" t="s">
        <v>115</v>
      </c>
      <c r="B1404" t="s">
        <v>6</v>
      </c>
      <c r="C1404" t="s">
        <v>16</v>
      </c>
      <c r="D1404" t="s">
        <v>17</v>
      </c>
      <c r="E1404" t="s">
        <v>236</v>
      </c>
      <c r="F1404" t="s">
        <v>245</v>
      </c>
      <c r="G1404" t="s">
        <v>70</v>
      </c>
      <c r="K1404" t="s">
        <v>63</v>
      </c>
      <c r="L1404" t="s">
        <v>71</v>
      </c>
      <c r="M1404" cm="1">
        <f t="array" aca="1" ref="M1404" ca="1">INDEX([3]!data,_xlfn.XMATCH(_xlfn.CONCAT(
SUBSTITUTE($A1404,LEFT($A1404,FIND($C1404,$A1404)+LEN($C1404)-1),),
$F1404),
[3]!index),_xlfn.XMATCH($G1404,[3]!header))</f>
        <v>30</v>
      </c>
      <c r="N1404">
        <f t="shared" ca="1" si="247"/>
        <v>30</v>
      </c>
      <c r="O1404">
        <f t="shared" ca="1" si="247"/>
        <v>30</v>
      </c>
      <c r="P1404">
        <f t="shared" ca="1" si="247"/>
        <v>30</v>
      </c>
      <c r="Q1404">
        <f t="shared" ca="1" si="247"/>
        <v>30</v>
      </c>
      <c r="R1404">
        <f t="shared" ca="1" si="247"/>
        <v>30</v>
      </c>
      <c r="S1404">
        <f t="shared" ca="1" si="247"/>
        <v>30</v>
      </c>
      <c r="T1404">
        <f t="shared" ca="1" si="247"/>
        <v>30</v>
      </c>
      <c r="U1404">
        <f t="shared" ca="1" si="247"/>
        <v>30</v>
      </c>
      <c r="V1404">
        <f t="shared" ca="1" si="247"/>
        <v>30</v>
      </c>
      <c r="W1404">
        <f t="shared" ca="1" si="247"/>
        <v>30</v>
      </c>
    </row>
    <row r="1405" spans="1:23" x14ac:dyDescent="0.25">
      <c r="A1405" t="s">
        <v>115</v>
      </c>
      <c r="B1405" t="s">
        <v>6</v>
      </c>
      <c r="C1405" t="s">
        <v>16</v>
      </c>
      <c r="D1405" t="s">
        <v>17</v>
      </c>
      <c r="E1405" t="s">
        <v>236</v>
      </c>
      <c r="F1405" t="s">
        <v>245</v>
      </c>
      <c r="G1405" t="s">
        <v>72</v>
      </c>
      <c r="K1405" t="s">
        <v>73</v>
      </c>
      <c r="L1405" t="s">
        <v>64</v>
      </c>
      <c r="M1405" cm="1">
        <f t="array" aca="1" ref="M1405" ca="1">INDEX([3]!data,_xlfn.XMATCH(_xlfn.CONCAT(
SUBSTITUTE($A1405,LEFT($A1405,FIND($C1405,$A1405)+LEN($C1405)-1),),
$F1405),
[3]!index),_xlfn.XMATCH(_xlfn.CONCAT($C1405,$G1405),[3]!header))</f>
        <v>0.05</v>
      </c>
    </row>
    <row r="1406" spans="1:23" x14ac:dyDescent="0.25">
      <c r="A1406" t="s">
        <v>115</v>
      </c>
      <c r="B1406" t="s">
        <v>6</v>
      </c>
      <c r="C1406" t="s">
        <v>16</v>
      </c>
      <c r="D1406" t="s">
        <v>17</v>
      </c>
      <c r="E1406" t="s">
        <v>236</v>
      </c>
      <c r="F1406" t="s">
        <v>245</v>
      </c>
      <c r="G1406" t="s">
        <v>74</v>
      </c>
      <c r="K1406" t="s">
        <v>63</v>
      </c>
      <c r="L1406" t="s">
        <v>75</v>
      </c>
      <c r="M1406" cm="1">
        <f t="array" aca="1" ref="M1406" ca="1">INDEX([3]!data,_xlfn.XMATCH(_xlfn.CONCAT(
SUBSTITUTE($A1406,LEFT($A1406,FIND($C1406,$A1406)+LEN($C1406)-1),),
$F1406),
[3]!index),_xlfn.XMATCH($G1406,[3]!header))</f>
        <v>3729.7002787199999</v>
      </c>
      <c r="N1406">
        <f t="shared" ref="N1406:W1409" ca="1" si="248">M1406</f>
        <v>3729.7002787199999</v>
      </c>
      <c r="O1406">
        <f t="shared" ca="1" si="248"/>
        <v>3729.7002787199999</v>
      </c>
      <c r="P1406">
        <f t="shared" ca="1" si="248"/>
        <v>3729.7002787199999</v>
      </c>
      <c r="Q1406">
        <f t="shared" ca="1" si="248"/>
        <v>3729.7002787199999</v>
      </c>
      <c r="R1406">
        <f t="shared" ca="1" si="248"/>
        <v>3729.7002787199999</v>
      </c>
      <c r="S1406">
        <f t="shared" ca="1" si="248"/>
        <v>3729.7002787199999</v>
      </c>
      <c r="T1406">
        <f t="shared" ca="1" si="248"/>
        <v>3729.7002787199999</v>
      </c>
      <c r="U1406">
        <f t="shared" ca="1" si="248"/>
        <v>3729.7002787199999</v>
      </c>
      <c r="V1406">
        <f t="shared" ca="1" si="248"/>
        <v>3729.7002787199999</v>
      </c>
      <c r="W1406">
        <f t="shared" ca="1" si="248"/>
        <v>3729.7002787199999</v>
      </c>
    </row>
    <row r="1407" spans="1:23" x14ac:dyDescent="0.25">
      <c r="A1407" t="s">
        <v>115</v>
      </c>
      <c r="B1407" t="s">
        <v>6</v>
      </c>
      <c r="C1407" t="s">
        <v>16</v>
      </c>
      <c r="D1407" t="s">
        <v>17</v>
      </c>
      <c r="E1407" t="s">
        <v>236</v>
      </c>
      <c r="F1407" t="s">
        <v>245</v>
      </c>
      <c r="G1407" t="s">
        <v>76</v>
      </c>
      <c r="K1407" t="s">
        <v>63</v>
      </c>
      <c r="L1407" t="s">
        <v>77</v>
      </c>
      <c r="M1407" cm="1">
        <f t="array" aca="1" ref="M1407" ca="1">INDEX([3]!data,_xlfn.XMATCH(_xlfn.CONCAT(
SUBSTITUTE($A1407,LEFT($A1407,FIND($C1407,$A1407)+LEN($C1407)-1),),
$F1407),
[3]!index),_xlfn.XMATCH($G1407,[3]!header))</f>
        <v>146554.711828067</v>
      </c>
      <c r="N1407">
        <f t="shared" ca="1" si="248"/>
        <v>146554.711828067</v>
      </c>
      <c r="O1407">
        <f t="shared" ca="1" si="248"/>
        <v>146554.711828067</v>
      </c>
      <c r="P1407">
        <f t="shared" ca="1" si="248"/>
        <v>146554.711828067</v>
      </c>
      <c r="Q1407">
        <f t="shared" ca="1" si="248"/>
        <v>146554.711828067</v>
      </c>
      <c r="R1407">
        <f t="shared" ca="1" si="248"/>
        <v>146554.711828067</v>
      </c>
      <c r="S1407">
        <f t="shared" ca="1" si="248"/>
        <v>146554.711828067</v>
      </c>
      <c r="T1407">
        <f t="shared" ca="1" si="248"/>
        <v>146554.711828067</v>
      </c>
      <c r="U1407">
        <f t="shared" ca="1" si="248"/>
        <v>146554.711828067</v>
      </c>
      <c r="V1407">
        <f t="shared" ca="1" si="248"/>
        <v>146554.711828067</v>
      </c>
      <c r="W1407">
        <f t="shared" ca="1" si="248"/>
        <v>146554.711828067</v>
      </c>
    </row>
    <row r="1408" spans="1:23" x14ac:dyDescent="0.25">
      <c r="A1408" t="s">
        <v>115</v>
      </c>
      <c r="B1408" t="s">
        <v>6</v>
      </c>
      <c r="C1408" t="s">
        <v>16</v>
      </c>
      <c r="D1408" t="s">
        <v>17</v>
      </c>
      <c r="E1408" t="s">
        <v>236</v>
      </c>
      <c r="F1408" t="s">
        <v>245</v>
      </c>
      <c r="G1408" t="s">
        <v>78</v>
      </c>
      <c r="K1408" t="s">
        <v>63</v>
      </c>
      <c r="L1408" t="s">
        <v>77</v>
      </c>
      <c r="M1408" cm="1">
        <f t="array" aca="1" ref="M1408" ca="1">INDEX([3]!data,_xlfn.XMATCH(_xlfn.CONCAT(
SUBSTITUTE($A1408,LEFT($A1408,FIND($C1408,$A1408)+LEN($C1408)-1),),
$F1408),
[3]!index),_xlfn.XMATCH($G1408,[3]!header))</f>
        <v>625.68748094067701</v>
      </c>
      <c r="N1408">
        <f t="shared" ca="1" si="248"/>
        <v>625.68748094067701</v>
      </c>
      <c r="O1408">
        <f t="shared" ca="1" si="248"/>
        <v>625.68748094067701</v>
      </c>
      <c r="P1408">
        <f t="shared" ca="1" si="248"/>
        <v>625.68748094067701</v>
      </c>
      <c r="Q1408">
        <f t="shared" ca="1" si="248"/>
        <v>625.68748094067701</v>
      </c>
      <c r="R1408">
        <f t="shared" ca="1" si="248"/>
        <v>625.68748094067701</v>
      </c>
      <c r="S1408">
        <f t="shared" ca="1" si="248"/>
        <v>625.68748094067701</v>
      </c>
      <c r="T1408">
        <f t="shared" ca="1" si="248"/>
        <v>625.68748094067701</v>
      </c>
      <c r="U1408">
        <f t="shared" ca="1" si="248"/>
        <v>625.68748094067701</v>
      </c>
      <c r="V1408">
        <f t="shared" ca="1" si="248"/>
        <v>625.68748094067701</v>
      </c>
      <c r="W1408">
        <f t="shared" ca="1" si="248"/>
        <v>625.68748094067701</v>
      </c>
    </row>
    <row r="1409" spans="1:23" x14ac:dyDescent="0.25">
      <c r="A1409" t="s">
        <v>115</v>
      </c>
      <c r="B1409" t="s">
        <v>6</v>
      </c>
      <c r="C1409" t="s">
        <v>16</v>
      </c>
      <c r="D1409" t="s">
        <v>17</v>
      </c>
      <c r="E1409" t="s">
        <v>236</v>
      </c>
      <c r="F1409" t="s">
        <v>245</v>
      </c>
      <c r="G1409" t="s">
        <v>18</v>
      </c>
      <c r="J1409" t="s">
        <v>238</v>
      </c>
      <c r="K1409" t="s">
        <v>80</v>
      </c>
      <c r="L1409" t="str" cm="1">
        <f t="array" aca="1" ref="L1409" ca="1">INDEX([3]!data_multi,_xlfn.XMATCH(_xlfn.CONCAT(
SUBSTITUTE($A1409,LEFT($A1409,FIND($C1409,$A1409)+LEN($C1409)-1),),
$F1409:$I1409,
SUBSTITUTE($J1409,LEFT($A1409,FIND($C1409,$A1409)+LEN($C1409)-1),)),
[3]!index_multi),_xlfn.XMATCH(L$2,[3]!header_multi))</f>
        <v>GJ</v>
      </c>
      <c r="M1409" cm="1">
        <f t="array" aca="1" ref="M1409" ca="1">INDEX([3]!data_multi,_xlfn.XMATCH(_xlfn.CONCAT(
SUBSTITUTE($A1409,LEFT($A1409,FIND($C1409,$A1409)+LEN($C1409)-1),),
$F1409:$I1409,
SUBSTITUTE($J1409,LEFT($A1409,FIND($C1409,$A1409)+LEN($C1409)-1),)),
[3]!index_multi),_xlfn.XMATCH(M$2,[3]!header_multi))</f>
        <v>1.8546384461171399</v>
      </c>
      <c r="N1409">
        <f t="shared" ca="1" si="248"/>
        <v>1.8546384461171399</v>
      </c>
      <c r="O1409">
        <f t="shared" ca="1" si="248"/>
        <v>1.8546384461171399</v>
      </c>
      <c r="P1409">
        <f t="shared" ca="1" si="248"/>
        <v>1.8546384461171399</v>
      </c>
      <c r="Q1409">
        <f t="shared" ca="1" si="248"/>
        <v>1.8546384461171399</v>
      </c>
      <c r="R1409">
        <f t="shared" ca="1" si="248"/>
        <v>1.8546384461171399</v>
      </c>
      <c r="S1409">
        <f t="shared" ca="1" si="248"/>
        <v>1.8546384461171399</v>
      </c>
      <c r="T1409">
        <f t="shared" ca="1" si="248"/>
        <v>1.8546384461171399</v>
      </c>
      <c r="U1409">
        <f t="shared" ca="1" si="248"/>
        <v>1.8546384461171399</v>
      </c>
      <c r="V1409">
        <f t="shared" ca="1" si="248"/>
        <v>1.8546384461171399</v>
      </c>
      <c r="W1409">
        <f t="shared" ca="1" si="248"/>
        <v>1.8546384461171399</v>
      </c>
    </row>
    <row r="1410" spans="1:23" x14ac:dyDescent="0.25">
      <c r="A1410" t="s">
        <v>81</v>
      </c>
      <c r="B1410" t="s">
        <v>6</v>
      </c>
      <c r="C1410" t="s">
        <v>16</v>
      </c>
      <c r="D1410" t="s">
        <v>17</v>
      </c>
      <c r="E1410" t="s">
        <v>246</v>
      </c>
      <c r="G1410" t="s">
        <v>21</v>
      </c>
      <c r="K1410" t="s">
        <v>22</v>
      </c>
      <c r="L1410" t="str" cm="1">
        <f t="array" aca="1" ref="L1410" ca="1">INDEX([1]!data,_xlfn.XMATCH(_xlfn.CONCAT(
SUBSTITUTE($A1410,LEFT($A1410,FIND($C1410,$A1410)+LEN($C1410)-1),),
$F1410:$I1410,
SUBSTITUTE($J1410,LEFT($A1410,FIND($C1410,$A1410)+LEN($C1410)-1),)),
[1]!index),_xlfn.XMATCH(L$2,[1]!header))</f>
        <v>GJ</v>
      </c>
    </row>
    <row r="1411" spans="1:23" x14ac:dyDescent="0.25">
      <c r="A1411" t="s">
        <v>81</v>
      </c>
      <c r="B1411" t="s">
        <v>6</v>
      </c>
      <c r="C1411" t="s">
        <v>16</v>
      </c>
      <c r="D1411" t="s">
        <v>17</v>
      </c>
      <c r="E1411" t="s">
        <v>246</v>
      </c>
      <c r="G1411" t="s">
        <v>23</v>
      </c>
      <c r="H1411" t="s">
        <v>49</v>
      </c>
    </row>
    <row r="1412" spans="1:23" x14ac:dyDescent="0.25">
      <c r="A1412" t="s">
        <v>81</v>
      </c>
      <c r="B1412" t="s">
        <v>6</v>
      </c>
      <c r="C1412" t="s">
        <v>16</v>
      </c>
      <c r="D1412" t="s">
        <v>17</v>
      </c>
      <c r="E1412" t="s">
        <v>246</v>
      </c>
      <c r="G1412" t="s">
        <v>18</v>
      </c>
      <c r="J1412" t="s">
        <v>247</v>
      </c>
      <c r="K1412" t="s">
        <v>20</v>
      </c>
      <c r="L1412" t="str" cm="1">
        <f t="array" aca="1" ref="L1412" ca="1">INDEX([1]!data,_xlfn.XMATCH(_xlfn.CONCAT(
SUBSTITUTE($A1412,LEFT($A1412,FIND($C1412,$A1412)+LEN($C1412)-1),),
$C1412,
$F1412:$I1412,
SUBSTITUTE($J1412,LEFT($A1412,FIND($C1412,$A1412)+LEN($C1412)-1),)),
[1]!index),_xlfn.XMATCH(L$2,[1]!header))</f>
        <v>GJ</v>
      </c>
      <c r="M1412" cm="1">
        <f t="array" aca="1" ref="M1412" ca="1">INDEX([1]!data,_xlfn.XMATCH(_xlfn.CONCAT(
SUBSTITUTE($A1412,LEFT($A1412,FIND($C1412,$A1412)+LEN($C1412)-1),),
$C1412,
$F1412:$I1412,
SUBSTITUTE($J1412,LEFT($A1412,FIND($C1412,$A1412)+LEN($C1412)-1),)),
[1]!index),_xlfn.XMATCH(M$2,[1]!header))</f>
        <v>0.3</v>
      </c>
      <c r="N1412" cm="1">
        <f t="array" aca="1" ref="N1412" ca="1">INDEX([1]!data,_xlfn.XMATCH(_xlfn.CONCAT(
SUBSTITUTE($A1412,LEFT($A1412,FIND($C1412,$A1412)+LEN($C1412)-1),),
$C1412,
$F1412:$I1412,
SUBSTITUTE($J1412,LEFT($A1412,FIND($C1412,$A1412)+LEN($C1412)-1),)),
[1]!index),_xlfn.XMATCH(N$2,[1]!header))</f>
        <v>0.3</v>
      </c>
      <c r="O1412" cm="1">
        <f t="array" aca="1" ref="O1412" ca="1">INDEX([1]!data,_xlfn.XMATCH(_xlfn.CONCAT(
SUBSTITUTE($A1412,LEFT($A1412,FIND($C1412,$A1412)+LEN($C1412)-1),),
$C1412,
$F1412:$I1412,
SUBSTITUTE($J1412,LEFT($A1412,FIND($C1412,$A1412)+LEN($C1412)-1),)),
[1]!index),_xlfn.XMATCH(O$2,[1]!header))</f>
        <v>0.3</v>
      </c>
      <c r="P1412" cm="1">
        <f t="array" aca="1" ref="P1412" ca="1">INDEX([1]!data,_xlfn.XMATCH(_xlfn.CONCAT(
SUBSTITUTE($A1412,LEFT($A1412,FIND($C1412,$A1412)+LEN($C1412)-1),),
$C1412,
$F1412:$I1412,
SUBSTITUTE($J1412,LEFT($A1412,FIND($C1412,$A1412)+LEN($C1412)-1),)),
[1]!index),_xlfn.XMATCH(P$2,[1]!header))</f>
        <v>0.3</v>
      </c>
      <c r="Q1412" cm="1">
        <f t="array" aca="1" ref="Q1412" ca="1">INDEX([1]!data,_xlfn.XMATCH(_xlfn.CONCAT(
SUBSTITUTE($A1412,LEFT($A1412,FIND($C1412,$A1412)+LEN($C1412)-1),),
$C1412,
$F1412:$I1412,
SUBSTITUTE($J1412,LEFT($A1412,FIND($C1412,$A1412)+LEN($C1412)-1),)),
[1]!index),_xlfn.XMATCH(Q$2,[1]!header))</f>
        <v>0.3</v>
      </c>
      <c r="R1412" cm="1">
        <f t="array" aca="1" ref="R1412" ca="1">INDEX([1]!data,_xlfn.XMATCH(_xlfn.CONCAT(
SUBSTITUTE($A1412,LEFT($A1412,FIND($C1412,$A1412)+LEN($C1412)-1),),
$C1412,
$F1412:$I1412,
SUBSTITUTE($J1412,LEFT($A1412,FIND($C1412,$A1412)+LEN($C1412)-1),)),
[1]!index),_xlfn.XMATCH(R$2,[1]!header))</f>
        <v>0.3</v>
      </c>
      <c r="S1412" cm="1">
        <f t="array" aca="1" ref="S1412" ca="1">INDEX([1]!data,_xlfn.XMATCH(_xlfn.CONCAT(
SUBSTITUTE($A1412,LEFT($A1412,FIND($C1412,$A1412)+LEN($C1412)-1),),
$C1412,
$F1412:$I1412,
SUBSTITUTE($J1412,LEFT($A1412,FIND($C1412,$A1412)+LEN($C1412)-1),)),
[1]!index),_xlfn.XMATCH(S$2,[1]!header))</f>
        <v>0.3</v>
      </c>
      <c r="T1412" cm="1">
        <f t="array" aca="1" ref="T1412" ca="1">INDEX([1]!data,_xlfn.XMATCH(_xlfn.CONCAT(
SUBSTITUTE($A1412,LEFT($A1412,FIND($C1412,$A1412)+LEN($C1412)-1),),
$C1412,
$F1412:$I1412,
SUBSTITUTE($J1412,LEFT($A1412,FIND($C1412,$A1412)+LEN($C1412)-1),)),
[1]!index),_xlfn.XMATCH(T$2,[1]!header))</f>
        <v>0.3</v>
      </c>
      <c r="U1412" cm="1">
        <f t="array" aca="1" ref="U1412" ca="1">INDEX([1]!data,_xlfn.XMATCH(_xlfn.CONCAT(
SUBSTITUTE($A1412,LEFT($A1412,FIND($C1412,$A1412)+LEN($C1412)-1),),
$C1412,
$F1412:$I1412,
SUBSTITUTE($J1412,LEFT($A1412,FIND($C1412,$A1412)+LEN($C1412)-1),)),
[1]!index),_xlfn.XMATCH(U$2,[1]!header))</f>
        <v>0.3</v>
      </c>
      <c r="V1412" cm="1">
        <f t="array" aca="1" ref="V1412" ca="1">INDEX([1]!data,_xlfn.XMATCH(_xlfn.CONCAT(
SUBSTITUTE($A1412,LEFT($A1412,FIND($C1412,$A1412)+LEN($C1412)-1),),
$C1412,
$F1412:$I1412,
SUBSTITUTE($J1412,LEFT($A1412,FIND($C1412,$A1412)+LEN($C1412)-1),)),
[1]!index),_xlfn.XMATCH(V$2,[1]!header))</f>
        <v>0.3</v>
      </c>
      <c r="W1412" cm="1">
        <f t="array" aca="1" ref="W1412" ca="1">INDEX([1]!data,_xlfn.XMATCH(_xlfn.CONCAT(
SUBSTITUTE($A1412,LEFT($A1412,FIND($C1412,$A1412)+LEN($C1412)-1),),
$C1412,
$F1412:$I1412,
SUBSTITUTE($J1412,LEFT($A1412,FIND($C1412,$A1412)+LEN($C1412)-1),)),
[1]!index),_xlfn.XMATCH(W$2,[1]!header))</f>
        <v>0.3</v>
      </c>
    </row>
    <row r="1413" spans="1:23" x14ac:dyDescent="0.25">
      <c r="A1413" t="s">
        <v>81</v>
      </c>
      <c r="B1413" t="s">
        <v>6</v>
      </c>
      <c r="C1413" t="s">
        <v>16</v>
      </c>
      <c r="D1413" t="s">
        <v>17</v>
      </c>
      <c r="E1413" t="s">
        <v>246</v>
      </c>
      <c r="G1413" t="s">
        <v>18</v>
      </c>
      <c r="J1413" t="s">
        <v>248</v>
      </c>
      <c r="K1413" t="s">
        <v>20</v>
      </c>
      <c r="L1413" t="str" cm="1">
        <f t="array" aca="1" ref="L1413" ca="1">INDEX([1]!data,_xlfn.XMATCH(_xlfn.CONCAT(
SUBSTITUTE($A1413,LEFT($A1413,FIND($C1413,$A1413)+LEN($C1413)-1),),
$C1413,
$F1413:$I1413,
SUBSTITUTE($J1413,LEFT($A1413,FIND($C1413,$A1413)+LEN($C1413)-1),)),
[1]!index),_xlfn.XMATCH(L$2,[1]!header))</f>
        <v>GJ</v>
      </c>
      <c r="M1413" cm="1">
        <f t="array" aca="1" ref="M1413" ca="1">INDEX([1]!data,_xlfn.XMATCH(_xlfn.CONCAT(
SUBSTITUTE($A1413,LEFT($A1413,FIND($C1413,$A1413)+LEN($C1413)-1),),
$C1413,
$F1413:$I1413,
SUBSTITUTE($J1413,LEFT($A1413,FIND($C1413,$A1413)+LEN($C1413)-1),)),
[1]!index),_xlfn.XMATCH(M$2,[1]!header))</f>
        <v>0.7</v>
      </c>
      <c r="N1413" cm="1">
        <f t="array" aca="1" ref="N1413" ca="1">INDEX([1]!data,_xlfn.XMATCH(_xlfn.CONCAT(
SUBSTITUTE($A1413,LEFT($A1413,FIND($C1413,$A1413)+LEN($C1413)-1),),
$C1413,
$F1413:$I1413,
SUBSTITUTE($J1413,LEFT($A1413,FIND($C1413,$A1413)+LEN($C1413)-1),)),
[1]!index),_xlfn.XMATCH(N$2,[1]!header))</f>
        <v>0.7</v>
      </c>
      <c r="O1413" cm="1">
        <f t="array" aca="1" ref="O1413" ca="1">INDEX([1]!data,_xlfn.XMATCH(_xlfn.CONCAT(
SUBSTITUTE($A1413,LEFT($A1413,FIND($C1413,$A1413)+LEN($C1413)-1),),
$C1413,
$F1413:$I1413,
SUBSTITUTE($J1413,LEFT($A1413,FIND($C1413,$A1413)+LEN($C1413)-1),)),
[1]!index),_xlfn.XMATCH(O$2,[1]!header))</f>
        <v>0.7</v>
      </c>
      <c r="P1413" cm="1">
        <f t="array" aca="1" ref="P1413" ca="1">INDEX([1]!data,_xlfn.XMATCH(_xlfn.CONCAT(
SUBSTITUTE($A1413,LEFT($A1413,FIND($C1413,$A1413)+LEN($C1413)-1),),
$C1413,
$F1413:$I1413,
SUBSTITUTE($J1413,LEFT($A1413,FIND($C1413,$A1413)+LEN($C1413)-1),)),
[1]!index),_xlfn.XMATCH(P$2,[1]!header))</f>
        <v>0.7</v>
      </c>
      <c r="Q1413" cm="1">
        <f t="array" aca="1" ref="Q1413" ca="1">INDEX([1]!data,_xlfn.XMATCH(_xlfn.CONCAT(
SUBSTITUTE($A1413,LEFT($A1413,FIND($C1413,$A1413)+LEN($C1413)-1),),
$C1413,
$F1413:$I1413,
SUBSTITUTE($J1413,LEFT($A1413,FIND($C1413,$A1413)+LEN($C1413)-1),)),
[1]!index),_xlfn.XMATCH(Q$2,[1]!header))</f>
        <v>0.7</v>
      </c>
      <c r="R1413" cm="1">
        <f t="array" aca="1" ref="R1413" ca="1">INDEX([1]!data,_xlfn.XMATCH(_xlfn.CONCAT(
SUBSTITUTE($A1413,LEFT($A1413,FIND($C1413,$A1413)+LEN($C1413)-1),),
$C1413,
$F1413:$I1413,
SUBSTITUTE($J1413,LEFT($A1413,FIND($C1413,$A1413)+LEN($C1413)-1),)),
[1]!index),_xlfn.XMATCH(R$2,[1]!header))</f>
        <v>0.7</v>
      </c>
      <c r="S1413" cm="1">
        <f t="array" aca="1" ref="S1413" ca="1">INDEX([1]!data,_xlfn.XMATCH(_xlfn.CONCAT(
SUBSTITUTE($A1413,LEFT($A1413,FIND($C1413,$A1413)+LEN($C1413)-1),),
$C1413,
$F1413:$I1413,
SUBSTITUTE($J1413,LEFT($A1413,FIND($C1413,$A1413)+LEN($C1413)-1),)),
[1]!index),_xlfn.XMATCH(S$2,[1]!header))</f>
        <v>0.7</v>
      </c>
      <c r="T1413" cm="1">
        <f t="array" aca="1" ref="T1413" ca="1">INDEX([1]!data,_xlfn.XMATCH(_xlfn.CONCAT(
SUBSTITUTE($A1413,LEFT($A1413,FIND($C1413,$A1413)+LEN($C1413)-1),),
$C1413,
$F1413:$I1413,
SUBSTITUTE($J1413,LEFT($A1413,FIND($C1413,$A1413)+LEN($C1413)-1),)),
[1]!index),_xlfn.XMATCH(T$2,[1]!header))</f>
        <v>0.7</v>
      </c>
      <c r="U1413" cm="1">
        <f t="array" aca="1" ref="U1413" ca="1">INDEX([1]!data,_xlfn.XMATCH(_xlfn.CONCAT(
SUBSTITUTE($A1413,LEFT($A1413,FIND($C1413,$A1413)+LEN($C1413)-1),),
$C1413,
$F1413:$I1413,
SUBSTITUTE($J1413,LEFT($A1413,FIND($C1413,$A1413)+LEN($C1413)-1),)),
[1]!index),_xlfn.XMATCH(U$2,[1]!header))</f>
        <v>0.7</v>
      </c>
      <c r="V1413" cm="1">
        <f t="array" aca="1" ref="V1413" ca="1">INDEX([1]!data,_xlfn.XMATCH(_xlfn.CONCAT(
SUBSTITUTE($A1413,LEFT($A1413,FIND($C1413,$A1413)+LEN($C1413)-1),),
$C1413,
$F1413:$I1413,
SUBSTITUTE($J1413,LEFT($A1413,FIND($C1413,$A1413)+LEN($C1413)-1),)),
[1]!index),_xlfn.XMATCH(V$2,[1]!header))</f>
        <v>0.7</v>
      </c>
      <c r="W1413" cm="1">
        <f t="array" aca="1" ref="W1413" ca="1">INDEX([1]!data,_xlfn.XMATCH(_xlfn.CONCAT(
SUBSTITUTE($A1413,LEFT($A1413,FIND($C1413,$A1413)+LEN($C1413)-1),),
$C1413,
$F1413:$I1413,
SUBSTITUTE($J1413,LEFT($A1413,FIND($C1413,$A1413)+LEN($C1413)-1),)),
[1]!index),_xlfn.XMATCH(W$2,[1]!header))</f>
        <v>0.7</v>
      </c>
    </row>
    <row r="1414" spans="1:23" x14ac:dyDescent="0.25">
      <c r="A1414" t="s">
        <v>247</v>
      </c>
      <c r="B1414" t="s">
        <v>6</v>
      </c>
      <c r="C1414" t="s">
        <v>16</v>
      </c>
      <c r="D1414" t="s">
        <v>17</v>
      </c>
      <c r="E1414" t="s">
        <v>249</v>
      </c>
      <c r="G1414" t="s">
        <v>21</v>
      </c>
      <c r="K1414" t="s">
        <v>22</v>
      </c>
      <c r="L1414" t="str" cm="1">
        <f t="array" aca="1" ref="L1414" ca="1">INDEX([1]!data,_xlfn.XMATCH(_xlfn.CONCAT(
SUBSTITUTE($A1414,LEFT($A1414,FIND($C1414,$A1414)+LEN($C1414)-1),),
$F1414:$I1414,
SUBSTITUTE($J1414,LEFT($A1414,FIND($C1414,$A1414)+LEN($C1414)-1),)),
[1]!index),_xlfn.XMATCH(L$2,[1]!header))</f>
        <v>GJ</v>
      </c>
    </row>
    <row r="1415" spans="1:23" x14ac:dyDescent="0.25">
      <c r="A1415" t="s">
        <v>247</v>
      </c>
      <c r="B1415" t="s">
        <v>6</v>
      </c>
      <c r="C1415" t="s">
        <v>16</v>
      </c>
      <c r="D1415" t="s">
        <v>17</v>
      </c>
      <c r="E1415" t="s">
        <v>249</v>
      </c>
      <c r="G1415" t="s">
        <v>23</v>
      </c>
      <c r="H1415" t="s">
        <v>61</v>
      </c>
    </row>
    <row r="1416" spans="1:23" x14ac:dyDescent="0.25">
      <c r="A1416" t="s">
        <v>247</v>
      </c>
      <c r="B1416" t="s">
        <v>6</v>
      </c>
      <c r="C1416" t="s">
        <v>16</v>
      </c>
      <c r="D1416" t="s">
        <v>17</v>
      </c>
      <c r="E1416" t="s">
        <v>249</v>
      </c>
      <c r="G1416" t="s">
        <v>62</v>
      </c>
      <c r="K1416" t="s">
        <v>63</v>
      </c>
      <c r="L1416" t="s">
        <v>64</v>
      </c>
      <c r="M1416" cm="1">
        <f t="array" aca="1" ref="M1416" ca="1">INDEX([3]!data,_xlfn.XMATCH(_xlfn.CONCAT(
SUBSTITUTE($A1416,LEFT($A1416,FIND($C1416,$A1416)+LEN($C1416)-1),),
$F1416),
[3]!index),_xlfn.XMATCH($G1416,[3]!header))</f>
        <v>0.5</v>
      </c>
      <c r="N1416">
        <f t="shared" ref="N1416:W1417" ca="1" si="249">M1416</f>
        <v>0.5</v>
      </c>
      <c r="O1416">
        <f t="shared" ca="1" si="249"/>
        <v>0.5</v>
      </c>
      <c r="P1416">
        <f t="shared" ca="1" si="249"/>
        <v>0.5</v>
      </c>
      <c r="Q1416">
        <f t="shared" ca="1" si="249"/>
        <v>0.5</v>
      </c>
      <c r="R1416">
        <f t="shared" ca="1" si="249"/>
        <v>0.5</v>
      </c>
      <c r="S1416">
        <f t="shared" ca="1" si="249"/>
        <v>0.5</v>
      </c>
      <c r="T1416">
        <f t="shared" ca="1" si="249"/>
        <v>0.5</v>
      </c>
      <c r="U1416">
        <f t="shared" ca="1" si="249"/>
        <v>0.5</v>
      </c>
      <c r="V1416">
        <f t="shared" ca="1" si="249"/>
        <v>0.5</v>
      </c>
      <c r="W1416">
        <f t="shared" ca="1" si="249"/>
        <v>0.5</v>
      </c>
    </row>
    <row r="1417" spans="1:23" x14ac:dyDescent="0.25">
      <c r="A1417" t="s">
        <v>247</v>
      </c>
      <c r="B1417" t="s">
        <v>6</v>
      </c>
      <c r="C1417" t="s">
        <v>16</v>
      </c>
      <c r="D1417" t="s">
        <v>17</v>
      </c>
      <c r="E1417" t="s">
        <v>249</v>
      </c>
      <c r="G1417" t="s">
        <v>65</v>
      </c>
      <c r="K1417" t="s">
        <v>63</v>
      </c>
      <c r="M1417" cm="1">
        <f t="array" aca="1" ref="M1417" ca="1">INDEX([3]!data,_xlfn.XMATCH(_xlfn.CONCAT(
SUBSTITUTE($A1417,LEFT($A1417,FIND($C1417,$A1417)+LEN($C1417)-1),),
$F1417),
[3]!index),_xlfn.XMATCH($G1417,[3]!header))</f>
        <v>10</v>
      </c>
      <c r="N1417">
        <f t="shared" ca="1" si="249"/>
        <v>10</v>
      </c>
      <c r="O1417">
        <f t="shared" ca="1" si="249"/>
        <v>10</v>
      </c>
      <c r="P1417">
        <f t="shared" ca="1" si="249"/>
        <v>10</v>
      </c>
      <c r="Q1417">
        <f t="shared" ca="1" si="249"/>
        <v>10</v>
      </c>
      <c r="R1417">
        <f t="shared" ca="1" si="249"/>
        <v>10</v>
      </c>
      <c r="S1417">
        <f t="shared" ca="1" si="249"/>
        <v>10</v>
      </c>
      <c r="T1417">
        <f t="shared" ca="1" si="249"/>
        <v>10</v>
      </c>
      <c r="U1417">
        <f t="shared" ca="1" si="249"/>
        <v>10</v>
      </c>
      <c r="V1417">
        <f t="shared" ca="1" si="249"/>
        <v>10</v>
      </c>
      <c r="W1417">
        <f t="shared" ca="1" si="249"/>
        <v>10</v>
      </c>
    </row>
    <row r="1418" spans="1:23" x14ac:dyDescent="0.25">
      <c r="A1418" t="s">
        <v>247</v>
      </c>
      <c r="B1418" t="s">
        <v>6</v>
      </c>
      <c r="C1418" t="s">
        <v>16</v>
      </c>
      <c r="D1418" t="s">
        <v>17</v>
      </c>
      <c r="E1418" t="s">
        <v>249</v>
      </c>
      <c r="F1418" t="s">
        <v>250</v>
      </c>
      <c r="G1418" t="s">
        <v>7</v>
      </c>
    </row>
    <row r="1419" spans="1:23" x14ac:dyDescent="0.25">
      <c r="A1419" t="s">
        <v>247</v>
      </c>
      <c r="B1419" t="s">
        <v>6</v>
      </c>
      <c r="C1419" t="s">
        <v>16</v>
      </c>
      <c r="D1419" t="s">
        <v>17</v>
      </c>
      <c r="E1419" t="s">
        <v>249</v>
      </c>
      <c r="F1419" t="s">
        <v>250</v>
      </c>
      <c r="G1419" t="s">
        <v>67</v>
      </c>
      <c r="K1419" t="s">
        <v>63</v>
      </c>
      <c r="L1419" t="s">
        <v>68</v>
      </c>
      <c r="M1419" cm="1">
        <f t="array" aca="1" ref="M1419" ca="1">INDEX([3]!data,_xlfn.XMATCH(_xlfn.CONCAT(
SUBSTITUTE($A1419,LEFT($A1419,FIND($C1419,$A1419)+LEN($C1419)-1),),
$F1419),
[3]!index),_xlfn.XMATCH($G1419,[3]!header))</f>
        <v>1940</v>
      </c>
      <c r="N1419">
        <f t="shared" ref="N1419:W1421" ca="1" si="250">M1419</f>
        <v>1940</v>
      </c>
      <c r="O1419">
        <f t="shared" ca="1" si="250"/>
        <v>1940</v>
      </c>
      <c r="P1419">
        <f t="shared" ca="1" si="250"/>
        <v>1940</v>
      </c>
      <c r="Q1419">
        <f t="shared" ca="1" si="250"/>
        <v>1940</v>
      </c>
      <c r="R1419">
        <f t="shared" ca="1" si="250"/>
        <v>1940</v>
      </c>
      <c r="S1419">
        <f t="shared" ca="1" si="250"/>
        <v>1940</v>
      </c>
      <c r="T1419">
        <f t="shared" ca="1" si="250"/>
        <v>1940</v>
      </c>
      <c r="U1419">
        <f t="shared" ca="1" si="250"/>
        <v>1940</v>
      </c>
      <c r="V1419">
        <f t="shared" ca="1" si="250"/>
        <v>1940</v>
      </c>
      <c r="W1419">
        <f t="shared" ca="1" si="250"/>
        <v>1940</v>
      </c>
    </row>
    <row r="1420" spans="1:23" x14ac:dyDescent="0.25">
      <c r="A1420" t="s">
        <v>247</v>
      </c>
      <c r="B1420" t="s">
        <v>6</v>
      </c>
      <c r="C1420" t="s">
        <v>16</v>
      </c>
      <c r="D1420" t="s">
        <v>17</v>
      </c>
      <c r="E1420" t="s">
        <v>249</v>
      </c>
      <c r="F1420" t="s">
        <v>250</v>
      </c>
      <c r="G1420" t="s">
        <v>69</v>
      </c>
      <c r="K1420" t="s">
        <v>63</v>
      </c>
      <c r="L1420" t="s">
        <v>68</v>
      </c>
      <c r="M1420" cm="1">
        <f t="array" aca="1" ref="M1420" ca="1">INDEX([3]!data,_xlfn.XMATCH(_xlfn.CONCAT(
SUBSTITUTE($A1420,LEFT($A1420,FIND($C1420,$A1420)+LEN($C1420)-1),),
$F1420),
[3]!index),_xlfn.XMATCH($G1420,[3]!header))</f>
        <v>2101</v>
      </c>
      <c r="N1420">
        <f t="shared" ca="1" si="250"/>
        <v>2101</v>
      </c>
      <c r="O1420">
        <f t="shared" ca="1" si="250"/>
        <v>2101</v>
      </c>
      <c r="P1420">
        <f t="shared" ca="1" si="250"/>
        <v>2101</v>
      </c>
      <c r="Q1420">
        <f t="shared" ca="1" si="250"/>
        <v>2101</v>
      </c>
      <c r="R1420">
        <f t="shared" ca="1" si="250"/>
        <v>2101</v>
      </c>
      <c r="S1420">
        <f t="shared" ca="1" si="250"/>
        <v>2101</v>
      </c>
      <c r="T1420">
        <f t="shared" ca="1" si="250"/>
        <v>2101</v>
      </c>
      <c r="U1420">
        <f t="shared" ca="1" si="250"/>
        <v>2101</v>
      </c>
      <c r="V1420">
        <f t="shared" ca="1" si="250"/>
        <v>2101</v>
      </c>
      <c r="W1420">
        <f t="shared" ca="1" si="250"/>
        <v>2101</v>
      </c>
    </row>
    <row r="1421" spans="1:23" x14ac:dyDescent="0.25">
      <c r="A1421" t="s">
        <v>247</v>
      </c>
      <c r="B1421" t="s">
        <v>6</v>
      </c>
      <c r="C1421" t="s">
        <v>16</v>
      </c>
      <c r="D1421" t="s">
        <v>17</v>
      </c>
      <c r="E1421" t="s">
        <v>249</v>
      </c>
      <c r="F1421" t="s">
        <v>250</v>
      </c>
      <c r="G1421" t="s">
        <v>70</v>
      </c>
      <c r="K1421" t="s">
        <v>63</v>
      </c>
      <c r="L1421" t="s">
        <v>71</v>
      </c>
      <c r="M1421" cm="1">
        <f t="array" aca="1" ref="M1421" ca="1">INDEX([3]!data,_xlfn.XMATCH(_xlfn.CONCAT(
SUBSTITUTE($A1421,LEFT($A1421,FIND($C1421,$A1421)+LEN($C1421)-1),),
$F1421),
[3]!index),_xlfn.XMATCH($G1421,[3]!header))</f>
        <v>10</v>
      </c>
      <c r="N1421">
        <f t="shared" ca="1" si="250"/>
        <v>10</v>
      </c>
      <c r="O1421">
        <f t="shared" ca="1" si="250"/>
        <v>10</v>
      </c>
      <c r="P1421">
        <f t="shared" ca="1" si="250"/>
        <v>10</v>
      </c>
      <c r="Q1421">
        <f t="shared" ca="1" si="250"/>
        <v>10</v>
      </c>
      <c r="R1421">
        <f t="shared" ca="1" si="250"/>
        <v>10</v>
      </c>
      <c r="S1421">
        <f t="shared" ca="1" si="250"/>
        <v>10</v>
      </c>
      <c r="T1421">
        <f t="shared" ca="1" si="250"/>
        <v>10</v>
      </c>
      <c r="U1421">
        <f t="shared" ca="1" si="250"/>
        <v>10</v>
      </c>
      <c r="V1421">
        <f t="shared" ca="1" si="250"/>
        <v>10</v>
      </c>
      <c r="W1421">
        <f t="shared" ca="1" si="250"/>
        <v>10</v>
      </c>
    </row>
    <row r="1422" spans="1:23" x14ac:dyDescent="0.25">
      <c r="A1422" t="s">
        <v>247</v>
      </c>
      <c r="B1422" t="s">
        <v>6</v>
      </c>
      <c r="C1422" t="s">
        <v>16</v>
      </c>
      <c r="D1422" t="s">
        <v>17</v>
      </c>
      <c r="E1422" t="s">
        <v>249</v>
      </c>
      <c r="F1422" t="s">
        <v>250</v>
      </c>
      <c r="G1422" t="s">
        <v>72</v>
      </c>
      <c r="K1422" t="s">
        <v>73</v>
      </c>
      <c r="L1422" t="s">
        <v>64</v>
      </c>
      <c r="M1422" cm="1">
        <f t="array" aca="1" ref="M1422" ca="1">INDEX([3]!data,_xlfn.XMATCH(_xlfn.CONCAT(
SUBSTITUTE($A1422,LEFT($A1422,FIND($C1422,$A1422)+LEN($C1422)-1),),
$F1422),
[3]!index),_xlfn.XMATCH(_xlfn.CONCAT($C1422,$G1422),[3]!header))</f>
        <v>0.09</v>
      </c>
    </row>
    <row r="1423" spans="1:23" x14ac:dyDescent="0.25">
      <c r="A1423" t="s">
        <v>247</v>
      </c>
      <c r="B1423" t="s">
        <v>6</v>
      </c>
      <c r="C1423" t="s">
        <v>16</v>
      </c>
      <c r="D1423" t="s">
        <v>17</v>
      </c>
      <c r="E1423" t="s">
        <v>249</v>
      </c>
      <c r="F1423" t="s">
        <v>250</v>
      </c>
      <c r="G1423" t="s">
        <v>74</v>
      </c>
      <c r="K1423" t="s">
        <v>63</v>
      </c>
      <c r="L1423" t="s">
        <v>75</v>
      </c>
      <c r="M1423" cm="1">
        <f t="array" aca="1" ref="M1423" ca="1">INDEX([3]!data,_xlfn.XMATCH(_xlfn.CONCAT(
SUBSTITUTE($A1423,LEFT($A1423,FIND($C1423,$A1423)+LEN($C1423)-1),),
$F1423),
[3]!index),_xlfn.XMATCH($G1423,[3]!header))</f>
        <v>1175.8197600000001</v>
      </c>
      <c r="N1423">
        <f t="shared" ref="N1423:W1426" ca="1" si="251">M1423</f>
        <v>1175.8197600000001</v>
      </c>
      <c r="O1423">
        <f t="shared" ca="1" si="251"/>
        <v>1175.8197600000001</v>
      </c>
      <c r="P1423">
        <f t="shared" ca="1" si="251"/>
        <v>1175.8197600000001</v>
      </c>
      <c r="Q1423">
        <f t="shared" ca="1" si="251"/>
        <v>1175.8197600000001</v>
      </c>
      <c r="R1423">
        <f t="shared" ca="1" si="251"/>
        <v>1175.8197600000001</v>
      </c>
      <c r="S1423">
        <f t="shared" ca="1" si="251"/>
        <v>1175.8197600000001</v>
      </c>
      <c r="T1423">
        <f t="shared" ca="1" si="251"/>
        <v>1175.8197600000001</v>
      </c>
      <c r="U1423">
        <f t="shared" ca="1" si="251"/>
        <v>1175.8197600000001</v>
      </c>
      <c r="V1423">
        <f t="shared" ca="1" si="251"/>
        <v>1175.8197600000001</v>
      </c>
      <c r="W1423">
        <f t="shared" ca="1" si="251"/>
        <v>1175.8197600000001</v>
      </c>
    </row>
    <row r="1424" spans="1:23" x14ac:dyDescent="0.25">
      <c r="A1424" t="s">
        <v>247</v>
      </c>
      <c r="B1424" t="s">
        <v>6</v>
      </c>
      <c r="C1424" t="s">
        <v>16</v>
      </c>
      <c r="D1424" t="s">
        <v>17</v>
      </c>
      <c r="E1424" t="s">
        <v>249</v>
      </c>
      <c r="F1424" t="s">
        <v>250</v>
      </c>
      <c r="G1424" t="s">
        <v>76</v>
      </c>
      <c r="K1424" t="s">
        <v>63</v>
      </c>
      <c r="L1424" t="s">
        <v>77</v>
      </c>
      <c r="M1424" cm="1">
        <f t="array" aca="1" ref="M1424" ca="1">INDEX([3]!data,_xlfn.XMATCH(_xlfn.CONCAT(
SUBSTITUTE($A1424,LEFT($A1424,FIND($C1424,$A1424)+LEN($C1424)-1),),
$F1424),
[3]!index),_xlfn.XMATCH($G1424,[3]!header))</f>
        <v>69332.544385279703</v>
      </c>
      <c r="N1424">
        <f t="shared" ca="1" si="251"/>
        <v>69332.544385279703</v>
      </c>
      <c r="O1424">
        <f t="shared" ca="1" si="251"/>
        <v>69332.544385279703</v>
      </c>
      <c r="P1424">
        <f t="shared" ca="1" si="251"/>
        <v>69332.544385279703</v>
      </c>
      <c r="Q1424">
        <f t="shared" ca="1" si="251"/>
        <v>69332.544385279703</v>
      </c>
      <c r="R1424">
        <f t="shared" ca="1" si="251"/>
        <v>69332.544385279703</v>
      </c>
      <c r="S1424">
        <f t="shared" ca="1" si="251"/>
        <v>69332.544385279703</v>
      </c>
      <c r="T1424">
        <f t="shared" ca="1" si="251"/>
        <v>69332.544385279703</v>
      </c>
      <c r="U1424">
        <f t="shared" ca="1" si="251"/>
        <v>69332.544385279703</v>
      </c>
      <c r="V1424">
        <f t="shared" ca="1" si="251"/>
        <v>69332.544385279703</v>
      </c>
      <c r="W1424">
        <f t="shared" ca="1" si="251"/>
        <v>69332.544385279703</v>
      </c>
    </row>
    <row r="1425" spans="1:23" x14ac:dyDescent="0.25">
      <c r="A1425" t="s">
        <v>247</v>
      </c>
      <c r="B1425" t="s">
        <v>6</v>
      </c>
      <c r="C1425" t="s">
        <v>16</v>
      </c>
      <c r="D1425" t="s">
        <v>17</v>
      </c>
      <c r="E1425" t="s">
        <v>249</v>
      </c>
      <c r="F1425" t="s">
        <v>250</v>
      </c>
      <c r="G1425" t="s">
        <v>78</v>
      </c>
      <c r="K1425" t="s">
        <v>63</v>
      </c>
      <c r="L1425" t="s">
        <v>77</v>
      </c>
      <c r="M1425" cm="1">
        <f t="array" aca="1" ref="M1425" ca="1">INDEX([3]!data,_xlfn.XMATCH(_xlfn.CONCAT(
SUBSTITUTE($A1425,LEFT($A1425,FIND($C1425,$A1425)+LEN($C1425)-1),),
$F1425),
[3]!index),_xlfn.XMATCH($G1425,[3]!header))</f>
        <v>2126.29879397994</v>
      </c>
      <c r="N1425">
        <f t="shared" ca="1" si="251"/>
        <v>2126.29879397994</v>
      </c>
      <c r="O1425">
        <f t="shared" ca="1" si="251"/>
        <v>2126.29879397994</v>
      </c>
      <c r="P1425">
        <f t="shared" ca="1" si="251"/>
        <v>2126.29879397994</v>
      </c>
      <c r="Q1425">
        <f t="shared" ca="1" si="251"/>
        <v>2126.29879397994</v>
      </c>
      <c r="R1425">
        <f t="shared" ca="1" si="251"/>
        <v>2126.29879397994</v>
      </c>
      <c r="S1425">
        <f t="shared" ca="1" si="251"/>
        <v>2126.29879397994</v>
      </c>
      <c r="T1425">
        <f t="shared" ca="1" si="251"/>
        <v>2126.29879397994</v>
      </c>
      <c r="U1425">
        <f t="shared" ca="1" si="251"/>
        <v>2126.29879397994</v>
      </c>
      <c r="V1425">
        <f t="shared" ca="1" si="251"/>
        <v>2126.29879397994</v>
      </c>
      <c r="W1425">
        <f t="shared" ca="1" si="251"/>
        <v>2126.29879397994</v>
      </c>
    </row>
    <row r="1426" spans="1:23" x14ac:dyDescent="0.25">
      <c r="A1426" t="s">
        <v>247</v>
      </c>
      <c r="B1426" t="s">
        <v>6</v>
      </c>
      <c r="C1426" t="s">
        <v>16</v>
      </c>
      <c r="D1426" t="s">
        <v>17</v>
      </c>
      <c r="E1426" t="s">
        <v>249</v>
      </c>
      <c r="F1426" t="s">
        <v>250</v>
      </c>
      <c r="G1426" t="s">
        <v>18</v>
      </c>
      <c r="J1426" t="s">
        <v>238</v>
      </c>
      <c r="K1426" t="s">
        <v>80</v>
      </c>
      <c r="L1426" t="str" cm="1">
        <f t="array" aca="1" ref="L1426" ca="1">INDEX([3]!data_multi,_xlfn.XMATCH(_xlfn.CONCAT(
SUBSTITUTE($A1426,LEFT($A1426,FIND($C1426,$A1426)+LEN($C1426)-1),),
$F1426:$I1426,
SUBSTITUTE($J1426,LEFT($A1426,FIND($C1426,$A1426)+LEN($C1426)-1),)),
[3]!index_multi),_xlfn.XMATCH(L$2,[3]!header_multi))</f>
        <v>GJ</v>
      </c>
      <c r="M1426" cm="1">
        <f t="array" aca="1" ref="M1426" ca="1">INDEX([3]!data_multi,_xlfn.XMATCH(_xlfn.CONCAT(
SUBSTITUTE($A1426,LEFT($A1426,FIND($C1426,$A1426)+LEN($C1426)-1),),
$F1426:$I1426,
SUBSTITUTE($J1426,LEFT($A1426,FIND($C1426,$A1426)+LEN($C1426)-1),)),
[3]!index_multi),_xlfn.XMATCH(M$2,[3]!header_multi))</f>
        <v>3.0754347557588102</v>
      </c>
      <c r="N1426">
        <f t="shared" ca="1" si="251"/>
        <v>3.0754347557588102</v>
      </c>
      <c r="O1426">
        <f t="shared" ca="1" si="251"/>
        <v>3.0754347557588102</v>
      </c>
      <c r="P1426">
        <f t="shared" ca="1" si="251"/>
        <v>3.0754347557588102</v>
      </c>
      <c r="Q1426">
        <f t="shared" ca="1" si="251"/>
        <v>3.0754347557588102</v>
      </c>
      <c r="R1426">
        <f t="shared" ca="1" si="251"/>
        <v>3.0754347557588102</v>
      </c>
      <c r="S1426">
        <f t="shared" ca="1" si="251"/>
        <v>3.0754347557588102</v>
      </c>
      <c r="T1426">
        <f t="shared" ca="1" si="251"/>
        <v>3.0754347557588102</v>
      </c>
      <c r="U1426">
        <f t="shared" ca="1" si="251"/>
        <v>3.0754347557588102</v>
      </c>
      <c r="V1426">
        <f t="shared" ca="1" si="251"/>
        <v>3.0754347557588102</v>
      </c>
      <c r="W1426">
        <f t="shared" ca="1" si="251"/>
        <v>3.0754347557588102</v>
      </c>
    </row>
    <row r="1427" spans="1:23" x14ac:dyDescent="0.25">
      <c r="A1427" t="s">
        <v>247</v>
      </c>
      <c r="B1427" t="s">
        <v>6</v>
      </c>
      <c r="C1427" t="s">
        <v>16</v>
      </c>
      <c r="D1427" t="s">
        <v>17</v>
      </c>
      <c r="E1427" t="s">
        <v>249</v>
      </c>
      <c r="F1427" t="s">
        <v>251</v>
      </c>
      <c r="G1427" t="s">
        <v>7</v>
      </c>
    </row>
    <row r="1428" spans="1:23" x14ac:dyDescent="0.25">
      <c r="A1428" t="s">
        <v>247</v>
      </c>
      <c r="B1428" t="s">
        <v>6</v>
      </c>
      <c r="C1428" t="s">
        <v>16</v>
      </c>
      <c r="D1428" t="s">
        <v>17</v>
      </c>
      <c r="E1428" t="s">
        <v>249</v>
      </c>
      <c r="F1428" t="s">
        <v>251</v>
      </c>
      <c r="G1428" t="s">
        <v>67</v>
      </c>
      <c r="K1428" t="s">
        <v>63</v>
      </c>
      <c r="L1428" t="s">
        <v>68</v>
      </c>
      <c r="M1428" cm="1">
        <f t="array" aca="1" ref="M1428" ca="1">INDEX([3]!data,_xlfn.XMATCH(_xlfn.CONCAT(
SUBSTITUTE($A1428,LEFT($A1428,FIND($C1428,$A1428)+LEN($C1428)-1),),
$F1428),
[3]!index),_xlfn.XMATCH($G1428,[3]!header))</f>
        <v>1940</v>
      </c>
      <c r="N1428">
        <f t="shared" ref="N1428:W1430" ca="1" si="252">M1428</f>
        <v>1940</v>
      </c>
      <c r="O1428">
        <f t="shared" ca="1" si="252"/>
        <v>1940</v>
      </c>
      <c r="P1428">
        <f t="shared" ca="1" si="252"/>
        <v>1940</v>
      </c>
      <c r="Q1428">
        <f t="shared" ca="1" si="252"/>
        <v>1940</v>
      </c>
      <c r="R1428">
        <f t="shared" ca="1" si="252"/>
        <v>1940</v>
      </c>
      <c r="S1428">
        <f t="shared" ca="1" si="252"/>
        <v>1940</v>
      </c>
      <c r="T1428">
        <f t="shared" ca="1" si="252"/>
        <v>1940</v>
      </c>
      <c r="U1428">
        <f t="shared" ca="1" si="252"/>
        <v>1940</v>
      </c>
      <c r="V1428">
        <f t="shared" ca="1" si="252"/>
        <v>1940</v>
      </c>
      <c r="W1428">
        <f t="shared" ca="1" si="252"/>
        <v>1940</v>
      </c>
    </row>
    <row r="1429" spans="1:23" x14ac:dyDescent="0.25">
      <c r="A1429" t="s">
        <v>247</v>
      </c>
      <c r="B1429" t="s">
        <v>6</v>
      </c>
      <c r="C1429" t="s">
        <v>16</v>
      </c>
      <c r="D1429" t="s">
        <v>17</v>
      </c>
      <c r="E1429" t="s">
        <v>249</v>
      </c>
      <c r="F1429" t="s">
        <v>251</v>
      </c>
      <c r="G1429" t="s">
        <v>69</v>
      </c>
      <c r="K1429" t="s">
        <v>63</v>
      </c>
      <c r="L1429" t="s">
        <v>68</v>
      </c>
      <c r="M1429" cm="1">
        <f t="array" aca="1" ref="M1429" ca="1">INDEX([3]!data,_xlfn.XMATCH(_xlfn.CONCAT(
SUBSTITUTE($A1429,LEFT($A1429,FIND($C1429,$A1429)+LEN($C1429)-1),),
$F1429),
[3]!index),_xlfn.XMATCH($G1429,[3]!header))</f>
        <v>2101</v>
      </c>
      <c r="N1429">
        <f t="shared" ca="1" si="252"/>
        <v>2101</v>
      </c>
      <c r="O1429">
        <f t="shared" ca="1" si="252"/>
        <v>2101</v>
      </c>
      <c r="P1429">
        <f t="shared" ca="1" si="252"/>
        <v>2101</v>
      </c>
      <c r="Q1429">
        <f t="shared" ca="1" si="252"/>
        <v>2101</v>
      </c>
      <c r="R1429">
        <f t="shared" ca="1" si="252"/>
        <v>2101</v>
      </c>
      <c r="S1429">
        <f t="shared" ca="1" si="252"/>
        <v>2101</v>
      </c>
      <c r="T1429">
        <f t="shared" ca="1" si="252"/>
        <v>2101</v>
      </c>
      <c r="U1429">
        <f t="shared" ca="1" si="252"/>
        <v>2101</v>
      </c>
      <c r="V1429">
        <f t="shared" ca="1" si="252"/>
        <v>2101</v>
      </c>
      <c r="W1429">
        <f t="shared" ca="1" si="252"/>
        <v>2101</v>
      </c>
    </row>
    <row r="1430" spans="1:23" x14ac:dyDescent="0.25">
      <c r="A1430" t="s">
        <v>247</v>
      </c>
      <c r="B1430" t="s">
        <v>6</v>
      </c>
      <c r="C1430" t="s">
        <v>16</v>
      </c>
      <c r="D1430" t="s">
        <v>17</v>
      </c>
      <c r="E1430" t="s">
        <v>249</v>
      </c>
      <c r="F1430" t="s">
        <v>251</v>
      </c>
      <c r="G1430" t="s">
        <v>70</v>
      </c>
      <c r="K1430" t="s">
        <v>63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10</v>
      </c>
      <c r="N1430">
        <f t="shared" ca="1" si="252"/>
        <v>10</v>
      </c>
      <c r="O1430">
        <f t="shared" ca="1" si="252"/>
        <v>10</v>
      </c>
      <c r="P1430">
        <f t="shared" ca="1" si="252"/>
        <v>10</v>
      </c>
      <c r="Q1430">
        <f t="shared" ca="1" si="252"/>
        <v>10</v>
      </c>
      <c r="R1430">
        <f t="shared" ca="1" si="252"/>
        <v>10</v>
      </c>
      <c r="S1430">
        <f t="shared" ca="1" si="252"/>
        <v>10</v>
      </c>
      <c r="T1430">
        <f t="shared" ca="1" si="252"/>
        <v>10</v>
      </c>
      <c r="U1430">
        <f t="shared" ca="1" si="252"/>
        <v>10</v>
      </c>
      <c r="V1430">
        <f t="shared" ca="1" si="252"/>
        <v>10</v>
      </c>
      <c r="W1430">
        <f t="shared" ca="1" si="252"/>
        <v>10</v>
      </c>
    </row>
    <row r="1431" spans="1:23" x14ac:dyDescent="0.25">
      <c r="A1431" t="s">
        <v>247</v>
      </c>
      <c r="B1431" t="s">
        <v>6</v>
      </c>
      <c r="C1431" t="s">
        <v>16</v>
      </c>
      <c r="D1431" t="s">
        <v>17</v>
      </c>
      <c r="E1431" t="s">
        <v>249</v>
      </c>
      <c r="F1431" t="s">
        <v>251</v>
      </c>
      <c r="G1431" t="s">
        <v>72</v>
      </c>
      <c r="K1431" t="s">
        <v>73</v>
      </c>
      <c r="L1431" t="s">
        <v>64</v>
      </c>
      <c r="M1431" cm="1">
        <f t="array" aca="1" ref="M1431" ca="1">INDEX([3]!data,_xlfn.XMATCH(_xlfn.CONCAT(
SUBSTITUTE($A1431,LEFT($A1431,FIND($C1431,$A1431)+LEN($C1431)-1),),
$F1431),
[3]!index),_xlfn.XMATCH(_xlfn.CONCAT($C1431,$G1431),[3]!header))</f>
        <v>0.01</v>
      </c>
    </row>
    <row r="1432" spans="1:23" x14ac:dyDescent="0.25">
      <c r="A1432" t="s">
        <v>247</v>
      </c>
      <c r="B1432" t="s">
        <v>6</v>
      </c>
      <c r="C1432" t="s">
        <v>16</v>
      </c>
      <c r="D1432" t="s">
        <v>17</v>
      </c>
      <c r="E1432" t="s">
        <v>249</v>
      </c>
      <c r="F1432" t="s">
        <v>251</v>
      </c>
      <c r="G1432" t="s">
        <v>74</v>
      </c>
      <c r="K1432" t="s">
        <v>63</v>
      </c>
      <c r="L1432" t="s">
        <v>75</v>
      </c>
      <c r="M1432" cm="1">
        <f t="array" aca="1" ref="M1432" ca="1">INDEX([3]!data,_xlfn.XMATCH(_xlfn.CONCAT(
SUBSTITUTE($A1432,LEFT($A1432,FIND($C1432,$A1432)+LEN($C1432)-1),),
$F1432),
[3]!index),_xlfn.XMATCH($G1432,[3]!header))</f>
        <v>1175.8197600000001</v>
      </c>
      <c r="N1432">
        <f t="shared" ref="N1432:W1435" ca="1" si="253">M1432</f>
        <v>1175.8197600000001</v>
      </c>
      <c r="O1432">
        <f t="shared" ca="1" si="253"/>
        <v>1175.8197600000001</v>
      </c>
      <c r="P1432">
        <f t="shared" ca="1" si="253"/>
        <v>1175.8197600000001</v>
      </c>
      <c r="Q1432">
        <f t="shared" ca="1" si="253"/>
        <v>1175.8197600000001</v>
      </c>
      <c r="R1432">
        <f t="shared" ca="1" si="253"/>
        <v>1175.8197600000001</v>
      </c>
      <c r="S1432">
        <f t="shared" ca="1" si="253"/>
        <v>1175.8197600000001</v>
      </c>
      <c r="T1432">
        <f t="shared" ca="1" si="253"/>
        <v>1175.8197600000001</v>
      </c>
      <c r="U1432">
        <f t="shared" ca="1" si="253"/>
        <v>1175.8197600000001</v>
      </c>
      <c r="V1432">
        <f t="shared" ca="1" si="253"/>
        <v>1175.8197600000001</v>
      </c>
      <c r="W1432">
        <f t="shared" ca="1" si="253"/>
        <v>1175.8197600000001</v>
      </c>
    </row>
    <row r="1433" spans="1:23" x14ac:dyDescent="0.25">
      <c r="A1433" t="s">
        <v>247</v>
      </c>
      <c r="B1433" t="s">
        <v>6</v>
      </c>
      <c r="C1433" t="s">
        <v>16</v>
      </c>
      <c r="D1433" t="s">
        <v>17</v>
      </c>
      <c r="E1433" t="s">
        <v>249</v>
      </c>
      <c r="F1433" t="s">
        <v>251</v>
      </c>
      <c r="G1433" t="s">
        <v>76</v>
      </c>
      <c r="K1433" t="s">
        <v>63</v>
      </c>
      <c r="L1433" t="s">
        <v>77</v>
      </c>
      <c r="M1433" cm="1">
        <f t="array" aca="1" ref="M1433" ca="1">INDEX([3]!data,_xlfn.XMATCH(_xlfn.CONCAT(
SUBSTITUTE($A1433,LEFT($A1433,FIND($C1433,$A1433)+LEN($C1433)-1),),
$F1433),
[3]!index),_xlfn.XMATCH($G1433,[3]!header))</f>
        <v>107683.953772122</v>
      </c>
      <c r="N1433">
        <f t="shared" ca="1" si="253"/>
        <v>107683.953772122</v>
      </c>
      <c r="O1433">
        <f t="shared" ca="1" si="253"/>
        <v>107683.953772122</v>
      </c>
      <c r="P1433">
        <f t="shared" ca="1" si="253"/>
        <v>107683.953772122</v>
      </c>
      <c r="Q1433">
        <f t="shared" ca="1" si="253"/>
        <v>107683.953772122</v>
      </c>
      <c r="R1433">
        <f t="shared" ca="1" si="253"/>
        <v>107683.953772122</v>
      </c>
      <c r="S1433">
        <f t="shared" ca="1" si="253"/>
        <v>107683.953772122</v>
      </c>
      <c r="T1433">
        <f t="shared" ca="1" si="253"/>
        <v>107683.953772122</v>
      </c>
      <c r="U1433">
        <f t="shared" ca="1" si="253"/>
        <v>107683.953772122</v>
      </c>
      <c r="V1433">
        <f t="shared" ca="1" si="253"/>
        <v>107683.953772122</v>
      </c>
      <c r="W1433">
        <f t="shared" ca="1" si="253"/>
        <v>107683.953772122</v>
      </c>
    </row>
    <row r="1434" spans="1:23" x14ac:dyDescent="0.25">
      <c r="A1434" t="s">
        <v>247</v>
      </c>
      <c r="B1434" t="s">
        <v>6</v>
      </c>
      <c r="C1434" t="s">
        <v>16</v>
      </c>
      <c r="D1434" t="s">
        <v>17</v>
      </c>
      <c r="E1434" t="s">
        <v>249</v>
      </c>
      <c r="F1434" t="s">
        <v>251</v>
      </c>
      <c r="G1434" t="s">
        <v>78</v>
      </c>
      <c r="K1434" t="s">
        <v>63</v>
      </c>
      <c r="L1434" t="s">
        <v>77</v>
      </c>
      <c r="M1434" cm="1">
        <f t="array" aca="1" ref="M1434" ca="1">INDEX([3]!data,_xlfn.XMATCH(_xlfn.CONCAT(
SUBSTITUTE($A1434,LEFT($A1434,FIND($C1434,$A1434)+LEN($C1434)-1),),
$F1434),
[3]!index),_xlfn.XMATCH($G1434,[3]!header))</f>
        <v>2126.29879397994</v>
      </c>
      <c r="N1434">
        <f t="shared" ca="1" si="253"/>
        <v>2126.29879397994</v>
      </c>
      <c r="O1434">
        <f t="shared" ca="1" si="253"/>
        <v>2126.29879397994</v>
      </c>
      <c r="P1434">
        <f t="shared" ca="1" si="253"/>
        <v>2126.29879397994</v>
      </c>
      <c r="Q1434">
        <f t="shared" ca="1" si="253"/>
        <v>2126.29879397994</v>
      </c>
      <c r="R1434">
        <f t="shared" ca="1" si="253"/>
        <v>2126.29879397994</v>
      </c>
      <c r="S1434">
        <f t="shared" ca="1" si="253"/>
        <v>2126.29879397994</v>
      </c>
      <c r="T1434">
        <f t="shared" ca="1" si="253"/>
        <v>2126.29879397994</v>
      </c>
      <c r="U1434">
        <f t="shared" ca="1" si="253"/>
        <v>2126.29879397994</v>
      </c>
      <c r="V1434">
        <f t="shared" ca="1" si="253"/>
        <v>2126.29879397994</v>
      </c>
      <c r="W1434">
        <f t="shared" ca="1" si="253"/>
        <v>2126.29879397994</v>
      </c>
    </row>
    <row r="1435" spans="1:23" x14ac:dyDescent="0.25">
      <c r="A1435" t="s">
        <v>247</v>
      </c>
      <c r="B1435" t="s">
        <v>6</v>
      </c>
      <c r="C1435" t="s">
        <v>16</v>
      </c>
      <c r="D1435" t="s">
        <v>17</v>
      </c>
      <c r="E1435" t="s">
        <v>249</v>
      </c>
      <c r="F1435" t="s">
        <v>251</v>
      </c>
      <c r="G1435" t="s">
        <v>18</v>
      </c>
      <c r="J1435" t="s">
        <v>238</v>
      </c>
      <c r="K1435" t="s">
        <v>80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2.07993783481799</v>
      </c>
      <c r="N1435">
        <f t="shared" ca="1" si="253"/>
        <v>2.07993783481799</v>
      </c>
      <c r="O1435">
        <f t="shared" ca="1" si="253"/>
        <v>2.07993783481799</v>
      </c>
      <c r="P1435">
        <f t="shared" ca="1" si="253"/>
        <v>2.07993783481799</v>
      </c>
      <c r="Q1435">
        <f t="shared" ca="1" si="253"/>
        <v>2.07993783481799</v>
      </c>
      <c r="R1435">
        <f t="shared" ca="1" si="253"/>
        <v>2.07993783481799</v>
      </c>
      <c r="S1435">
        <f t="shared" ca="1" si="253"/>
        <v>2.07993783481799</v>
      </c>
      <c r="T1435">
        <f t="shared" ca="1" si="253"/>
        <v>2.07993783481799</v>
      </c>
      <c r="U1435">
        <f t="shared" ca="1" si="253"/>
        <v>2.07993783481799</v>
      </c>
      <c r="V1435">
        <f t="shared" ca="1" si="253"/>
        <v>2.07993783481799</v>
      </c>
      <c r="W1435">
        <f t="shared" ca="1" si="253"/>
        <v>2.07993783481799</v>
      </c>
    </row>
    <row r="1436" spans="1:23" x14ac:dyDescent="0.25">
      <c r="A1436" t="s">
        <v>247</v>
      </c>
      <c r="B1436" t="s">
        <v>6</v>
      </c>
      <c r="C1436" t="s">
        <v>16</v>
      </c>
      <c r="D1436" t="s">
        <v>17</v>
      </c>
      <c r="E1436" t="s">
        <v>249</v>
      </c>
      <c r="F1436" t="s">
        <v>252</v>
      </c>
      <c r="G1436" t="s">
        <v>7</v>
      </c>
    </row>
    <row r="1437" spans="1:23" x14ac:dyDescent="0.25">
      <c r="A1437" t="s">
        <v>247</v>
      </c>
      <c r="B1437" t="s">
        <v>6</v>
      </c>
      <c r="C1437" t="s">
        <v>16</v>
      </c>
      <c r="D1437" t="s">
        <v>17</v>
      </c>
      <c r="E1437" t="s">
        <v>249</v>
      </c>
      <c r="F1437" t="s">
        <v>252</v>
      </c>
      <c r="G1437" t="s">
        <v>67</v>
      </c>
      <c r="K1437" t="s">
        <v>63</v>
      </c>
      <c r="L1437" t="s">
        <v>68</v>
      </c>
      <c r="M1437" cm="1">
        <f t="array" aca="1" ref="M1437" ca="1">INDEX([3]!data,_xlfn.XMATCH(_xlfn.CONCAT(
SUBSTITUTE($A1437,LEFT($A1437,FIND($C1437,$A1437)+LEN($C1437)-1),),
$F1437),
[3]!index),_xlfn.XMATCH($G1437,[3]!header))</f>
        <v>1940</v>
      </c>
      <c r="N1437">
        <f t="shared" ref="N1437:W1439" ca="1" si="254">M1437</f>
        <v>1940</v>
      </c>
      <c r="O1437">
        <f t="shared" ca="1" si="254"/>
        <v>1940</v>
      </c>
      <c r="P1437">
        <f t="shared" ca="1" si="254"/>
        <v>1940</v>
      </c>
      <c r="Q1437">
        <f t="shared" ca="1" si="254"/>
        <v>1940</v>
      </c>
      <c r="R1437">
        <f t="shared" ca="1" si="254"/>
        <v>1940</v>
      </c>
      <c r="S1437">
        <f t="shared" ca="1" si="254"/>
        <v>1940</v>
      </c>
      <c r="T1437">
        <f t="shared" ca="1" si="254"/>
        <v>1940</v>
      </c>
      <c r="U1437">
        <f t="shared" ca="1" si="254"/>
        <v>1940</v>
      </c>
      <c r="V1437">
        <f t="shared" ca="1" si="254"/>
        <v>1940</v>
      </c>
      <c r="W1437">
        <f t="shared" ca="1" si="254"/>
        <v>1940</v>
      </c>
    </row>
    <row r="1438" spans="1:23" x14ac:dyDescent="0.25">
      <c r="A1438" t="s">
        <v>247</v>
      </c>
      <c r="B1438" t="s">
        <v>6</v>
      </c>
      <c r="C1438" t="s">
        <v>16</v>
      </c>
      <c r="D1438" t="s">
        <v>17</v>
      </c>
      <c r="E1438" t="s">
        <v>249</v>
      </c>
      <c r="F1438" t="s">
        <v>252</v>
      </c>
      <c r="G1438" t="s">
        <v>69</v>
      </c>
      <c r="K1438" t="s">
        <v>63</v>
      </c>
      <c r="L1438" t="s">
        <v>68</v>
      </c>
      <c r="M1438" cm="1">
        <f t="array" aca="1" ref="M1438" ca="1">INDEX([3]!data,_xlfn.XMATCH(_xlfn.CONCAT(
SUBSTITUTE($A1438,LEFT($A1438,FIND($C1438,$A1438)+LEN($C1438)-1),),
$F1438),
[3]!index),_xlfn.XMATCH($G1438,[3]!header))</f>
        <v>2101</v>
      </c>
      <c r="N1438">
        <f t="shared" ca="1" si="254"/>
        <v>2101</v>
      </c>
      <c r="O1438">
        <f t="shared" ca="1" si="254"/>
        <v>2101</v>
      </c>
      <c r="P1438">
        <f t="shared" ca="1" si="254"/>
        <v>2101</v>
      </c>
      <c r="Q1438">
        <f t="shared" ca="1" si="254"/>
        <v>2101</v>
      </c>
      <c r="R1438">
        <f t="shared" ca="1" si="254"/>
        <v>2101</v>
      </c>
      <c r="S1438">
        <f t="shared" ca="1" si="254"/>
        <v>2101</v>
      </c>
      <c r="T1438">
        <f t="shared" ca="1" si="254"/>
        <v>2101</v>
      </c>
      <c r="U1438">
        <f t="shared" ca="1" si="254"/>
        <v>2101</v>
      </c>
      <c r="V1438">
        <f t="shared" ca="1" si="254"/>
        <v>2101</v>
      </c>
      <c r="W1438">
        <f t="shared" ca="1" si="254"/>
        <v>2101</v>
      </c>
    </row>
    <row r="1439" spans="1:23" x14ac:dyDescent="0.25">
      <c r="A1439" t="s">
        <v>247</v>
      </c>
      <c r="B1439" t="s">
        <v>6</v>
      </c>
      <c r="C1439" t="s">
        <v>16</v>
      </c>
      <c r="D1439" t="s">
        <v>17</v>
      </c>
      <c r="E1439" t="s">
        <v>249</v>
      </c>
      <c r="F1439" t="s">
        <v>252</v>
      </c>
      <c r="G1439" t="s">
        <v>70</v>
      </c>
      <c r="K1439" t="s">
        <v>63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10</v>
      </c>
      <c r="N1439">
        <f t="shared" ca="1" si="254"/>
        <v>10</v>
      </c>
      <c r="O1439">
        <f t="shared" ca="1" si="254"/>
        <v>10</v>
      </c>
      <c r="P1439">
        <f t="shared" ca="1" si="254"/>
        <v>10</v>
      </c>
      <c r="Q1439">
        <f t="shared" ca="1" si="254"/>
        <v>10</v>
      </c>
      <c r="R1439">
        <f t="shared" ca="1" si="254"/>
        <v>10</v>
      </c>
      <c r="S1439">
        <f t="shared" ca="1" si="254"/>
        <v>10</v>
      </c>
      <c r="T1439">
        <f t="shared" ca="1" si="254"/>
        <v>10</v>
      </c>
      <c r="U1439">
        <f t="shared" ca="1" si="254"/>
        <v>10</v>
      </c>
      <c r="V1439">
        <f t="shared" ca="1" si="254"/>
        <v>10</v>
      </c>
      <c r="W1439">
        <f t="shared" ca="1" si="254"/>
        <v>10</v>
      </c>
    </row>
    <row r="1440" spans="1:23" x14ac:dyDescent="0.25">
      <c r="A1440" t="s">
        <v>247</v>
      </c>
      <c r="B1440" t="s">
        <v>6</v>
      </c>
      <c r="C1440" t="s">
        <v>16</v>
      </c>
      <c r="D1440" t="s">
        <v>17</v>
      </c>
      <c r="E1440" t="s">
        <v>249</v>
      </c>
      <c r="F1440" t="s">
        <v>252</v>
      </c>
      <c r="G1440" t="s">
        <v>72</v>
      </c>
      <c r="K1440" t="s">
        <v>73</v>
      </c>
      <c r="L1440" t="s">
        <v>64</v>
      </c>
      <c r="M1440" cm="1">
        <f t="array" aca="1" ref="M1440" ca="1">INDEX([3]!data,_xlfn.XMATCH(_xlfn.CONCAT(
SUBSTITUTE($A1440,LEFT($A1440,FIND($C1440,$A1440)+LEN($C1440)-1),),
$F1440),
[3]!index),_xlfn.XMATCH(_xlfn.CONCAT($C1440,$G1440),[3]!header))</f>
        <v>0.09</v>
      </c>
    </row>
    <row r="1441" spans="1:23" x14ac:dyDescent="0.25">
      <c r="A1441" t="s">
        <v>247</v>
      </c>
      <c r="B1441" t="s">
        <v>6</v>
      </c>
      <c r="C1441" t="s">
        <v>16</v>
      </c>
      <c r="D1441" t="s">
        <v>17</v>
      </c>
      <c r="E1441" t="s">
        <v>249</v>
      </c>
      <c r="F1441" t="s">
        <v>252</v>
      </c>
      <c r="G1441" t="s">
        <v>74</v>
      </c>
      <c r="K1441" t="s">
        <v>63</v>
      </c>
      <c r="L1441" t="s">
        <v>75</v>
      </c>
      <c r="M1441" cm="1">
        <f t="array" aca="1" ref="M1441" ca="1">INDEX([3]!data,_xlfn.XMATCH(_xlfn.CONCAT(
SUBSTITUTE($A1441,LEFT($A1441,FIND($C1441,$A1441)+LEN($C1441)-1),),
$F1441),
[3]!index),_xlfn.XMATCH($G1441,[3]!header))</f>
        <v>1175.8197600000001</v>
      </c>
      <c r="N1441">
        <f t="shared" ref="N1441:W1444" ca="1" si="255">M1441</f>
        <v>1175.8197600000001</v>
      </c>
      <c r="O1441">
        <f t="shared" ca="1" si="255"/>
        <v>1175.8197600000001</v>
      </c>
      <c r="P1441">
        <f t="shared" ca="1" si="255"/>
        <v>1175.8197600000001</v>
      </c>
      <c r="Q1441">
        <f t="shared" ca="1" si="255"/>
        <v>1175.8197600000001</v>
      </c>
      <c r="R1441">
        <f t="shared" ca="1" si="255"/>
        <v>1175.8197600000001</v>
      </c>
      <c r="S1441">
        <f t="shared" ca="1" si="255"/>
        <v>1175.8197600000001</v>
      </c>
      <c r="T1441">
        <f t="shared" ca="1" si="255"/>
        <v>1175.8197600000001</v>
      </c>
      <c r="U1441">
        <f t="shared" ca="1" si="255"/>
        <v>1175.8197600000001</v>
      </c>
      <c r="V1441">
        <f t="shared" ca="1" si="255"/>
        <v>1175.8197600000001</v>
      </c>
      <c r="W1441">
        <f t="shared" ca="1" si="255"/>
        <v>1175.8197600000001</v>
      </c>
    </row>
    <row r="1442" spans="1:23" x14ac:dyDescent="0.25">
      <c r="A1442" t="s">
        <v>247</v>
      </c>
      <c r="B1442" t="s">
        <v>6</v>
      </c>
      <c r="C1442" t="s">
        <v>16</v>
      </c>
      <c r="D1442" t="s">
        <v>17</v>
      </c>
      <c r="E1442" t="s">
        <v>249</v>
      </c>
      <c r="F1442" t="s">
        <v>252</v>
      </c>
      <c r="G1442" t="s">
        <v>76</v>
      </c>
      <c r="K1442" t="s">
        <v>63</v>
      </c>
      <c r="L1442" t="s">
        <v>77</v>
      </c>
      <c r="M1442" cm="1">
        <f t="array" aca="1" ref="M1442" ca="1">INDEX([3]!data,_xlfn.XMATCH(_xlfn.CONCAT(
SUBSTITUTE($A1442,LEFT($A1442,FIND($C1442,$A1442)+LEN($C1442)-1),),
$F1442),
[3]!index),_xlfn.XMATCH($G1442,[3]!header))</f>
        <v>79732.426043071697</v>
      </c>
      <c r="N1442">
        <f t="shared" ca="1" si="255"/>
        <v>79732.426043071697</v>
      </c>
      <c r="O1442">
        <f t="shared" ca="1" si="255"/>
        <v>79732.426043071697</v>
      </c>
      <c r="P1442">
        <f t="shared" ca="1" si="255"/>
        <v>79732.426043071697</v>
      </c>
      <c r="Q1442">
        <f t="shared" ca="1" si="255"/>
        <v>79732.426043071697</v>
      </c>
      <c r="R1442">
        <f t="shared" ca="1" si="255"/>
        <v>79732.426043071697</v>
      </c>
      <c r="S1442">
        <f t="shared" ca="1" si="255"/>
        <v>79732.426043071697</v>
      </c>
      <c r="T1442">
        <f t="shared" ca="1" si="255"/>
        <v>79732.426043071697</v>
      </c>
      <c r="U1442">
        <f t="shared" ca="1" si="255"/>
        <v>79732.426043071697</v>
      </c>
      <c r="V1442">
        <f t="shared" ca="1" si="255"/>
        <v>79732.426043071697</v>
      </c>
      <c r="W1442">
        <f t="shared" ca="1" si="255"/>
        <v>79732.426043071697</v>
      </c>
    </row>
    <row r="1443" spans="1:23" x14ac:dyDescent="0.25">
      <c r="A1443" t="s">
        <v>247</v>
      </c>
      <c r="B1443" t="s">
        <v>6</v>
      </c>
      <c r="C1443" t="s">
        <v>16</v>
      </c>
      <c r="D1443" t="s">
        <v>17</v>
      </c>
      <c r="E1443" t="s">
        <v>249</v>
      </c>
      <c r="F1443" t="s">
        <v>252</v>
      </c>
      <c r="G1443" t="s">
        <v>78</v>
      </c>
      <c r="K1443" t="s">
        <v>63</v>
      </c>
      <c r="L1443" t="s">
        <v>77</v>
      </c>
      <c r="M1443" cm="1">
        <f t="array" aca="1" ref="M1443" ca="1">INDEX([3]!data,_xlfn.XMATCH(_xlfn.CONCAT(
SUBSTITUTE($A1443,LEFT($A1443,FIND($C1443,$A1443)+LEN($C1443)-1),),
$F1443),
[3]!index),_xlfn.XMATCH($G1443,[3]!header))</f>
        <v>2319.59868434175</v>
      </c>
      <c r="N1443">
        <f t="shared" ca="1" si="255"/>
        <v>2319.59868434175</v>
      </c>
      <c r="O1443">
        <f t="shared" ca="1" si="255"/>
        <v>2319.59868434175</v>
      </c>
      <c r="P1443">
        <f t="shared" ca="1" si="255"/>
        <v>2319.59868434175</v>
      </c>
      <c r="Q1443">
        <f t="shared" ca="1" si="255"/>
        <v>2319.59868434175</v>
      </c>
      <c r="R1443">
        <f t="shared" ca="1" si="255"/>
        <v>2319.59868434175</v>
      </c>
      <c r="S1443">
        <f t="shared" ca="1" si="255"/>
        <v>2319.59868434175</v>
      </c>
      <c r="T1443">
        <f t="shared" ca="1" si="255"/>
        <v>2319.59868434175</v>
      </c>
      <c r="U1443">
        <f t="shared" ca="1" si="255"/>
        <v>2319.59868434175</v>
      </c>
      <c r="V1443">
        <f t="shared" ca="1" si="255"/>
        <v>2319.59868434175</v>
      </c>
      <c r="W1443">
        <f t="shared" ca="1" si="255"/>
        <v>2319.59868434175</v>
      </c>
    </row>
    <row r="1444" spans="1:23" x14ac:dyDescent="0.25">
      <c r="A1444" t="s">
        <v>247</v>
      </c>
      <c r="B1444" t="s">
        <v>6</v>
      </c>
      <c r="C1444" t="s">
        <v>16</v>
      </c>
      <c r="D1444" t="s">
        <v>17</v>
      </c>
      <c r="E1444" t="s">
        <v>249</v>
      </c>
      <c r="F1444" t="s">
        <v>252</v>
      </c>
      <c r="G1444" t="s">
        <v>18</v>
      </c>
      <c r="J1444" t="s">
        <v>238</v>
      </c>
      <c r="K1444" t="s">
        <v>80</v>
      </c>
      <c r="L1444" t="str" cm="1">
        <f t="array" aca="1" ref="L1444" ca="1">INDEX([3]!data_multi,_xlfn.XMATCH(_xlfn.CONCAT(
SUBSTITUTE($A1444,LEFT($A1444,FIND($C1444,$A1444)+LEN($C1444)-1),),
$F1444:$I1444,
SUBSTITUTE($J1444,LEFT($A1444,FIND($C1444,$A1444)+LEN($C1444)-1),)),
[3]!index_multi),_xlfn.XMATCH(L$2,[3]!header_multi))</f>
        <v>GJ</v>
      </c>
      <c r="M1444" cm="1">
        <f t="array" aca="1" ref="M1444" ca="1">INDEX([3]!data_multi,_xlfn.XMATCH(_xlfn.CONCAT(
SUBSTITUTE($A1444,LEFT($A1444,FIND($C1444,$A1444)+LEN($C1444)-1),),
$F1444:$I1444,
SUBSTITUTE($J1444,LEFT($A1444,FIND($C1444,$A1444)+LEN($C1444)-1),)),
[3]!index_multi),_xlfn.XMATCH(M$2,[3]!header_multi))</f>
        <v>3.2111157008658102</v>
      </c>
      <c r="N1444">
        <f t="shared" ca="1" si="255"/>
        <v>3.2111157008658102</v>
      </c>
      <c r="O1444">
        <f t="shared" ca="1" si="255"/>
        <v>3.2111157008658102</v>
      </c>
      <c r="P1444">
        <f t="shared" ca="1" si="255"/>
        <v>3.2111157008658102</v>
      </c>
      <c r="Q1444">
        <f t="shared" ca="1" si="255"/>
        <v>3.2111157008658102</v>
      </c>
      <c r="R1444">
        <f t="shared" ca="1" si="255"/>
        <v>3.2111157008658102</v>
      </c>
      <c r="S1444">
        <f t="shared" ca="1" si="255"/>
        <v>3.2111157008658102</v>
      </c>
      <c r="T1444">
        <f t="shared" ca="1" si="255"/>
        <v>3.2111157008658102</v>
      </c>
      <c r="U1444">
        <f t="shared" ca="1" si="255"/>
        <v>3.2111157008658102</v>
      </c>
      <c r="V1444">
        <f t="shared" ca="1" si="255"/>
        <v>3.2111157008658102</v>
      </c>
      <c r="W1444">
        <f t="shared" ca="1" si="255"/>
        <v>3.2111157008658102</v>
      </c>
    </row>
    <row r="1445" spans="1:23" x14ac:dyDescent="0.25">
      <c r="A1445" t="s">
        <v>247</v>
      </c>
      <c r="B1445" t="s">
        <v>6</v>
      </c>
      <c r="C1445" t="s">
        <v>16</v>
      </c>
      <c r="D1445" t="s">
        <v>17</v>
      </c>
      <c r="E1445" t="s">
        <v>249</v>
      </c>
      <c r="F1445" t="s">
        <v>253</v>
      </c>
      <c r="G1445" t="s">
        <v>7</v>
      </c>
    </row>
    <row r="1446" spans="1:23" x14ac:dyDescent="0.25">
      <c r="A1446" t="s">
        <v>247</v>
      </c>
      <c r="B1446" t="s">
        <v>6</v>
      </c>
      <c r="C1446" t="s">
        <v>16</v>
      </c>
      <c r="D1446" t="s">
        <v>17</v>
      </c>
      <c r="E1446" t="s">
        <v>249</v>
      </c>
      <c r="F1446" t="s">
        <v>253</v>
      </c>
      <c r="G1446" t="s">
        <v>67</v>
      </c>
      <c r="K1446" t="s">
        <v>63</v>
      </c>
      <c r="L1446" t="s">
        <v>68</v>
      </c>
      <c r="M1446" cm="1">
        <f t="array" aca="1" ref="M1446" ca="1">INDEX([3]!data,_xlfn.XMATCH(_xlfn.CONCAT(
SUBSTITUTE($A1446,LEFT($A1446,FIND($C1446,$A1446)+LEN($C1446)-1),),
$F1446),
[3]!index),_xlfn.XMATCH($G1446,[3]!header))</f>
        <v>1940</v>
      </c>
      <c r="N1446">
        <f t="shared" ref="N1446:W1448" ca="1" si="256">M1446</f>
        <v>1940</v>
      </c>
      <c r="O1446">
        <f t="shared" ca="1" si="256"/>
        <v>1940</v>
      </c>
      <c r="P1446">
        <f t="shared" ca="1" si="256"/>
        <v>1940</v>
      </c>
      <c r="Q1446">
        <f t="shared" ca="1" si="256"/>
        <v>1940</v>
      </c>
      <c r="R1446">
        <f t="shared" ca="1" si="256"/>
        <v>1940</v>
      </c>
      <c r="S1446">
        <f t="shared" ca="1" si="256"/>
        <v>1940</v>
      </c>
      <c r="T1446">
        <f t="shared" ca="1" si="256"/>
        <v>1940</v>
      </c>
      <c r="U1446">
        <f t="shared" ca="1" si="256"/>
        <v>1940</v>
      </c>
      <c r="V1446">
        <f t="shared" ca="1" si="256"/>
        <v>1940</v>
      </c>
      <c r="W1446">
        <f t="shared" ca="1" si="256"/>
        <v>1940</v>
      </c>
    </row>
    <row r="1447" spans="1:23" x14ac:dyDescent="0.25">
      <c r="A1447" t="s">
        <v>247</v>
      </c>
      <c r="B1447" t="s">
        <v>6</v>
      </c>
      <c r="C1447" t="s">
        <v>16</v>
      </c>
      <c r="D1447" t="s">
        <v>17</v>
      </c>
      <c r="E1447" t="s">
        <v>249</v>
      </c>
      <c r="F1447" t="s">
        <v>253</v>
      </c>
      <c r="G1447" t="s">
        <v>69</v>
      </c>
      <c r="K1447" t="s">
        <v>63</v>
      </c>
      <c r="L1447" t="s">
        <v>68</v>
      </c>
      <c r="M1447" cm="1">
        <f t="array" aca="1" ref="M1447" ca="1">INDEX([3]!data,_xlfn.XMATCH(_xlfn.CONCAT(
SUBSTITUTE($A1447,LEFT($A1447,FIND($C1447,$A1447)+LEN($C1447)-1),),
$F1447),
[3]!index),_xlfn.XMATCH($G1447,[3]!header))</f>
        <v>2101</v>
      </c>
      <c r="N1447">
        <f t="shared" ca="1" si="256"/>
        <v>2101</v>
      </c>
      <c r="O1447">
        <f t="shared" ca="1" si="256"/>
        <v>2101</v>
      </c>
      <c r="P1447">
        <f t="shared" ca="1" si="256"/>
        <v>2101</v>
      </c>
      <c r="Q1447">
        <f t="shared" ca="1" si="256"/>
        <v>2101</v>
      </c>
      <c r="R1447">
        <f t="shared" ca="1" si="256"/>
        <v>2101</v>
      </c>
      <c r="S1447">
        <f t="shared" ca="1" si="256"/>
        <v>2101</v>
      </c>
      <c r="T1447">
        <f t="shared" ca="1" si="256"/>
        <v>2101</v>
      </c>
      <c r="U1447">
        <f t="shared" ca="1" si="256"/>
        <v>2101</v>
      </c>
      <c r="V1447">
        <f t="shared" ca="1" si="256"/>
        <v>2101</v>
      </c>
      <c r="W1447">
        <f t="shared" ca="1" si="256"/>
        <v>2101</v>
      </c>
    </row>
    <row r="1448" spans="1:23" x14ac:dyDescent="0.25">
      <c r="A1448" t="s">
        <v>247</v>
      </c>
      <c r="B1448" t="s">
        <v>6</v>
      </c>
      <c r="C1448" t="s">
        <v>16</v>
      </c>
      <c r="D1448" t="s">
        <v>17</v>
      </c>
      <c r="E1448" t="s">
        <v>249</v>
      </c>
      <c r="F1448" t="s">
        <v>253</v>
      </c>
      <c r="G1448" t="s">
        <v>70</v>
      </c>
      <c r="K1448" t="s">
        <v>63</v>
      </c>
      <c r="L1448" t="s">
        <v>71</v>
      </c>
      <c r="M1448" cm="1">
        <f t="array" aca="1" ref="M1448" ca="1">INDEX([3]!data,_xlfn.XMATCH(_xlfn.CONCAT(
SUBSTITUTE($A1448,LEFT($A1448,FIND($C1448,$A1448)+LEN($C1448)-1),),
$F1448),
[3]!index),_xlfn.XMATCH($G1448,[3]!header))</f>
        <v>10</v>
      </c>
      <c r="N1448">
        <f t="shared" ca="1" si="256"/>
        <v>10</v>
      </c>
      <c r="O1448">
        <f t="shared" ca="1" si="256"/>
        <v>10</v>
      </c>
      <c r="P1448">
        <f t="shared" ca="1" si="256"/>
        <v>10</v>
      </c>
      <c r="Q1448">
        <f t="shared" ca="1" si="256"/>
        <v>10</v>
      </c>
      <c r="R1448">
        <f t="shared" ca="1" si="256"/>
        <v>10</v>
      </c>
      <c r="S1448">
        <f t="shared" ca="1" si="256"/>
        <v>10</v>
      </c>
      <c r="T1448">
        <f t="shared" ca="1" si="256"/>
        <v>10</v>
      </c>
      <c r="U1448">
        <f t="shared" ca="1" si="256"/>
        <v>10</v>
      </c>
      <c r="V1448">
        <f t="shared" ca="1" si="256"/>
        <v>10</v>
      </c>
      <c r="W1448">
        <f t="shared" ca="1" si="256"/>
        <v>10</v>
      </c>
    </row>
    <row r="1449" spans="1:23" x14ac:dyDescent="0.25">
      <c r="A1449" t="s">
        <v>247</v>
      </c>
      <c r="B1449" t="s">
        <v>6</v>
      </c>
      <c r="C1449" t="s">
        <v>16</v>
      </c>
      <c r="D1449" t="s">
        <v>17</v>
      </c>
      <c r="E1449" t="s">
        <v>249</v>
      </c>
      <c r="F1449" t="s">
        <v>253</v>
      </c>
      <c r="G1449" t="s">
        <v>72</v>
      </c>
      <c r="K1449" t="s">
        <v>73</v>
      </c>
      <c r="L1449" t="s">
        <v>64</v>
      </c>
      <c r="M1449" cm="1">
        <f t="array" aca="1" ref="M1449" ca="1">INDEX([3]!data,_xlfn.XMATCH(_xlfn.CONCAT(
SUBSTITUTE($A1449,LEFT($A1449,FIND($C1449,$A1449)+LEN($C1449)-1),),
$F1449),
[3]!index),_xlfn.XMATCH(_xlfn.CONCAT($C1449,$G1449),[3]!header))</f>
        <v>0.01</v>
      </c>
    </row>
    <row r="1450" spans="1:23" x14ac:dyDescent="0.25">
      <c r="A1450" t="s">
        <v>247</v>
      </c>
      <c r="B1450" t="s">
        <v>6</v>
      </c>
      <c r="C1450" t="s">
        <v>16</v>
      </c>
      <c r="D1450" t="s">
        <v>17</v>
      </c>
      <c r="E1450" t="s">
        <v>249</v>
      </c>
      <c r="F1450" t="s">
        <v>253</v>
      </c>
      <c r="G1450" t="s">
        <v>74</v>
      </c>
      <c r="K1450" t="s">
        <v>63</v>
      </c>
      <c r="L1450" t="s">
        <v>75</v>
      </c>
      <c r="M1450" cm="1">
        <f t="array" aca="1" ref="M1450" ca="1">INDEX([3]!data,_xlfn.XMATCH(_xlfn.CONCAT(
SUBSTITUTE($A1450,LEFT($A1450,FIND($C1450,$A1450)+LEN($C1450)-1),),
$F1450),
[3]!index),_xlfn.XMATCH($G1450,[3]!header))</f>
        <v>1175.8197600000001</v>
      </c>
      <c r="N1450">
        <f t="shared" ref="N1450:W1453" ca="1" si="257">M1450</f>
        <v>1175.8197600000001</v>
      </c>
      <c r="O1450">
        <f t="shared" ca="1" si="257"/>
        <v>1175.8197600000001</v>
      </c>
      <c r="P1450">
        <f t="shared" ca="1" si="257"/>
        <v>1175.8197600000001</v>
      </c>
      <c r="Q1450">
        <f t="shared" ca="1" si="257"/>
        <v>1175.8197600000001</v>
      </c>
      <c r="R1450">
        <f t="shared" ca="1" si="257"/>
        <v>1175.8197600000001</v>
      </c>
      <c r="S1450">
        <f t="shared" ca="1" si="257"/>
        <v>1175.8197600000001</v>
      </c>
      <c r="T1450">
        <f t="shared" ca="1" si="257"/>
        <v>1175.8197600000001</v>
      </c>
      <c r="U1450">
        <f t="shared" ca="1" si="257"/>
        <v>1175.8197600000001</v>
      </c>
      <c r="V1450">
        <f t="shared" ca="1" si="257"/>
        <v>1175.8197600000001</v>
      </c>
      <c r="W1450">
        <f t="shared" ca="1" si="257"/>
        <v>1175.8197600000001</v>
      </c>
    </row>
    <row r="1451" spans="1:23" x14ac:dyDescent="0.25">
      <c r="A1451" t="s">
        <v>247</v>
      </c>
      <c r="B1451" t="s">
        <v>6</v>
      </c>
      <c r="C1451" t="s">
        <v>16</v>
      </c>
      <c r="D1451" t="s">
        <v>17</v>
      </c>
      <c r="E1451" t="s">
        <v>249</v>
      </c>
      <c r="F1451" t="s">
        <v>253</v>
      </c>
      <c r="G1451" t="s">
        <v>76</v>
      </c>
      <c r="K1451" t="s">
        <v>63</v>
      </c>
      <c r="L1451" t="s">
        <v>77</v>
      </c>
      <c r="M1451" cm="1">
        <f t="array" aca="1" ref="M1451" ca="1">INDEX([3]!data,_xlfn.XMATCH(_xlfn.CONCAT(
SUBSTITUTE($A1451,LEFT($A1451,FIND($C1451,$A1451)+LEN($C1451)-1),),
$F1451),
[3]!index),_xlfn.XMATCH($G1451,[3]!header))</f>
        <v>118083.835429914</v>
      </c>
      <c r="N1451">
        <f t="shared" ca="1" si="257"/>
        <v>118083.835429914</v>
      </c>
      <c r="O1451">
        <f t="shared" ca="1" si="257"/>
        <v>118083.835429914</v>
      </c>
      <c r="P1451">
        <f t="shared" ca="1" si="257"/>
        <v>118083.835429914</v>
      </c>
      <c r="Q1451">
        <f t="shared" ca="1" si="257"/>
        <v>118083.835429914</v>
      </c>
      <c r="R1451">
        <f t="shared" ca="1" si="257"/>
        <v>118083.835429914</v>
      </c>
      <c r="S1451">
        <f t="shared" ca="1" si="257"/>
        <v>118083.835429914</v>
      </c>
      <c r="T1451">
        <f t="shared" ca="1" si="257"/>
        <v>118083.835429914</v>
      </c>
      <c r="U1451">
        <f t="shared" ca="1" si="257"/>
        <v>118083.835429914</v>
      </c>
      <c r="V1451">
        <f t="shared" ca="1" si="257"/>
        <v>118083.835429914</v>
      </c>
      <c r="W1451">
        <f t="shared" ca="1" si="257"/>
        <v>118083.835429914</v>
      </c>
    </row>
    <row r="1452" spans="1:23" x14ac:dyDescent="0.25">
      <c r="A1452" t="s">
        <v>247</v>
      </c>
      <c r="B1452" t="s">
        <v>6</v>
      </c>
      <c r="C1452" t="s">
        <v>16</v>
      </c>
      <c r="D1452" t="s">
        <v>17</v>
      </c>
      <c r="E1452" t="s">
        <v>249</v>
      </c>
      <c r="F1452" t="s">
        <v>253</v>
      </c>
      <c r="G1452" t="s">
        <v>78</v>
      </c>
      <c r="K1452" t="s">
        <v>63</v>
      </c>
      <c r="L1452" t="s">
        <v>77</v>
      </c>
      <c r="M1452" cm="1">
        <f t="array" aca="1" ref="M1452" ca="1">INDEX([3]!data,_xlfn.XMATCH(_xlfn.CONCAT(
SUBSTITUTE($A1452,LEFT($A1452,FIND($C1452,$A1452)+LEN($C1452)-1),),
$F1452),
[3]!index),_xlfn.XMATCH($G1452,[3]!header))</f>
        <v>2319.59868434175</v>
      </c>
      <c r="N1452">
        <f t="shared" ca="1" si="257"/>
        <v>2319.59868434175</v>
      </c>
      <c r="O1452">
        <f t="shared" ca="1" si="257"/>
        <v>2319.59868434175</v>
      </c>
      <c r="P1452">
        <f t="shared" ca="1" si="257"/>
        <v>2319.59868434175</v>
      </c>
      <c r="Q1452">
        <f t="shared" ca="1" si="257"/>
        <v>2319.59868434175</v>
      </c>
      <c r="R1452">
        <f t="shared" ca="1" si="257"/>
        <v>2319.59868434175</v>
      </c>
      <c r="S1452">
        <f t="shared" ca="1" si="257"/>
        <v>2319.59868434175</v>
      </c>
      <c r="T1452">
        <f t="shared" ca="1" si="257"/>
        <v>2319.59868434175</v>
      </c>
      <c r="U1452">
        <f t="shared" ca="1" si="257"/>
        <v>2319.59868434175</v>
      </c>
      <c r="V1452">
        <f t="shared" ca="1" si="257"/>
        <v>2319.59868434175</v>
      </c>
      <c r="W1452">
        <f t="shared" ca="1" si="257"/>
        <v>2319.59868434175</v>
      </c>
    </row>
    <row r="1453" spans="1:23" x14ac:dyDescent="0.25">
      <c r="A1453" t="s">
        <v>247</v>
      </c>
      <c r="B1453" t="s">
        <v>6</v>
      </c>
      <c r="C1453" t="s">
        <v>16</v>
      </c>
      <c r="D1453" t="s">
        <v>17</v>
      </c>
      <c r="E1453" t="s">
        <v>249</v>
      </c>
      <c r="F1453" t="s">
        <v>253</v>
      </c>
      <c r="G1453" t="s">
        <v>18</v>
      </c>
      <c r="J1453" t="s">
        <v>238</v>
      </c>
      <c r="K1453" t="s">
        <v>80</v>
      </c>
      <c r="L1453" t="str" cm="1">
        <f t="array" aca="1" ref="L1453" ca="1">INDEX([3]!data_multi,_xlfn.XMATCH(_xlfn.CONCAT(
SUBSTITUTE($A1453,LEFT($A1453,FIND($C1453,$A1453)+LEN($C1453)-1),),
$F1453:$I1453,
SUBSTITUTE($J1453,LEFT($A1453,FIND($C1453,$A1453)+LEN($C1453)-1),)),
[3]!index_multi),_xlfn.XMATCH(L$2,[3]!header_multi))</f>
        <v>GJ</v>
      </c>
      <c r="M1453" cm="1">
        <f t="array" aca="1" ref="M1453" ca="1">INDEX([3]!data_multi,_xlfn.XMATCH(_xlfn.CONCAT(
SUBSTITUTE($A1453,LEFT($A1453,FIND($C1453,$A1453)+LEN($C1453)-1),),
$F1453:$I1453,
SUBSTITUTE($J1453,LEFT($A1453,FIND($C1453,$A1453)+LEN($C1453)-1),)),
[3]!index_multi),_xlfn.XMATCH(M$2,[3]!header_multi))</f>
        <v>2.1716997981187798</v>
      </c>
      <c r="N1453">
        <f t="shared" ca="1" si="257"/>
        <v>2.1716997981187798</v>
      </c>
      <c r="O1453">
        <f t="shared" ca="1" si="257"/>
        <v>2.1716997981187798</v>
      </c>
      <c r="P1453">
        <f t="shared" ca="1" si="257"/>
        <v>2.1716997981187798</v>
      </c>
      <c r="Q1453">
        <f t="shared" ca="1" si="257"/>
        <v>2.1716997981187798</v>
      </c>
      <c r="R1453">
        <f t="shared" ca="1" si="257"/>
        <v>2.1716997981187798</v>
      </c>
      <c r="S1453">
        <f t="shared" ca="1" si="257"/>
        <v>2.1716997981187798</v>
      </c>
      <c r="T1453">
        <f t="shared" ca="1" si="257"/>
        <v>2.1716997981187798</v>
      </c>
      <c r="U1453">
        <f t="shared" ca="1" si="257"/>
        <v>2.1716997981187798</v>
      </c>
      <c r="V1453">
        <f t="shared" ca="1" si="257"/>
        <v>2.1716997981187798</v>
      </c>
      <c r="W1453">
        <f t="shared" ca="1" si="257"/>
        <v>2.1716997981187798</v>
      </c>
    </row>
    <row r="1454" spans="1:23" x14ac:dyDescent="0.25">
      <c r="A1454" t="s">
        <v>247</v>
      </c>
      <c r="B1454" t="s">
        <v>6</v>
      </c>
      <c r="C1454" t="s">
        <v>16</v>
      </c>
      <c r="D1454" t="s">
        <v>17</v>
      </c>
      <c r="E1454" t="s">
        <v>249</v>
      </c>
      <c r="F1454" t="s">
        <v>254</v>
      </c>
      <c r="G1454" t="s">
        <v>7</v>
      </c>
    </row>
    <row r="1455" spans="1:23" x14ac:dyDescent="0.25">
      <c r="A1455" t="s">
        <v>247</v>
      </c>
      <c r="B1455" t="s">
        <v>6</v>
      </c>
      <c r="C1455" t="s">
        <v>16</v>
      </c>
      <c r="D1455" t="s">
        <v>17</v>
      </c>
      <c r="E1455" t="s">
        <v>249</v>
      </c>
      <c r="F1455" t="s">
        <v>254</v>
      </c>
      <c r="G1455" t="s">
        <v>67</v>
      </c>
      <c r="K1455" t="s">
        <v>63</v>
      </c>
      <c r="L1455" t="s">
        <v>68</v>
      </c>
      <c r="M1455" cm="1">
        <f t="array" aca="1" ref="M1455" ca="1">INDEX([3]!data,_xlfn.XMATCH(_xlfn.CONCAT(
SUBSTITUTE($A1455,LEFT($A1455,FIND($C1455,$A1455)+LEN($C1455)-1),),
$F1455),
[3]!index),_xlfn.XMATCH($G1455,[3]!header))</f>
        <v>1940</v>
      </c>
      <c r="N1455">
        <f t="shared" ref="N1455:W1457" ca="1" si="258">M1455</f>
        <v>1940</v>
      </c>
      <c r="O1455">
        <f t="shared" ca="1" si="258"/>
        <v>1940</v>
      </c>
      <c r="P1455">
        <f t="shared" ca="1" si="258"/>
        <v>1940</v>
      </c>
      <c r="Q1455">
        <f t="shared" ca="1" si="258"/>
        <v>1940</v>
      </c>
      <c r="R1455">
        <f t="shared" ca="1" si="258"/>
        <v>1940</v>
      </c>
      <c r="S1455">
        <f t="shared" ca="1" si="258"/>
        <v>1940</v>
      </c>
      <c r="T1455">
        <f t="shared" ca="1" si="258"/>
        <v>1940</v>
      </c>
      <c r="U1455">
        <f t="shared" ca="1" si="258"/>
        <v>1940</v>
      </c>
      <c r="V1455">
        <f t="shared" ca="1" si="258"/>
        <v>1940</v>
      </c>
      <c r="W1455">
        <f t="shared" ca="1" si="258"/>
        <v>1940</v>
      </c>
    </row>
    <row r="1456" spans="1:23" x14ac:dyDescent="0.25">
      <c r="A1456" t="s">
        <v>247</v>
      </c>
      <c r="B1456" t="s">
        <v>6</v>
      </c>
      <c r="C1456" t="s">
        <v>16</v>
      </c>
      <c r="D1456" t="s">
        <v>17</v>
      </c>
      <c r="E1456" t="s">
        <v>249</v>
      </c>
      <c r="F1456" t="s">
        <v>254</v>
      </c>
      <c r="G1456" t="s">
        <v>69</v>
      </c>
      <c r="K1456" t="s">
        <v>63</v>
      </c>
      <c r="L1456" t="s">
        <v>68</v>
      </c>
      <c r="M1456" cm="1">
        <f t="array" aca="1" ref="M1456" ca="1">INDEX([3]!data,_xlfn.XMATCH(_xlfn.CONCAT(
SUBSTITUTE($A1456,LEFT($A1456,FIND($C1456,$A1456)+LEN($C1456)-1),),
$F1456),
[3]!index),_xlfn.XMATCH($G1456,[3]!header))</f>
        <v>2101</v>
      </c>
      <c r="N1456">
        <f t="shared" ca="1" si="258"/>
        <v>2101</v>
      </c>
      <c r="O1456">
        <f t="shared" ca="1" si="258"/>
        <v>2101</v>
      </c>
      <c r="P1456">
        <f t="shared" ca="1" si="258"/>
        <v>2101</v>
      </c>
      <c r="Q1456">
        <f t="shared" ca="1" si="258"/>
        <v>2101</v>
      </c>
      <c r="R1456">
        <f t="shared" ca="1" si="258"/>
        <v>2101</v>
      </c>
      <c r="S1456">
        <f t="shared" ca="1" si="258"/>
        <v>2101</v>
      </c>
      <c r="T1456">
        <f t="shared" ca="1" si="258"/>
        <v>2101</v>
      </c>
      <c r="U1456">
        <f t="shared" ca="1" si="258"/>
        <v>2101</v>
      </c>
      <c r="V1456">
        <f t="shared" ca="1" si="258"/>
        <v>2101</v>
      </c>
      <c r="W1456">
        <f t="shared" ca="1" si="258"/>
        <v>2101</v>
      </c>
    </row>
    <row r="1457" spans="1:23" x14ac:dyDescent="0.25">
      <c r="A1457" t="s">
        <v>247</v>
      </c>
      <c r="B1457" t="s">
        <v>6</v>
      </c>
      <c r="C1457" t="s">
        <v>16</v>
      </c>
      <c r="D1457" t="s">
        <v>17</v>
      </c>
      <c r="E1457" t="s">
        <v>249</v>
      </c>
      <c r="F1457" t="s">
        <v>254</v>
      </c>
      <c r="G1457" t="s">
        <v>70</v>
      </c>
      <c r="K1457" t="s">
        <v>63</v>
      </c>
      <c r="L1457" t="s">
        <v>71</v>
      </c>
      <c r="M1457" cm="1">
        <f t="array" aca="1" ref="M1457" ca="1">INDEX([3]!data,_xlfn.XMATCH(_xlfn.CONCAT(
SUBSTITUTE($A1457,LEFT($A1457,FIND($C1457,$A1457)+LEN($C1457)-1),),
$F1457),
[3]!index),_xlfn.XMATCH($G1457,[3]!header))</f>
        <v>10</v>
      </c>
      <c r="N1457">
        <f t="shared" ca="1" si="258"/>
        <v>10</v>
      </c>
      <c r="O1457">
        <f t="shared" ca="1" si="258"/>
        <v>10</v>
      </c>
      <c r="P1457">
        <f t="shared" ca="1" si="258"/>
        <v>10</v>
      </c>
      <c r="Q1457">
        <f t="shared" ca="1" si="258"/>
        <v>10</v>
      </c>
      <c r="R1457">
        <f t="shared" ca="1" si="258"/>
        <v>10</v>
      </c>
      <c r="S1457">
        <f t="shared" ca="1" si="258"/>
        <v>10</v>
      </c>
      <c r="T1457">
        <f t="shared" ca="1" si="258"/>
        <v>10</v>
      </c>
      <c r="U1457">
        <f t="shared" ca="1" si="258"/>
        <v>10</v>
      </c>
      <c r="V1457">
        <f t="shared" ca="1" si="258"/>
        <v>10</v>
      </c>
      <c r="W1457">
        <f t="shared" ca="1" si="258"/>
        <v>10</v>
      </c>
    </row>
    <row r="1458" spans="1:23" x14ac:dyDescent="0.25">
      <c r="A1458" t="s">
        <v>247</v>
      </c>
      <c r="B1458" t="s">
        <v>6</v>
      </c>
      <c r="C1458" t="s">
        <v>16</v>
      </c>
      <c r="D1458" t="s">
        <v>17</v>
      </c>
      <c r="E1458" t="s">
        <v>249</v>
      </c>
      <c r="F1458" t="s">
        <v>254</v>
      </c>
      <c r="G1458" t="s">
        <v>72</v>
      </c>
      <c r="K1458" t="s">
        <v>73</v>
      </c>
      <c r="L1458" t="s">
        <v>64</v>
      </c>
      <c r="M1458" cm="1">
        <f t="array" aca="1" ref="M1458" ca="1">INDEX([3]!data,_xlfn.XMATCH(_xlfn.CONCAT(
SUBSTITUTE($A1458,LEFT($A1458,FIND($C1458,$A1458)+LEN($C1458)-1),),
$F1458),
[3]!index),_xlfn.XMATCH(_xlfn.CONCAT($C1458,$G1458),[3]!header))</f>
        <v>0.72</v>
      </c>
    </row>
    <row r="1459" spans="1:23" x14ac:dyDescent="0.25">
      <c r="A1459" t="s">
        <v>247</v>
      </c>
      <c r="B1459" t="s">
        <v>6</v>
      </c>
      <c r="C1459" t="s">
        <v>16</v>
      </c>
      <c r="D1459" t="s">
        <v>17</v>
      </c>
      <c r="E1459" t="s">
        <v>249</v>
      </c>
      <c r="F1459" t="s">
        <v>254</v>
      </c>
      <c r="G1459" t="s">
        <v>74</v>
      </c>
      <c r="K1459" t="s">
        <v>63</v>
      </c>
      <c r="L1459" t="s">
        <v>75</v>
      </c>
      <c r="M1459" cm="1">
        <f t="array" aca="1" ref="M1459" ca="1">INDEX([3]!data,_xlfn.XMATCH(_xlfn.CONCAT(
SUBSTITUTE($A1459,LEFT($A1459,FIND($C1459,$A1459)+LEN($C1459)-1),),
$F1459),
[3]!index),_xlfn.XMATCH($G1459,[3]!header))</f>
        <v>1175.8197600000001</v>
      </c>
      <c r="N1459">
        <f t="shared" ref="N1459:W1462" ca="1" si="259">M1459</f>
        <v>1175.8197600000001</v>
      </c>
      <c r="O1459">
        <f t="shared" ca="1" si="259"/>
        <v>1175.8197600000001</v>
      </c>
      <c r="P1459">
        <f t="shared" ca="1" si="259"/>
        <v>1175.8197600000001</v>
      </c>
      <c r="Q1459">
        <f t="shared" ca="1" si="259"/>
        <v>1175.8197600000001</v>
      </c>
      <c r="R1459">
        <f t="shared" ca="1" si="259"/>
        <v>1175.8197600000001</v>
      </c>
      <c r="S1459">
        <f t="shared" ca="1" si="259"/>
        <v>1175.8197600000001</v>
      </c>
      <c r="T1459">
        <f t="shared" ca="1" si="259"/>
        <v>1175.8197600000001</v>
      </c>
      <c r="U1459">
        <f t="shared" ca="1" si="259"/>
        <v>1175.8197600000001</v>
      </c>
      <c r="V1459">
        <f t="shared" ca="1" si="259"/>
        <v>1175.8197600000001</v>
      </c>
      <c r="W1459">
        <f t="shared" ca="1" si="259"/>
        <v>1175.8197600000001</v>
      </c>
    </row>
    <row r="1460" spans="1:23" x14ac:dyDescent="0.25">
      <c r="A1460" t="s">
        <v>247</v>
      </c>
      <c r="B1460" t="s">
        <v>6</v>
      </c>
      <c r="C1460" t="s">
        <v>16</v>
      </c>
      <c r="D1460" t="s">
        <v>17</v>
      </c>
      <c r="E1460" t="s">
        <v>249</v>
      </c>
      <c r="F1460" t="s">
        <v>254</v>
      </c>
      <c r="G1460" t="s">
        <v>76</v>
      </c>
      <c r="K1460" t="s">
        <v>63</v>
      </c>
      <c r="L1460" t="s">
        <v>77</v>
      </c>
      <c r="M1460" cm="1">
        <f t="array" aca="1" ref="M1460" ca="1">INDEX([3]!data,_xlfn.XMATCH(_xlfn.CONCAT(
SUBSTITUTE($A1460,LEFT($A1460,FIND($C1460,$A1460)+LEN($C1460)-1),),
$F1460),
[3]!index),_xlfn.XMATCH($G1460,[3]!header))</f>
        <v>51999.999198041602</v>
      </c>
      <c r="N1460">
        <f t="shared" ca="1" si="259"/>
        <v>51999.999198041602</v>
      </c>
      <c r="O1460">
        <f t="shared" ca="1" si="259"/>
        <v>51999.999198041602</v>
      </c>
      <c r="P1460">
        <f t="shared" ca="1" si="259"/>
        <v>51999.999198041602</v>
      </c>
      <c r="Q1460">
        <f t="shared" ca="1" si="259"/>
        <v>51999.999198041602</v>
      </c>
      <c r="R1460">
        <f t="shared" ca="1" si="259"/>
        <v>51999.999198041602</v>
      </c>
      <c r="S1460">
        <f t="shared" ca="1" si="259"/>
        <v>51999.999198041602</v>
      </c>
      <c r="T1460">
        <f t="shared" ca="1" si="259"/>
        <v>51999.999198041602</v>
      </c>
      <c r="U1460">
        <f t="shared" ca="1" si="259"/>
        <v>51999.999198041602</v>
      </c>
      <c r="V1460">
        <f t="shared" ca="1" si="259"/>
        <v>51999.999198041602</v>
      </c>
      <c r="W1460">
        <f t="shared" ca="1" si="259"/>
        <v>51999.999198041602</v>
      </c>
    </row>
    <row r="1461" spans="1:23" x14ac:dyDescent="0.25">
      <c r="A1461" t="s">
        <v>247</v>
      </c>
      <c r="B1461" t="s">
        <v>6</v>
      </c>
      <c r="C1461" t="s">
        <v>16</v>
      </c>
      <c r="D1461" t="s">
        <v>17</v>
      </c>
      <c r="E1461" t="s">
        <v>249</v>
      </c>
      <c r="F1461" t="s">
        <v>254</v>
      </c>
      <c r="G1461" t="s">
        <v>78</v>
      </c>
      <c r="K1461" t="s">
        <v>63</v>
      </c>
      <c r="L1461" t="s">
        <v>77</v>
      </c>
      <c r="M1461" cm="1">
        <f t="array" aca="1" ref="M1461" ca="1">INDEX([3]!data,_xlfn.XMATCH(_xlfn.CONCAT(
SUBSTITUTE($A1461,LEFT($A1461,FIND($C1461,$A1461)+LEN($C1461)-1),),
$F1461),
[3]!index),_xlfn.XMATCH($G1461,[3]!header))</f>
        <v>1932.99890361812</v>
      </c>
      <c r="N1461">
        <f t="shared" ca="1" si="259"/>
        <v>1932.99890361812</v>
      </c>
      <c r="O1461">
        <f t="shared" ca="1" si="259"/>
        <v>1932.99890361812</v>
      </c>
      <c r="P1461">
        <f t="shared" ca="1" si="259"/>
        <v>1932.99890361812</v>
      </c>
      <c r="Q1461">
        <f t="shared" ca="1" si="259"/>
        <v>1932.99890361812</v>
      </c>
      <c r="R1461">
        <f t="shared" ca="1" si="259"/>
        <v>1932.99890361812</v>
      </c>
      <c r="S1461">
        <f t="shared" ca="1" si="259"/>
        <v>1932.99890361812</v>
      </c>
      <c r="T1461">
        <f t="shared" ca="1" si="259"/>
        <v>1932.99890361812</v>
      </c>
      <c r="U1461">
        <f t="shared" ca="1" si="259"/>
        <v>1932.99890361812</v>
      </c>
      <c r="V1461">
        <f t="shared" ca="1" si="259"/>
        <v>1932.99890361812</v>
      </c>
      <c r="W1461">
        <f t="shared" ca="1" si="259"/>
        <v>1932.99890361812</v>
      </c>
    </row>
    <row r="1462" spans="1:23" x14ac:dyDescent="0.25">
      <c r="A1462" t="s">
        <v>247</v>
      </c>
      <c r="B1462" t="s">
        <v>6</v>
      </c>
      <c r="C1462" t="s">
        <v>16</v>
      </c>
      <c r="D1462" t="s">
        <v>17</v>
      </c>
      <c r="E1462" t="s">
        <v>249</v>
      </c>
      <c r="F1462" t="s">
        <v>254</v>
      </c>
      <c r="G1462" t="s">
        <v>18</v>
      </c>
      <c r="J1462" t="s">
        <v>238</v>
      </c>
      <c r="K1462" t="s">
        <v>80</v>
      </c>
      <c r="L1462" t="str" cm="1">
        <f t="array" aca="1" ref="L1462" ca="1">INDEX([3]!data_multi,_xlfn.XMATCH(_xlfn.CONCAT(
SUBSTITUTE($A1462,LEFT($A1462,FIND($C1462,$A1462)+LEN($C1462)-1),),
$F1462:$I1462,
SUBSTITUTE($J1462,LEFT($A1462,FIND($C1462,$A1462)+LEN($C1462)-1),)),
[3]!index_multi),_xlfn.XMATCH(L$2,[3]!header_multi))</f>
        <v>GJ</v>
      </c>
      <c r="M1462" cm="1">
        <f t="array" aca="1" ref="M1462" ca="1">INDEX([3]!data_multi,_xlfn.XMATCH(_xlfn.CONCAT(
SUBSTITUTE($A1462,LEFT($A1462,FIND($C1462,$A1462)+LEN($C1462)-1),),
$F1462:$I1462,
SUBSTITUTE($J1462,LEFT($A1462,FIND($C1462,$A1462)+LEN($C1462)-1),)),
[3]!index_multi),_xlfn.XMATCH(M$2,[3]!header_multi))</f>
        <v>3.3593210409057801</v>
      </c>
      <c r="N1462">
        <f t="shared" ca="1" si="259"/>
        <v>3.3593210409057801</v>
      </c>
      <c r="O1462">
        <f t="shared" ca="1" si="259"/>
        <v>3.3593210409057801</v>
      </c>
      <c r="P1462">
        <f t="shared" ca="1" si="259"/>
        <v>3.3593210409057801</v>
      </c>
      <c r="Q1462">
        <f t="shared" ca="1" si="259"/>
        <v>3.3593210409057801</v>
      </c>
      <c r="R1462">
        <f t="shared" ca="1" si="259"/>
        <v>3.3593210409057801</v>
      </c>
      <c r="S1462">
        <f t="shared" ca="1" si="259"/>
        <v>3.3593210409057801</v>
      </c>
      <c r="T1462">
        <f t="shared" ca="1" si="259"/>
        <v>3.3593210409057801</v>
      </c>
      <c r="U1462">
        <f t="shared" ca="1" si="259"/>
        <v>3.3593210409057801</v>
      </c>
      <c r="V1462">
        <f t="shared" ca="1" si="259"/>
        <v>3.3593210409057801</v>
      </c>
      <c r="W1462">
        <f t="shared" ca="1" si="259"/>
        <v>3.3593210409057801</v>
      </c>
    </row>
    <row r="1463" spans="1:23" x14ac:dyDescent="0.25">
      <c r="A1463" t="s">
        <v>247</v>
      </c>
      <c r="B1463" t="s">
        <v>6</v>
      </c>
      <c r="C1463" t="s">
        <v>16</v>
      </c>
      <c r="D1463" t="s">
        <v>17</v>
      </c>
      <c r="E1463" t="s">
        <v>249</v>
      </c>
      <c r="F1463" t="s">
        <v>255</v>
      </c>
      <c r="G1463" t="s">
        <v>7</v>
      </c>
    </row>
    <row r="1464" spans="1:23" x14ac:dyDescent="0.25">
      <c r="A1464" t="s">
        <v>247</v>
      </c>
      <c r="B1464" t="s">
        <v>6</v>
      </c>
      <c r="C1464" t="s">
        <v>16</v>
      </c>
      <c r="D1464" t="s">
        <v>17</v>
      </c>
      <c r="E1464" t="s">
        <v>249</v>
      </c>
      <c r="F1464" t="s">
        <v>255</v>
      </c>
      <c r="G1464" t="s">
        <v>67</v>
      </c>
      <c r="K1464" t="s">
        <v>63</v>
      </c>
      <c r="L1464" t="s">
        <v>68</v>
      </c>
      <c r="M1464" cm="1">
        <f t="array" aca="1" ref="M1464" ca="1">INDEX([3]!data,_xlfn.XMATCH(_xlfn.CONCAT(
SUBSTITUTE($A1464,LEFT($A1464,FIND($C1464,$A1464)+LEN($C1464)-1),),
$F1464),
[3]!index),_xlfn.XMATCH($G1464,[3]!header))</f>
        <v>1940</v>
      </c>
      <c r="N1464">
        <f t="shared" ref="N1464:W1466" ca="1" si="260">M1464</f>
        <v>1940</v>
      </c>
      <c r="O1464">
        <f t="shared" ca="1" si="260"/>
        <v>1940</v>
      </c>
      <c r="P1464">
        <f t="shared" ca="1" si="260"/>
        <v>1940</v>
      </c>
      <c r="Q1464">
        <f t="shared" ca="1" si="260"/>
        <v>1940</v>
      </c>
      <c r="R1464">
        <f t="shared" ca="1" si="260"/>
        <v>1940</v>
      </c>
      <c r="S1464">
        <f t="shared" ca="1" si="260"/>
        <v>1940</v>
      </c>
      <c r="T1464">
        <f t="shared" ca="1" si="260"/>
        <v>1940</v>
      </c>
      <c r="U1464">
        <f t="shared" ca="1" si="260"/>
        <v>1940</v>
      </c>
      <c r="V1464">
        <f t="shared" ca="1" si="260"/>
        <v>1940</v>
      </c>
      <c r="W1464">
        <f t="shared" ca="1" si="260"/>
        <v>1940</v>
      </c>
    </row>
    <row r="1465" spans="1:23" x14ac:dyDescent="0.25">
      <c r="A1465" t="s">
        <v>247</v>
      </c>
      <c r="B1465" t="s">
        <v>6</v>
      </c>
      <c r="C1465" t="s">
        <v>16</v>
      </c>
      <c r="D1465" t="s">
        <v>17</v>
      </c>
      <c r="E1465" t="s">
        <v>249</v>
      </c>
      <c r="F1465" t="s">
        <v>255</v>
      </c>
      <c r="G1465" t="s">
        <v>69</v>
      </c>
      <c r="K1465" t="s">
        <v>63</v>
      </c>
      <c r="L1465" t="s">
        <v>68</v>
      </c>
      <c r="M1465" cm="1">
        <f t="array" aca="1" ref="M1465" ca="1">INDEX([3]!data,_xlfn.XMATCH(_xlfn.CONCAT(
SUBSTITUTE($A1465,LEFT($A1465,FIND($C1465,$A1465)+LEN($C1465)-1),),
$F1465),
[3]!index),_xlfn.XMATCH($G1465,[3]!header))</f>
        <v>2101</v>
      </c>
      <c r="N1465">
        <f t="shared" ca="1" si="260"/>
        <v>2101</v>
      </c>
      <c r="O1465">
        <f t="shared" ca="1" si="260"/>
        <v>2101</v>
      </c>
      <c r="P1465">
        <f t="shared" ca="1" si="260"/>
        <v>2101</v>
      </c>
      <c r="Q1465">
        <f t="shared" ca="1" si="260"/>
        <v>2101</v>
      </c>
      <c r="R1465">
        <f t="shared" ca="1" si="260"/>
        <v>2101</v>
      </c>
      <c r="S1465">
        <f t="shared" ca="1" si="260"/>
        <v>2101</v>
      </c>
      <c r="T1465">
        <f t="shared" ca="1" si="260"/>
        <v>2101</v>
      </c>
      <c r="U1465">
        <f t="shared" ca="1" si="260"/>
        <v>2101</v>
      </c>
      <c r="V1465">
        <f t="shared" ca="1" si="260"/>
        <v>2101</v>
      </c>
      <c r="W1465">
        <f t="shared" ca="1" si="260"/>
        <v>2101</v>
      </c>
    </row>
    <row r="1466" spans="1:23" x14ac:dyDescent="0.25">
      <c r="A1466" t="s">
        <v>247</v>
      </c>
      <c r="B1466" t="s">
        <v>6</v>
      </c>
      <c r="C1466" t="s">
        <v>16</v>
      </c>
      <c r="D1466" t="s">
        <v>17</v>
      </c>
      <c r="E1466" t="s">
        <v>249</v>
      </c>
      <c r="F1466" t="s">
        <v>255</v>
      </c>
      <c r="G1466" t="s">
        <v>70</v>
      </c>
      <c r="K1466" t="s">
        <v>63</v>
      </c>
      <c r="L1466" t="s">
        <v>71</v>
      </c>
      <c r="M1466" cm="1">
        <f t="array" aca="1" ref="M1466" ca="1">INDEX([3]!data,_xlfn.XMATCH(_xlfn.CONCAT(
SUBSTITUTE($A1466,LEFT($A1466,FIND($C1466,$A1466)+LEN($C1466)-1),),
$F1466),
[3]!index),_xlfn.XMATCH($G1466,[3]!header))</f>
        <v>10</v>
      </c>
      <c r="N1466">
        <f t="shared" ca="1" si="260"/>
        <v>10</v>
      </c>
      <c r="O1466">
        <f t="shared" ca="1" si="260"/>
        <v>10</v>
      </c>
      <c r="P1466">
        <f t="shared" ca="1" si="260"/>
        <v>10</v>
      </c>
      <c r="Q1466">
        <f t="shared" ca="1" si="260"/>
        <v>10</v>
      </c>
      <c r="R1466">
        <f t="shared" ca="1" si="260"/>
        <v>10</v>
      </c>
      <c r="S1466">
        <f t="shared" ca="1" si="260"/>
        <v>10</v>
      </c>
      <c r="T1466">
        <f t="shared" ca="1" si="260"/>
        <v>10</v>
      </c>
      <c r="U1466">
        <f t="shared" ca="1" si="260"/>
        <v>10</v>
      </c>
      <c r="V1466">
        <f t="shared" ca="1" si="260"/>
        <v>10</v>
      </c>
      <c r="W1466">
        <f t="shared" ca="1" si="260"/>
        <v>10</v>
      </c>
    </row>
    <row r="1467" spans="1:23" x14ac:dyDescent="0.25">
      <c r="A1467" t="s">
        <v>247</v>
      </c>
      <c r="B1467" t="s">
        <v>6</v>
      </c>
      <c r="C1467" t="s">
        <v>16</v>
      </c>
      <c r="D1467" t="s">
        <v>17</v>
      </c>
      <c r="E1467" t="s">
        <v>249</v>
      </c>
      <c r="F1467" t="s">
        <v>255</v>
      </c>
      <c r="G1467" t="s">
        <v>72</v>
      </c>
      <c r="K1467" t="s">
        <v>73</v>
      </c>
      <c r="L1467" t="s">
        <v>64</v>
      </c>
      <c r="M1467" cm="1">
        <f t="array" aca="1" ref="M1467" ca="1">INDEX([3]!data,_xlfn.XMATCH(_xlfn.CONCAT(
SUBSTITUTE($A1467,LEFT($A1467,FIND($C1467,$A1467)+LEN($C1467)-1),),
$F1467),
[3]!index),_xlfn.XMATCH(_xlfn.CONCAT($C1467,$G1467),[3]!header))</f>
        <v>0.08</v>
      </c>
    </row>
    <row r="1468" spans="1:23" x14ac:dyDescent="0.25">
      <c r="A1468" t="s">
        <v>247</v>
      </c>
      <c r="B1468" t="s">
        <v>6</v>
      </c>
      <c r="C1468" t="s">
        <v>16</v>
      </c>
      <c r="D1468" t="s">
        <v>17</v>
      </c>
      <c r="E1468" t="s">
        <v>249</v>
      </c>
      <c r="F1468" t="s">
        <v>255</v>
      </c>
      <c r="G1468" t="s">
        <v>74</v>
      </c>
      <c r="K1468" t="s">
        <v>63</v>
      </c>
      <c r="L1468" t="s">
        <v>75</v>
      </c>
      <c r="M1468" cm="1">
        <f t="array" aca="1" ref="M1468" ca="1">INDEX([3]!data,_xlfn.XMATCH(_xlfn.CONCAT(
SUBSTITUTE($A1468,LEFT($A1468,FIND($C1468,$A1468)+LEN($C1468)-1),),
$F1468),
[3]!index),_xlfn.XMATCH($G1468,[3]!header))</f>
        <v>1175.8197600000001</v>
      </c>
      <c r="N1468">
        <f t="shared" ref="N1468:W1471" ca="1" si="261">M1468</f>
        <v>1175.8197600000001</v>
      </c>
      <c r="O1468">
        <f t="shared" ca="1" si="261"/>
        <v>1175.8197600000001</v>
      </c>
      <c r="P1468">
        <f t="shared" ca="1" si="261"/>
        <v>1175.8197600000001</v>
      </c>
      <c r="Q1468">
        <f t="shared" ca="1" si="261"/>
        <v>1175.8197600000001</v>
      </c>
      <c r="R1468">
        <f t="shared" ca="1" si="261"/>
        <v>1175.8197600000001</v>
      </c>
      <c r="S1468">
        <f t="shared" ca="1" si="261"/>
        <v>1175.8197600000001</v>
      </c>
      <c r="T1468">
        <f t="shared" ca="1" si="261"/>
        <v>1175.8197600000001</v>
      </c>
      <c r="U1468">
        <f t="shared" ca="1" si="261"/>
        <v>1175.8197600000001</v>
      </c>
      <c r="V1468">
        <f t="shared" ca="1" si="261"/>
        <v>1175.8197600000001</v>
      </c>
      <c r="W1468">
        <f t="shared" ca="1" si="261"/>
        <v>1175.8197600000001</v>
      </c>
    </row>
    <row r="1469" spans="1:23" x14ac:dyDescent="0.25">
      <c r="A1469" t="s">
        <v>247</v>
      </c>
      <c r="B1469" t="s">
        <v>6</v>
      </c>
      <c r="C1469" t="s">
        <v>16</v>
      </c>
      <c r="D1469" t="s">
        <v>17</v>
      </c>
      <c r="E1469" t="s">
        <v>249</v>
      </c>
      <c r="F1469" t="s">
        <v>255</v>
      </c>
      <c r="G1469" t="s">
        <v>76</v>
      </c>
      <c r="K1469" t="s">
        <v>63</v>
      </c>
      <c r="L1469" t="s">
        <v>77</v>
      </c>
      <c r="M1469" cm="1">
        <f t="array" aca="1" ref="M1469" ca="1">INDEX([3]!data,_xlfn.XMATCH(_xlfn.CONCAT(
SUBSTITUTE($A1469,LEFT($A1469,FIND($C1469,$A1469)+LEN($C1469)-1),),
$F1469),
[3]!index),_xlfn.XMATCH($G1469,[3]!header))</f>
        <v>90351.408584883597</v>
      </c>
      <c r="N1469">
        <f t="shared" ca="1" si="261"/>
        <v>90351.408584883597</v>
      </c>
      <c r="O1469">
        <f t="shared" ca="1" si="261"/>
        <v>90351.408584883597</v>
      </c>
      <c r="P1469">
        <f t="shared" ca="1" si="261"/>
        <v>90351.408584883597</v>
      </c>
      <c r="Q1469">
        <f t="shared" ca="1" si="261"/>
        <v>90351.408584883597</v>
      </c>
      <c r="R1469">
        <f t="shared" ca="1" si="261"/>
        <v>90351.408584883597</v>
      </c>
      <c r="S1469">
        <f t="shared" ca="1" si="261"/>
        <v>90351.408584883597</v>
      </c>
      <c r="T1469">
        <f t="shared" ca="1" si="261"/>
        <v>90351.408584883597</v>
      </c>
      <c r="U1469">
        <f t="shared" ca="1" si="261"/>
        <v>90351.408584883597</v>
      </c>
      <c r="V1469">
        <f t="shared" ca="1" si="261"/>
        <v>90351.408584883597</v>
      </c>
      <c r="W1469">
        <f t="shared" ca="1" si="261"/>
        <v>90351.408584883597</v>
      </c>
    </row>
    <row r="1470" spans="1:23" x14ac:dyDescent="0.25">
      <c r="A1470" t="s">
        <v>247</v>
      </c>
      <c r="B1470" t="s">
        <v>6</v>
      </c>
      <c r="C1470" t="s">
        <v>16</v>
      </c>
      <c r="D1470" t="s">
        <v>17</v>
      </c>
      <c r="E1470" t="s">
        <v>249</v>
      </c>
      <c r="F1470" t="s">
        <v>255</v>
      </c>
      <c r="G1470" t="s">
        <v>78</v>
      </c>
      <c r="K1470" t="s">
        <v>63</v>
      </c>
      <c r="L1470" t="s">
        <v>77</v>
      </c>
      <c r="M1470" cm="1">
        <f t="array" aca="1" ref="M1470" ca="1">INDEX([3]!data,_xlfn.XMATCH(_xlfn.CONCAT(
SUBSTITUTE($A1470,LEFT($A1470,FIND($C1470,$A1470)+LEN($C1470)-1),),
$F1470),
[3]!index),_xlfn.XMATCH($G1470,[3]!header))</f>
        <v>1932.99890361812</v>
      </c>
      <c r="N1470">
        <f t="shared" ca="1" si="261"/>
        <v>1932.99890361812</v>
      </c>
      <c r="O1470">
        <f t="shared" ca="1" si="261"/>
        <v>1932.99890361812</v>
      </c>
      <c r="P1470">
        <f t="shared" ca="1" si="261"/>
        <v>1932.99890361812</v>
      </c>
      <c r="Q1470">
        <f t="shared" ca="1" si="261"/>
        <v>1932.99890361812</v>
      </c>
      <c r="R1470">
        <f t="shared" ca="1" si="261"/>
        <v>1932.99890361812</v>
      </c>
      <c r="S1470">
        <f t="shared" ca="1" si="261"/>
        <v>1932.99890361812</v>
      </c>
      <c r="T1470">
        <f t="shared" ca="1" si="261"/>
        <v>1932.99890361812</v>
      </c>
      <c r="U1470">
        <f t="shared" ca="1" si="261"/>
        <v>1932.99890361812</v>
      </c>
      <c r="V1470">
        <f t="shared" ca="1" si="261"/>
        <v>1932.99890361812</v>
      </c>
      <c r="W1470">
        <f t="shared" ca="1" si="261"/>
        <v>1932.99890361812</v>
      </c>
    </row>
    <row r="1471" spans="1:23" x14ac:dyDescent="0.25">
      <c r="A1471" t="s">
        <v>247</v>
      </c>
      <c r="B1471" t="s">
        <v>6</v>
      </c>
      <c r="C1471" t="s">
        <v>16</v>
      </c>
      <c r="D1471" t="s">
        <v>17</v>
      </c>
      <c r="E1471" t="s">
        <v>249</v>
      </c>
      <c r="F1471" t="s">
        <v>255</v>
      </c>
      <c r="G1471" t="s">
        <v>18</v>
      </c>
      <c r="J1471" t="s">
        <v>238</v>
      </c>
      <c r="K1471" t="s">
        <v>80</v>
      </c>
      <c r="L1471" t="str" cm="1">
        <f t="array" aca="1" ref="L1471" ca="1">INDEX([3]!data_multi,_xlfn.XMATCH(_xlfn.CONCAT(
SUBSTITUTE($A1471,LEFT($A1471,FIND($C1471,$A1471)+LEN($C1471)-1),),
$F1471:$I1471,
SUBSTITUTE($J1471,LEFT($A1471,FIND($C1471,$A1471)+LEN($C1471)-1),)),
[3]!index_multi),_xlfn.XMATCH(L$2,[3]!header_multi))</f>
        <v>GJ</v>
      </c>
      <c r="M1471" cm="1">
        <f t="array" aca="1" ref="M1471" ca="1">INDEX([3]!data_multi,_xlfn.XMATCH(_xlfn.CONCAT(
SUBSTITUTE($A1471,LEFT($A1471,FIND($C1471,$A1471)+LEN($C1471)-1),),
$F1471:$I1471,
SUBSTITUTE($J1471,LEFT($A1471,FIND($C1471,$A1471)+LEN($C1471)-1),)),
[3]!index_multi),_xlfn.XMATCH(M$2,[3]!header_multi))</f>
        <v>2.2719320964934999</v>
      </c>
      <c r="N1471">
        <f t="shared" ca="1" si="261"/>
        <v>2.2719320964934999</v>
      </c>
      <c r="O1471">
        <f t="shared" ca="1" si="261"/>
        <v>2.2719320964934999</v>
      </c>
      <c r="P1471">
        <f t="shared" ca="1" si="261"/>
        <v>2.2719320964934999</v>
      </c>
      <c r="Q1471">
        <f t="shared" ca="1" si="261"/>
        <v>2.2719320964934999</v>
      </c>
      <c r="R1471">
        <f t="shared" ca="1" si="261"/>
        <v>2.2719320964934999</v>
      </c>
      <c r="S1471">
        <f t="shared" ca="1" si="261"/>
        <v>2.2719320964934999</v>
      </c>
      <c r="T1471">
        <f t="shared" ca="1" si="261"/>
        <v>2.2719320964934999</v>
      </c>
      <c r="U1471">
        <f t="shared" ca="1" si="261"/>
        <v>2.2719320964934999</v>
      </c>
      <c r="V1471">
        <f t="shared" ca="1" si="261"/>
        <v>2.2719320964934999</v>
      </c>
      <c r="W1471">
        <f t="shared" ca="1" si="261"/>
        <v>2.2719320964934999</v>
      </c>
    </row>
    <row r="1472" spans="1:23" x14ac:dyDescent="0.25">
      <c r="A1472" t="s">
        <v>248</v>
      </c>
      <c r="B1472" t="s">
        <v>6</v>
      </c>
      <c r="C1472" t="s">
        <v>16</v>
      </c>
      <c r="D1472" t="s">
        <v>17</v>
      </c>
      <c r="E1472" t="s">
        <v>256</v>
      </c>
      <c r="G1472" t="s">
        <v>21</v>
      </c>
      <c r="K1472" t="s">
        <v>22</v>
      </c>
      <c r="L1472" t="str" cm="1">
        <f t="array" aca="1" ref="L1472" ca="1">INDEX([1]!data,_xlfn.XMATCH(_xlfn.CONCAT(
SUBSTITUTE($A1472,LEFT($A1472,FIND($C1472,$A1472)+LEN($C1472)-1),),
$F1472:$I1472,
SUBSTITUTE($J1472,LEFT($A1472,FIND($C1472,$A1472)+LEN($C1472)-1),)),
[1]!index),_xlfn.XMATCH(L$2,[1]!header))</f>
        <v>GJ</v>
      </c>
    </row>
    <row r="1473" spans="1:23" x14ac:dyDescent="0.25">
      <c r="A1473" t="s">
        <v>248</v>
      </c>
      <c r="B1473" t="s">
        <v>6</v>
      </c>
      <c r="C1473" t="s">
        <v>16</v>
      </c>
      <c r="D1473" t="s">
        <v>17</v>
      </c>
      <c r="E1473" t="s">
        <v>256</v>
      </c>
      <c r="G1473" t="s">
        <v>23</v>
      </c>
      <c r="H1473" t="s">
        <v>61</v>
      </c>
    </row>
    <row r="1474" spans="1:23" x14ac:dyDescent="0.25">
      <c r="A1474" t="s">
        <v>248</v>
      </c>
      <c r="B1474" t="s">
        <v>6</v>
      </c>
      <c r="C1474" t="s">
        <v>16</v>
      </c>
      <c r="D1474" t="s">
        <v>17</v>
      </c>
      <c r="E1474" t="s">
        <v>256</v>
      </c>
      <c r="G1474" t="s">
        <v>62</v>
      </c>
      <c r="K1474" t="s">
        <v>63</v>
      </c>
      <c r="L1474" t="s">
        <v>64</v>
      </c>
      <c r="M1474" cm="1">
        <f t="array" aca="1" ref="M1474" ca="1">INDEX([3]!data,_xlfn.XMATCH(_xlfn.CONCAT(
SUBSTITUTE($A1474,LEFT($A1474,FIND($C1474,$A1474)+LEN($C1474)-1),),
$F1474),
[3]!index),_xlfn.XMATCH($G1474,[3]!header))</f>
        <v>0.5</v>
      </c>
      <c r="N1474">
        <f t="shared" ref="N1474:W1475" ca="1" si="262">M1474</f>
        <v>0.5</v>
      </c>
      <c r="O1474">
        <f t="shared" ca="1" si="262"/>
        <v>0.5</v>
      </c>
      <c r="P1474">
        <f t="shared" ca="1" si="262"/>
        <v>0.5</v>
      </c>
      <c r="Q1474">
        <f t="shared" ca="1" si="262"/>
        <v>0.5</v>
      </c>
      <c r="R1474">
        <f t="shared" ca="1" si="262"/>
        <v>0.5</v>
      </c>
      <c r="S1474">
        <f t="shared" ca="1" si="262"/>
        <v>0.5</v>
      </c>
      <c r="T1474">
        <f t="shared" ca="1" si="262"/>
        <v>0.5</v>
      </c>
      <c r="U1474">
        <f t="shared" ca="1" si="262"/>
        <v>0.5</v>
      </c>
      <c r="V1474">
        <f t="shared" ca="1" si="262"/>
        <v>0.5</v>
      </c>
      <c r="W1474">
        <f t="shared" ca="1" si="262"/>
        <v>0.5</v>
      </c>
    </row>
    <row r="1475" spans="1:23" x14ac:dyDescent="0.25">
      <c r="A1475" t="s">
        <v>248</v>
      </c>
      <c r="B1475" t="s">
        <v>6</v>
      </c>
      <c r="C1475" t="s">
        <v>16</v>
      </c>
      <c r="D1475" t="s">
        <v>17</v>
      </c>
      <c r="E1475" t="s">
        <v>256</v>
      </c>
      <c r="G1475" t="s">
        <v>65</v>
      </c>
      <c r="K1475" t="s">
        <v>63</v>
      </c>
      <c r="M1475" cm="1">
        <f t="array" aca="1" ref="M1475" ca="1">INDEX([3]!data,_xlfn.XMATCH(_xlfn.CONCAT(
SUBSTITUTE($A1475,LEFT($A1475,FIND($C1475,$A1475)+LEN($C1475)-1),),
$F1475),
[3]!index),_xlfn.XMATCH($G1475,[3]!header))</f>
        <v>10</v>
      </c>
      <c r="N1475">
        <f t="shared" ca="1" si="262"/>
        <v>10</v>
      </c>
      <c r="O1475">
        <f t="shared" ca="1" si="262"/>
        <v>10</v>
      </c>
      <c r="P1475">
        <f t="shared" ca="1" si="262"/>
        <v>10</v>
      </c>
      <c r="Q1475">
        <f t="shared" ca="1" si="262"/>
        <v>10</v>
      </c>
      <c r="R1475">
        <f t="shared" ca="1" si="262"/>
        <v>10</v>
      </c>
      <c r="S1475">
        <f t="shared" ca="1" si="262"/>
        <v>10</v>
      </c>
      <c r="T1475">
        <f t="shared" ca="1" si="262"/>
        <v>10</v>
      </c>
      <c r="U1475">
        <f t="shared" ca="1" si="262"/>
        <v>10</v>
      </c>
      <c r="V1475">
        <f t="shared" ca="1" si="262"/>
        <v>10</v>
      </c>
      <c r="W1475">
        <f t="shared" ca="1" si="262"/>
        <v>10</v>
      </c>
    </row>
    <row r="1476" spans="1:23" x14ac:dyDescent="0.25">
      <c r="A1476" t="s">
        <v>248</v>
      </c>
      <c r="B1476" t="s">
        <v>6</v>
      </c>
      <c r="C1476" t="s">
        <v>16</v>
      </c>
      <c r="D1476" t="s">
        <v>17</v>
      </c>
      <c r="E1476" t="s">
        <v>256</v>
      </c>
      <c r="F1476" t="s">
        <v>250</v>
      </c>
      <c r="G1476" t="s">
        <v>7</v>
      </c>
    </row>
    <row r="1477" spans="1:23" x14ac:dyDescent="0.25">
      <c r="A1477" t="s">
        <v>248</v>
      </c>
      <c r="B1477" t="s">
        <v>6</v>
      </c>
      <c r="C1477" t="s">
        <v>16</v>
      </c>
      <c r="D1477" t="s">
        <v>17</v>
      </c>
      <c r="E1477" t="s">
        <v>256</v>
      </c>
      <c r="F1477" t="s">
        <v>250</v>
      </c>
      <c r="G1477" t="s">
        <v>67</v>
      </c>
      <c r="K1477" t="s">
        <v>63</v>
      </c>
      <c r="L1477" t="s">
        <v>68</v>
      </c>
      <c r="M1477" cm="1">
        <f t="array" aca="1" ref="M1477" ca="1">INDEX([3]!data,_xlfn.XMATCH(_xlfn.CONCAT(
SUBSTITUTE($A1477,LEFT($A1477,FIND($C1477,$A1477)+LEN($C1477)-1),),
$F1477),
[3]!index),_xlfn.XMATCH($G1477,[3]!header))</f>
        <v>1940</v>
      </c>
      <c r="N1477">
        <f t="shared" ref="N1477:W1479" ca="1" si="263">M1477</f>
        <v>1940</v>
      </c>
      <c r="O1477">
        <f t="shared" ca="1" si="263"/>
        <v>1940</v>
      </c>
      <c r="P1477">
        <f t="shared" ca="1" si="263"/>
        <v>1940</v>
      </c>
      <c r="Q1477">
        <f t="shared" ca="1" si="263"/>
        <v>1940</v>
      </c>
      <c r="R1477">
        <f t="shared" ca="1" si="263"/>
        <v>1940</v>
      </c>
      <c r="S1477">
        <f t="shared" ca="1" si="263"/>
        <v>1940</v>
      </c>
      <c r="T1477">
        <f t="shared" ca="1" si="263"/>
        <v>1940</v>
      </c>
      <c r="U1477">
        <f t="shared" ca="1" si="263"/>
        <v>1940</v>
      </c>
      <c r="V1477">
        <f t="shared" ca="1" si="263"/>
        <v>1940</v>
      </c>
      <c r="W1477">
        <f t="shared" ca="1" si="263"/>
        <v>1940</v>
      </c>
    </row>
    <row r="1478" spans="1:23" x14ac:dyDescent="0.25">
      <c r="A1478" t="s">
        <v>248</v>
      </c>
      <c r="B1478" t="s">
        <v>6</v>
      </c>
      <c r="C1478" t="s">
        <v>16</v>
      </c>
      <c r="D1478" t="s">
        <v>17</v>
      </c>
      <c r="E1478" t="s">
        <v>256</v>
      </c>
      <c r="F1478" t="s">
        <v>250</v>
      </c>
      <c r="G1478" t="s">
        <v>69</v>
      </c>
      <c r="K1478" t="s">
        <v>63</v>
      </c>
      <c r="L1478" t="s">
        <v>68</v>
      </c>
      <c r="M1478" cm="1">
        <f t="array" aca="1" ref="M1478" ca="1">INDEX([3]!data,_xlfn.XMATCH(_xlfn.CONCAT(
SUBSTITUTE($A1478,LEFT($A1478,FIND($C1478,$A1478)+LEN($C1478)-1),),
$F1478),
[3]!index),_xlfn.XMATCH($G1478,[3]!header))</f>
        <v>2101</v>
      </c>
      <c r="N1478">
        <f t="shared" ca="1" si="263"/>
        <v>2101</v>
      </c>
      <c r="O1478">
        <f t="shared" ca="1" si="263"/>
        <v>2101</v>
      </c>
      <c r="P1478">
        <f t="shared" ca="1" si="263"/>
        <v>2101</v>
      </c>
      <c r="Q1478">
        <f t="shared" ca="1" si="263"/>
        <v>2101</v>
      </c>
      <c r="R1478">
        <f t="shared" ca="1" si="263"/>
        <v>2101</v>
      </c>
      <c r="S1478">
        <f t="shared" ca="1" si="263"/>
        <v>2101</v>
      </c>
      <c r="T1478">
        <f t="shared" ca="1" si="263"/>
        <v>2101</v>
      </c>
      <c r="U1478">
        <f t="shared" ca="1" si="263"/>
        <v>2101</v>
      </c>
      <c r="V1478">
        <f t="shared" ca="1" si="263"/>
        <v>2101</v>
      </c>
      <c r="W1478">
        <f t="shared" ca="1" si="263"/>
        <v>2101</v>
      </c>
    </row>
    <row r="1479" spans="1:23" x14ac:dyDescent="0.25">
      <c r="A1479" t="s">
        <v>248</v>
      </c>
      <c r="B1479" t="s">
        <v>6</v>
      </c>
      <c r="C1479" t="s">
        <v>16</v>
      </c>
      <c r="D1479" t="s">
        <v>17</v>
      </c>
      <c r="E1479" t="s">
        <v>256</v>
      </c>
      <c r="F1479" t="s">
        <v>250</v>
      </c>
      <c r="G1479" t="s">
        <v>70</v>
      </c>
      <c r="K1479" t="s">
        <v>63</v>
      </c>
      <c r="L1479" t="s">
        <v>71</v>
      </c>
      <c r="M1479" cm="1">
        <f t="array" aca="1" ref="M1479" ca="1">INDEX([3]!data,_xlfn.XMATCH(_xlfn.CONCAT(
SUBSTITUTE($A1479,LEFT($A1479,FIND($C1479,$A1479)+LEN($C1479)-1),),
$F1479),
[3]!index),_xlfn.XMATCH($G1479,[3]!header))</f>
        <v>10</v>
      </c>
      <c r="N1479">
        <f t="shared" ca="1" si="263"/>
        <v>10</v>
      </c>
      <c r="O1479">
        <f t="shared" ca="1" si="263"/>
        <v>10</v>
      </c>
      <c r="P1479">
        <f t="shared" ca="1" si="263"/>
        <v>10</v>
      </c>
      <c r="Q1479">
        <f t="shared" ca="1" si="263"/>
        <v>10</v>
      </c>
      <c r="R1479">
        <f t="shared" ca="1" si="263"/>
        <v>10</v>
      </c>
      <c r="S1479">
        <f t="shared" ca="1" si="263"/>
        <v>10</v>
      </c>
      <c r="T1479">
        <f t="shared" ca="1" si="263"/>
        <v>10</v>
      </c>
      <c r="U1479">
        <f t="shared" ca="1" si="263"/>
        <v>10</v>
      </c>
      <c r="V1479">
        <f t="shared" ca="1" si="263"/>
        <v>10</v>
      </c>
      <c r="W1479">
        <f t="shared" ca="1" si="263"/>
        <v>10</v>
      </c>
    </row>
    <row r="1480" spans="1:23" x14ac:dyDescent="0.25">
      <c r="A1480" t="s">
        <v>248</v>
      </c>
      <c r="B1480" t="s">
        <v>6</v>
      </c>
      <c r="C1480" t="s">
        <v>16</v>
      </c>
      <c r="D1480" t="s">
        <v>17</v>
      </c>
      <c r="E1480" t="s">
        <v>256</v>
      </c>
      <c r="F1480" t="s">
        <v>250</v>
      </c>
      <c r="G1480" t="s">
        <v>72</v>
      </c>
      <c r="K1480" t="s">
        <v>73</v>
      </c>
      <c r="L1480" t="s">
        <v>64</v>
      </c>
      <c r="M1480" cm="1">
        <f t="array" aca="1" ref="M1480" ca="1">INDEX([3]!data,_xlfn.XMATCH(_xlfn.CONCAT(
SUBSTITUTE($A1480,LEFT($A1480,FIND($C1480,$A1480)+LEN($C1480)-1),),
$F1480),
[3]!index),_xlfn.XMATCH(_xlfn.CONCAT($C1480,$G1480),[3]!header))</f>
        <v>0.09</v>
      </c>
    </row>
    <row r="1481" spans="1:23" x14ac:dyDescent="0.25">
      <c r="A1481" t="s">
        <v>248</v>
      </c>
      <c r="B1481" t="s">
        <v>6</v>
      </c>
      <c r="C1481" t="s">
        <v>16</v>
      </c>
      <c r="D1481" t="s">
        <v>17</v>
      </c>
      <c r="E1481" t="s">
        <v>256</v>
      </c>
      <c r="F1481" t="s">
        <v>250</v>
      </c>
      <c r="G1481" t="s">
        <v>74</v>
      </c>
      <c r="K1481" t="s">
        <v>63</v>
      </c>
      <c r="L1481" t="s">
        <v>75</v>
      </c>
      <c r="M1481" cm="1">
        <f t="array" aca="1" ref="M1481" ca="1">INDEX([3]!data,_xlfn.XMATCH(_xlfn.CONCAT(
SUBSTITUTE($A1481,LEFT($A1481,FIND($C1481,$A1481)+LEN($C1481)-1),),
$F1481),
[3]!index),_xlfn.XMATCH($G1481,[3]!header))</f>
        <v>8230.7383200000004</v>
      </c>
      <c r="N1481">
        <f t="shared" ref="N1481:W1484" ca="1" si="264">M1481</f>
        <v>8230.7383200000004</v>
      </c>
      <c r="O1481">
        <f t="shared" ca="1" si="264"/>
        <v>8230.7383200000004</v>
      </c>
      <c r="P1481">
        <f t="shared" ca="1" si="264"/>
        <v>8230.7383200000004</v>
      </c>
      <c r="Q1481">
        <f t="shared" ca="1" si="264"/>
        <v>8230.7383200000004</v>
      </c>
      <c r="R1481">
        <f t="shared" ca="1" si="264"/>
        <v>8230.7383200000004</v>
      </c>
      <c r="S1481">
        <f t="shared" ca="1" si="264"/>
        <v>8230.7383200000004</v>
      </c>
      <c r="T1481">
        <f t="shared" ca="1" si="264"/>
        <v>8230.7383200000004</v>
      </c>
      <c r="U1481">
        <f t="shared" ca="1" si="264"/>
        <v>8230.7383200000004</v>
      </c>
      <c r="V1481">
        <f t="shared" ca="1" si="264"/>
        <v>8230.7383200000004</v>
      </c>
      <c r="W1481">
        <f t="shared" ca="1" si="264"/>
        <v>8230.7383200000004</v>
      </c>
    </row>
    <row r="1482" spans="1:23" x14ac:dyDescent="0.25">
      <c r="A1482" t="s">
        <v>248</v>
      </c>
      <c r="B1482" t="s">
        <v>6</v>
      </c>
      <c r="C1482" t="s">
        <v>16</v>
      </c>
      <c r="D1482" t="s">
        <v>17</v>
      </c>
      <c r="E1482" t="s">
        <v>256</v>
      </c>
      <c r="F1482" t="s">
        <v>250</v>
      </c>
      <c r="G1482" t="s">
        <v>76</v>
      </c>
      <c r="K1482" t="s">
        <v>63</v>
      </c>
      <c r="L1482" t="s">
        <v>77</v>
      </c>
      <c r="M1482" cm="1">
        <f t="array" aca="1" ref="M1482" ca="1">INDEX([3]!data,_xlfn.XMATCH(_xlfn.CONCAT(
SUBSTITUTE($A1482,LEFT($A1482,FIND($C1482,$A1482)+LEN($C1482)-1),),
$F1482),
[3]!index),_xlfn.XMATCH($G1482,[3]!header))</f>
        <v>356854.48553115601</v>
      </c>
      <c r="N1482">
        <f t="shared" ca="1" si="264"/>
        <v>356854.48553115601</v>
      </c>
      <c r="O1482">
        <f t="shared" ca="1" si="264"/>
        <v>356854.48553115601</v>
      </c>
      <c r="P1482">
        <f t="shared" ca="1" si="264"/>
        <v>356854.48553115601</v>
      </c>
      <c r="Q1482">
        <f t="shared" ca="1" si="264"/>
        <v>356854.48553115601</v>
      </c>
      <c r="R1482">
        <f t="shared" ca="1" si="264"/>
        <v>356854.48553115601</v>
      </c>
      <c r="S1482">
        <f t="shared" ca="1" si="264"/>
        <v>356854.48553115601</v>
      </c>
      <c r="T1482">
        <f t="shared" ca="1" si="264"/>
        <v>356854.48553115601</v>
      </c>
      <c r="U1482">
        <f t="shared" ca="1" si="264"/>
        <v>356854.48553115601</v>
      </c>
      <c r="V1482">
        <f t="shared" ca="1" si="264"/>
        <v>356854.48553115601</v>
      </c>
      <c r="W1482">
        <f t="shared" ca="1" si="264"/>
        <v>356854.48553115601</v>
      </c>
    </row>
    <row r="1483" spans="1:23" x14ac:dyDescent="0.25">
      <c r="A1483" t="s">
        <v>248</v>
      </c>
      <c r="B1483" t="s">
        <v>6</v>
      </c>
      <c r="C1483" t="s">
        <v>16</v>
      </c>
      <c r="D1483" t="s">
        <v>17</v>
      </c>
      <c r="E1483" t="s">
        <v>256</v>
      </c>
      <c r="F1483" t="s">
        <v>250</v>
      </c>
      <c r="G1483" t="s">
        <v>78</v>
      </c>
      <c r="K1483" t="s">
        <v>63</v>
      </c>
      <c r="L1483" t="s">
        <v>77</v>
      </c>
      <c r="M1483" cm="1">
        <f t="array" aca="1" ref="M1483" ca="1">INDEX([3]!data,_xlfn.XMATCH(_xlfn.CONCAT(
SUBSTITUTE($A1483,LEFT($A1483,FIND($C1483,$A1483)+LEN($C1483)-1),),
$F1483),
[3]!index),_xlfn.XMATCH($G1483,[3]!header))</f>
        <v>21266.911000305001</v>
      </c>
      <c r="N1483">
        <f t="shared" ca="1" si="264"/>
        <v>21266.911000305001</v>
      </c>
      <c r="O1483">
        <f t="shared" ca="1" si="264"/>
        <v>21266.911000305001</v>
      </c>
      <c r="P1483">
        <f t="shared" ca="1" si="264"/>
        <v>21266.911000305001</v>
      </c>
      <c r="Q1483">
        <f t="shared" ca="1" si="264"/>
        <v>21266.911000305001</v>
      </c>
      <c r="R1483">
        <f t="shared" ca="1" si="264"/>
        <v>21266.911000305001</v>
      </c>
      <c r="S1483">
        <f t="shared" ca="1" si="264"/>
        <v>21266.911000305001</v>
      </c>
      <c r="T1483">
        <f t="shared" ca="1" si="264"/>
        <v>21266.911000305001</v>
      </c>
      <c r="U1483">
        <f t="shared" ca="1" si="264"/>
        <v>21266.911000305001</v>
      </c>
      <c r="V1483">
        <f t="shared" ca="1" si="264"/>
        <v>21266.911000305001</v>
      </c>
      <c r="W1483">
        <f t="shared" ca="1" si="264"/>
        <v>21266.911000305001</v>
      </c>
    </row>
    <row r="1484" spans="1:23" x14ac:dyDescent="0.25">
      <c r="A1484" t="s">
        <v>248</v>
      </c>
      <c r="B1484" t="s">
        <v>6</v>
      </c>
      <c r="C1484" t="s">
        <v>16</v>
      </c>
      <c r="D1484" t="s">
        <v>17</v>
      </c>
      <c r="E1484" t="s">
        <v>256</v>
      </c>
      <c r="F1484" t="s">
        <v>250</v>
      </c>
      <c r="G1484" t="s">
        <v>18</v>
      </c>
      <c r="J1484" t="s">
        <v>238</v>
      </c>
      <c r="K1484" t="s">
        <v>80</v>
      </c>
      <c r="L1484" t="str" cm="1">
        <f t="array" aca="1" ref="L1484" ca="1">INDEX([3]!data_multi,_xlfn.XMATCH(_xlfn.CONCAT(
SUBSTITUTE($A1484,LEFT($A1484,FIND($C1484,$A1484)+LEN($C1484)-1),),
$F1484:$I1484,
SUBSTITUTE($J1484,LEFT($A1484,FIND($C1484,$A1484)+LEN($C1484)-1),)),
[3]!index_multi),_xlfn.XMATCH(L$2,[3]!header_multi))</f>
        <v>GJ</v>
      </c>
      <c r="M1484" cm="1">
        <f t="array" aca="1" ref="M1484" ca="1">INDEX([3]!data_multi,_xlfn.XMATCH(_xlfn.CONCAT(
SUBSTITUTE($A1484,LEFT($A1484,FIND($C1484,$A1484)+LEN($C1484)-1),),
$F1484:$I1484,
SUBSTITUTE($J1484,LEFT($A1484,FIND($C1484,$A1484)+LEN($C1484)-1),)),
[3]!index_multi),_xlfn.XMATCH(M$2,[3]!header_multi))</f>
        <v>2.72944834573594</v>
      </c>
      <c r="N1484">
        <f t="shared" ca="1" si="264"/>
        <v>2.72944834573594</v>
      </c>
      <c r="O1484">
        <f t="shared" ca="1" si="264"/>
        <v>2.72944834573594</v>
      </c>
      <c r="P1484">
        <f t="shared" ca="1" si="264"/>
        <v>2.72944834573594</v>
      </c>
      <c r="Q1484">
        <f t="shared" ca="1" si="264"/>
        <v>2.72944834573594</v>
      </c>
      <c r="R1484">
        <f t="shared" ca="1" si="264"/>
        <v>2.72944834573594</v>
      </c>
      <c r="S1484">
        <f t="shared" ca="1" si="264"/>
        <v>2.72944834573594</v>
      </c>
      <c r="T1484">
        <f t="shared" ca="1" si="264"/>
        <v>2.72944834573594</v>
      </c>
      <c r="U1484">
        <f t="shared" ca="1" si="264"/>
        <v>2.72944834573594</v>
      </c>
      <c r="V1484">
        <f t="shared" ca="1" si="264"/>
        <v>2.72944834573594</v>
      </c>
      <c r="W1484">
        <f t="shared" ca="1" si="264"/>
        <v>2.72944834573594</v>
      </c>
    </row>
    <row r="1485" spans="1:23" x14ac:dyDescent="0.25">
      <c r="A1485" t="s">
        <v>248</v>
      </c>
      <c r="B1485" t="s">
        <v>6</v>
      </c>
      <c r="C1485" t="s">
        <v>16</v>
      </c>
      <c r="D1485" t="s">
        <v>17</v>
      </c>
      <c r="E1485" t="s">
        <v>256</v>
      </c>
      <c r="F1485" t="s">
        <v>251</v>
      </c>
      <c r="G1485" t="s">
        <v>7</v>
      </c>
    </row>
    <row r="1486" spans="1:23" x14ac:dyDescent="0.25">
      <c r="A1486" t="s">
        <v>248</v>
      </c>
      <c r="B1486" t="s">
        <v>6</v>
      </c>
      <c r="C1486" t="s">
        <v>16</v>
      </c>
      <c r="D1486" t="s">
        <v>17</v>
      </c>
      <c r="E1486" t="s">
        <v>256</v>
      </c>
      <c r="F1486" t="s">
        <v>251</v>
      </c>
      <c r="G1486" t="s">
        <v>67</v>
      </c>
      <c r="K1486" t="s">
        <v>63</v>
      </c>
      <c r="L1486" t="s">
        <v>68</v>
      </c>
      <c r="M1486" cm="1">
        <f t="array" aca="1" ref="M1486" ca="1">INDEX([3]!data,_xlfn.XMATCH(_xlfn.CONCAT(
SUBSTITUTE($A1486,LEFT($A1486,FIND($C1486,$A1486)+LEN($C1486)-1),),
$F1486),
[3]!index),_xlfn.XMATCH($G1486,[3]!header))</f>
        <v>1940</v>
      </c>
      <c r="N1486">
        <f t="shared" ref="N1486:W1488" ca="1" si="265">M1486</f>
        <v>1940</v>
      </c>
      <c r="O1486">
        <f t="shared" ca="1" si="265"/>
        <v>1940</v>
      </c>
      <c r="P1486">
        <f t="shared" ca="1" si="265"/>
        <v>1940</v>
      </c>
      <c r="Q1486">
        <f t="shared" ca="1" si="265"/>
        <v>1940</v>
      </c>
      <c r="R1486">
        <f t="shared" ca="1" si="265"/>
        <v>1940</v>
      </c>
      <c r="S1486">
        <f t="shared" ca="1" si="265"/>
        <v>1940</v>
      </c>
      <c r="T1486">
        <f t="shared" ca="1" si="265"/>
        <v>1940</v>
      </c>
      <c r="U1486">
        <f t="shared" ca="1" si="265"/>
        <v>1940</v>
      </c>
      <c r="V1486">
        <f t="shared" ca="1" si="265"/>
        <v>1940</v>
      </c>
      <c r="W1486">
        <f t="shared" ca="1" si="265"/>
        <v>1940</v>
      </c>
    </row>
    <row r="1487" spans="1:23" x14ac:dyDescent="0.25">
      <c r="A1487" t="s">
        <v>248</v>
      </c>
      <c r="B1487" t="s">
        <v>6</v>
      </c>
      <c r="C1487" t="s">
        <v>16</v>
      </c>
      <c r="D1487" t="s">
        <v>17</v>
      </c>
      <c r="E1487" t="s">
        <v>256</v>
      </c>
      <c r="F1487" t="s">
        <v>251</v>
      </c>
      <c r="G1487" t="s">
        <v>69</v>
      </c>
      <c r="K1487" t="s">
        <v>63</v>
      </c>
      <c r="L1487" t="s">
        <v>68</v>
      </c>
      <c r="M1487" cm="1">
        <f t="array" aca="1" ref="M1487" ca="1">INDEX([3]!data,_xlfn.XMATCH(_xlfn.CONCAT(
SUBSTITUTE($A1487,LEFT($A1487,FIND($C1487,$A1487)+LEN($C1487)-1),),
$F1487),
[3]!index),_xlfn.XMATCH($G1487,[3]!header))</f>
        <v>2101</v>
      </c>
      <c r="N1487">
        <f t="shared" ca="1" si="265"/>
        <v>2101</v>
      </c>
      <c r="O1487">
        <f t="shared" ca="1" si="265"/>
        <v>2101</v>
      </c>
      <c r="P1487">
        <f t="shared" ca="1" si="265"/>
        <v>2101</v>
      </c>
      <c r="Q1487">
        <f t="shared" ca="1" si="265"/>
        <v>2101</v>
      </c>
      <c r="R1487">
        <f t="shared" ca="1" si="265"/>
        <v>2101</v>
      </c>
      <c r="S1487">
        <f t="shared" ca="1" si="265"/>
        <v>2101</v>
      </c>
      <c r="T1487">
        <f t="shared" ca="1" si="265"/>
        <v>2101</v>
      </c>
      <c r="U1487">
        <f t="shared" ca="1" si="265"/>
        <v>2101</v>
      </c>
      <c r="V1487">
        <f t="shared" ca="1" si="265"/>
        <v>2101</v>
      </c>
      <c r="W1487">
        <f t="shared" ca="1" si="265"/>
        <v>2101</v>
      </c>
    </row>
    <row r="1488" spans="1:23" x14ac:dyDescent="0.25">
      <c r="A1488" t="s">
        <v>248</v>
      </c>
      <c r="B1488" t="s">
        <v>6</v>
      </c>
      <c r="C1488" t="s">
        <v>16</v>
      </c>
      <c r="D1488" t="s">
        <v>17</v>
      </c>
      <c r="E1488" t="s">
        <v>256</v>
      </c>
      <c r="F1488" t="s">
        <v>251</v>
      </c>
      <c r="G1488" t="s">
        <v>70</v>
      </c>
      <c r="K1488" t="s">
        <v>63</v>
      </c>
      <c r="L1488" t="s">
        <v>71</v>
      </c>
      <c r="M1488" cm="1">
        <f t="array" aca="1" ref="M1488" ca="1">INDEX([3]!data,_xlfn.XMATCH(_xlfn.CONCAT(
SUBSTITUTE($A1488,LEFT($A1488,FIND($C1488,$A1488)+LEN($C1488)-1),),
$F1488),
[3]!index),_xlfn.XMATCH($G1488,[3]!header))</f>
        <v>10</v>
      </c>
      <c r="N1488">
        <f t="shared" ca="1" si="265"/>
        <v>10</v>
      </c>
      <c r="O1488">
        <f t="shared" ca="1" si="265"/>
        <v>10</v>
      </c>
      <c r="P1488">
        <f t="shared" ca="1" si="265"/>
        <v>10</v>
      </c>
      <c r="Q1488">
        <f t="shared" ca="1" si="265"/>
        <v>10</v>
      </c>
      <c r="R1488">
        <f t="shared" ca="1" si="265"/>
        <v>10</v>
      </c>
      <c r="S1488">
        <f t="shared" ca="1" si="265"/>
        <v>10</v>
      </c>
      <c r="T1488">
        <f t="shared" ca="1" si="265"/>
        <v>10</v>
      </c>
      <c r="U1488">
        <f t="shared" ca="1" si="265"/>
        <v>10</v>
      </c>
      <c r="V1488">
        <f t="shared" ca="1" si="265"/>
        <v>10</v>
      </c>
      <c r="W1488">
        <f t="shared" ca="1" si="265"/>
        <v>10</v>
      </c>
    </row>
    <row r="1489" spans="1:23" x14ac:dyDescent="0.25">
      <c r="A1489" t="s">
        <v>248</v>
      </c>
      <c r="B1489" t="s">
        <v>6</v>
      </c>
      <c r="C1489" t="s">
        <v>16</v>
      </c>
      <c r="D1489" t="s">
        <v>17</v>
      </c>
      <c r="E1489" t="s">
        <v>256</v>
      </c>
      <c r="F1489" t="s">
        <v>251</v>
      </c>
      <c r="G1489" t="s">
        <v>72</v>
      </c>
      <c r="K1489" t="s">
        <v>73</v>
      </c>
      <c r="L1489" t="s">
        <v>64</v>
      </c>
      <c r="M1489" cm="1">
        <f t="array" aca="1" ref="M1489" ca="1">INDEX([3]!data,_xlfn.XMATCH(_xlfn.CONCAT(
SUBSTITUTE($A1489,LEFT($A1489,FIND($C1489,$A1489)+LEN($C1489)-1),),
$F1489),
[3]!index),_xlfn.XMATCH(_xlfn.CONCAT($C1489,$G1489),[3]!header))</f>
        <v>0.01</v>
      </c>
    </row>
    <row r="1490" spans="1:23" x14ac:dyDescent="0.25">
      <c r="A1490" t="s">
        <v>248</v>
      </c>
      <c r="B1490" t="s">
        <v>6</v>
      </c>
      <c r="C1490" t="s">
        <v>16</v>
      </c>
      <c r="D1490" t="s">
        <v>17</v>
      </c>
      <c r="E1490" t="s">
        <v>256</v>
      </c>
      <c r="F1490" t="s">
        <v>251</v>
      </c>
      <c r="G1490" t="s">
        <v>74</v>
      </c>
      <c r="K1490" t="s">
        <v>63</v>
      </c>
      <c r="L1490" t="s">
        <v>75</v>
      </c>
      <c r="M1490" cm="1">
        <f t="array" aca="1" ref="M1490" ca="1">INDEX([3]!data,_xlfn.XMATCH(_xlfn.CONCAT(
SUBSTITUTE($A1490,LEFT($A1490,FIND($C1490,$A1490)+LEN($C1490)-1),),
$F1490),
[3]!index),_xlfn.XMATCH($G1490,[3]!header))</f>
        <v>8230.7383200000004</v>
      </c>
      <c r="N1490">
        <f t="shared" ref="N1490:W1493" ca="1" si="266">M1490</f>
        <v>8230.7383200000004</v>
      </c>
      <c r="O1490">
        <f t="shared" ca="1" si="266"/>
        <v>8230.7383200000004</v>
      </c>
      <c r="P1490">
        <f t="shared" ca="1" si="266"/>
        <v>8230.7383200000004</v>
      </c>
      <c r="Q1490">
        <f t="shared" ca="1" si="266"/>
        <v>8230.7383200000004</v>
      </c>
      <c r="R1490">
        <f t="shared" ca="1" si="266"/>
        <v>8230.7383200000004</v>
      </c>
      <c r="S1490">
        <f t="shared" ca="1" si="266"/>
        <v>8230.7383200000004</v>
      </c>
      <c r="T1490">
        <f t="shared" ca="1" si="266"/>
        <v>8230.7383200000004</v>
      </c>
      <c r="U1490">
        <f t="shared" ca="1" si="266"/>
        <v>8230.7383200000004</v>
      </c>
      <c r="V1490">
        <f t="shared" ca="1" si="266"/>
        <v>8230.7383200000004</v>
      </c>
      <c r="W1490">
        <f t="shared" ca="1" si="266"/>
        <v>8230.7383200000004</v>
      </c>
    </row>
    <row r="1491" spans="1:23" x14ac:dyDescent="0.25">
      <c r="A1491" t="s">
        <v>248</v>
      </c>
      <c r="B1491" t="s">
        <v>6</v>
      </c>
      <c r="C1491" t="s">
        <v>16</v>
      </c>
      <c r="D1491" t="s">
        <v>17</v>
      </c>
      <c r="E1491" t="s">
        <v>256</v>
      </c>
      <c r="F1491" t="s">
        <v>251</v>
      </c>
      <c r="G1491" t="s">
        <v>76</v>
      </c>
      <c r="K1491" t="s">
        <v>63</v>
      </c>
      <c r="L1491" t="s">
        <v>77</v>
      </c>
      <c r="M1491" cm="1">
        <f t="array" aca="1" ref="M1491" ca="1">INDEX([3]!data,_xlfn.XMATCH(_xlfn.CONCAT(
SUBSTITUTE($A1491,LEFT($A1491,FIND($C1491,$A1491)+LEN($C1491)-1),),
$F1491),
[3]!index),_xlfn.XMATCH($G1491,[3]!header))</f>
        <v>531127.80171548098</v>
      </c>
      <c r="N1491">
        <f t="shared" ca="1" si="266"/>
        <v>531127.80171548098</v>
      </c>
      <c r="O1491">
        <f t="shared" ca="1" si="266"/>
        <v>531127.80171548098</v>
      </c>
      <c r="P1491">
        <f t="shared" ca="1" si="266"/>
        <v>531127.80171548098</v>
      </c>
      <c r="Q1491">
        <f t="shared" ca="1" si="266"/>
        <v>531127.80171548098</v>
      </c>
      <c r="R1491">
        <f t="shared" ca="1" si="266"/>
        <v>531127.80171548098</v>
      </c>
      <c r="S1491">
        <f t="shared" ca="1" si="266"/>
        <v>531127.80171548098</v>
      </c>
      <c r="T1491">
        <f t="shared" ca="1" si="266"/>
        <v>531127.80171548098</v>
      </c>
      <c r="U1491">
        <f t="shared" ca="1" si="266"/>
        <v>531127.80171548098</v>
      </c>
      <c r="V1491">
        <f t="shared" ca="1" si="266"/>
        <v>531127.80171548098</v>
      </c>
      <c r="W1491">
        <f t="shared" ca="1" si="266"/>
        <v>531127.80171548098</v>
      </c>
    </row>
    <row r="1492" spans="1:23" x14ac:dyDescent="0.25">
      <c r="A1492" t="s">
        <v>248</v>
      </c>
      <c r="B1492" t="s">
        <v>6</v>
      </c>
      <c r="C1492" t="s">
        <v>16</v>
      </c>
      <c r="D1492" t="s">
        <v>17</v>
      </c>
      <c r="E1492" t="s">
        <v>256</v>
      </c>
      <c r="F1492" t="s">
        <v>251</v>
      </c>
      <c r="G1492" t="s">
        <v>78</v>
      </c>
      <c r="K1492" t="s">
        <v>63</v>
      </c>
      <c r="L1492" t="s">
        <v>77</v>
      </c>
      <c r="M1492" cm="1">
        <f t="array" aca="1" ref="M1492" ca="1">INDEX([3]!data,_xlfn.XMATCH(_xlfn.CONCAT(
SUBSTITUTE($A1492,LEFT($A1492,FIND($C1492,$A1492)+LEN($C1492)-1),),
$F1492),
[3]!index),_xlfn.XMATCH($G1492,[3]!header))</f>
        <v>21266.911000305001</v>
      </c>
      <c r="N1492">
        <f t="shared" ca="1" si="266"/>
        <v>21266.911000305001</v>
      </c>
      <c r="O1492">
        <f t="shared" ca="1" si="266"/>
        <v>21266.911000305001</v>
      </c>
      <c r="P1492">
        <f t="shared" ca="1" si="266"/>
        <v>21266.911000305001</v>
      </c>
      <c r="Q1492">
        <f t="shared" ca="1" si="266"/>
        <v>21266.911000305001</v>
      </c>
      <c r="R1492">
        <f t="shared" ca="1" si="266"/>
        <v>21266.911000305001</v>
      </c>
      <c r="S1492">
        <f t="shared" ca="1" si="266"/>
        <v>21266.911000305001</v>
      </c>
      <c r="T1492">
        <f t="shared" ca="1" si="266"/>
        <v>21266.911000305001</v>
      </c>
      <c r="U1492">
        <f t="shared" ca="1" si="266"/>
        <v>21266.911000305001</v>
      </c>
      <c r="V1492">
        <f t="shared" ca="1" si="266"/>
        <v>21266.911000305001</v>
      </c>
      <c r="W1492">
        <f t="shared" ca="1" si="266"/>
        <v>21266.911000305001</v>
      </c>
    </row>
    <row r="1493" spans="1:23" x14ac:dyDescent="0.25">
      <c r="A1493" t="s">
        <v>248</v>
      </c>
      <c r="B1493" t="s">
        <v>6</v>
      </c>
      <c r="C1493" t="s">
        <v>16</v>
      </c>
      <c r="D1493" t="s">
        <v>17</v>
      </c>
      <c r="E1493" t="s">
        <v>256</v>
      </c>
      <c r="F1493" t="s">
        <v>251</v>
      </c>
      <c r="G1493" t="s">
        <v>18</v>
      </c>
      <c r="J1493" t="s">
        <v>238</v>
      </c>
      <c r="K1493" t="s">
        <v>80</v>
      </c>
      <c r="L1493" t="str" cm="1">
        <f t="array" aca="1" ref="L1493" ca="1">INDEX([3]!data_multi,_xlfn.XMATCH(_xlfn.CONCAT(
SUBSTITUTE($A1493,LEFT($A1493,FIND($C1493,$A1493)+LEN($C1493)-1),),
$F1493:$I1493,
SUBSTITUTE($J1493,LEFT($A1493,FIND($C1493,$A1493)+LEN($C1493)-1),)),
[3]!index_multi),_xlfn.XMATCH(L$2,[3]!header_multi))</f>
        <v>GJ</v>
      </c>
      <c r="M1493" cm="1">
        <f t="array" aca="1" ref="M1493" ca="1">INDEX([3]!data_multi,_xlfn.XMATCH(_xlfn.CONCAT(
SUBSTITUTE($A1493,LEFT($A1493,FIND($C1493,$A1493)+LEN($C1493)-1),),
$F1493:$I1493,
SUBSTITUTE($J1493,LEFT($A1493,FIND($C1493,$A1493)+LEN($C1493)-1),)),
[3]!index_multi),_xlfn.XMATCH(M$2,[3]!header_multi))</f>
        <v>1.8459448284009601</v>
      </c>
      <c r="N1493">
        <f t="shared" ca="1" si="266"/>
        <v>1.8459448284009601</v>
      </c>
      <c r="O1493">
        <f t="shared" ca="1" si="266"/>
        <v>1.8459448284009601</v>
      </c>
      <c r="P1493">
        <f t="shared" ca="1" si="266"/>
        <v>1.8459448284009601</v>
      </c>
      <c r="Q1493">
        <f t="shared" ca="1" si="266"/>
        <v>1.8459448284009601</v>
      </c>
      <c r="R1493">
        <f t="shared" ca="1" si="266"/>
        <v>1.8459448284009601</v>
      </c>
      <c r="S1493">
        <f t="shared" ca="1" si="266"/>
        <v>1.8459448284009601</v>
      </c>
      <c r="T1493">
        <f t="shared" ca="1" si="266"/>
        <v>1.8459448284009601</v>
      </c>
      <c r="U1493">
        <f t="shared" ca="1" si="266"/>
        <v>1.8459448284009601</v>
      </c>
      <c r="V1493">
        <f t="shared" ca="1" si="266"/>
        <v>1.8459448284009601</v>
      </c>
      <c r="W1493">
        <f t="shared" ca="1" si="266"/>
        <v>1.8459448284009601</v>
      </c>
    </row>
    <row r="1494" spans="1:23" x14ac:dyDescent="0.25">
      <c r="A1494" t="s">
        <v>248</v>
      </c>
      <c r="B1494" t="s">
        <v>6</v>
      </c>
      <c r="C1494" t="s">
        <v>16</v>
      </c>
      <c r="D1494" t="s">
        <v>17</v>
      </c>
      <c r="E1494" t="s">
        <v>256</v>
      </c>
      <c r="F1494" t="s">
        <v>252</v>
      </c>
      <c r="G1494" t="s">
        <v>7</v>
      </c>
    </row>
    <row r="1495" spans="1:23" x14ac:dyDescent="0.25">
      <c r="A1495" t="s">
        <v>248</v>
      </c>
      <c r="B1495" t="s">
        <v>6</v>
      </c>
      <c r="C1495" t="s">
        <v>16</v>
      </c>
      <c r="D1495" t="s">
        <v>17</v>
      </c>
      <c r="E1495" t="s">
        <v>256</v>
      </c>
      <c r="F1495" t="s">
        <v>252</v>
      </c>
      <c r="G1495" t="s">
        <v>67</v>
      </c>
      <c r="K1495" t="s">
        <v>63</v>
      </c>
      <c r="L1495" t="s">
        <v>68</v>
      </c>
      <c r="M1495" cm="1">
        <f t="array" aca="1" ref="M1495" ca="1">INDEX([3]!data,_xlfn.XMATCH(_xlfn.CONCAT(
SUBSTITUTE($A1495,LEFT($A1495,FIND($C1495,$A1495)+LEN($C1495)-1),),
$F1495),
[3]!index),_xlfn.XMATCH($G1495,[3]!header))</f>
        <v>1940</v>
      </c>
      <c r="N1495">
        <f t="shared" ref="N1495:W1497" ca="1" si="267">M1495</f>
        <v>1940</v>
      </c>
      <c r="O1495">
        <f t="shared" ca="1" si="267"/>
        <v>1940</v>
      </c>
      <c r="P1495">
        <f t="shared" ca="1" si="267"/>
        <v>1940</v>
      </c>
      <c r="Q1495">
        <f t="shared" ca="1" si="267"/>
        <v>1940</v>
      </c>
      <c r="R1495">
        <f t="shared" ca="1" si="267"/>
        <v>1940</v>
      </c>
      <c r="S1495">
        <f t="shared" ca="1" si="267"/>
        <v>1940</v>
      </c>
      <c r="T1495">
        <f t="shared" ca="1" si="267"/>
        <v>1940</v>
      </c>
      <c r="U1495">
        <f t="shared" ca="1" si="267"/>
        <v>1940</v>
      </c>
      <c r="V1495">
        <f t="shared" ca="1" si="267"/>
        <v>1940</v>
      </c>
      <c r="W1495">
        <f t="shared" ca="1" si="267"/>
        <v>1940</v>
      </c>
    </row>
    <row r="1496" spans="1:23" x14ac:dyDescent="0.25">
      <c r="A1496" t="s">
        <v>248</v>
      </c>
      <c r="B1496" t="s">
        <v>6</v>
      </c>
      <c r="C1496" t="s">
        <v>16</v>
      </c>
      <c r="D1496" t="s">
        <v>17</v>
      </c>
      <c r="E1496" t="s">
        <v>256</v>
      </c>
      <c r="F1496" t="s">
        <v>252</v>
      </c>
      <c r="G1496" t="s">
        <v>69</v>
      </c>
      <c r="K1496" t="s">
        <v>63</v>
      </c>
      <c r="L1496" t="s">
        <v>68</v>
      </c>
      <c r="M1496" cm="1">
        <f t="array" aca="1" ref="M1496" ca="1">INDEX([3]!data,_xlfn.XMATCH(_xlfn.CONCAT(
SUBSTITUTE($A1496,LEFT($A1496,FIND($C1496,$A1496)+LEN($C1496)-1),),
$F1496),
[3]!index),_xlfn.XMATCH($G1496,[3]!header))</f>
        <v>2101</v>
      </c>
      <c r="N1496">
        <f t="shared" ca="1" si="267"/>
        <v>2101</v>
      </c>
      <c r="O1496">
        <f t="shared" ca="1" si="267"/>
        <v>2101</v>
      </c>
      <c r="P1496">
        <f t="shared" ca="1" si="267"/>
        <v>2101</v>
      </c>
      <c r="Q1496">
        <f t="shared" ca="1" si="267"/>
        <v>2101</v>
      </c>
      <c r="R1496">
        <f t="shared" ca="1" si="267"/>
        <v>2101</v>
      </c>
      <c r="S1496">
        <f t="shared" ca="1" si="267"/>
        <v>2101</v>
      </c>
      <c r="T1496">
        <f t="shared" ca="1" si="267"/>
        <v>2101</v>
      </c>
      <c r="U1496">
        <f t="shared" ca="1" si="267"/>
        <v>2101</v>
      </c>
      <c r="V1496">
        <f t="shared" ca="1" si="267"/>
        <v>2101</v>
      </c>
      <c r="W1496">
        <f t="shared" ca="1" si="267"/>
        <v>2101</v>
      </c>
    </row>
    <row r="1497" spans="1:23" x14ac:dyDescent="0.25">
      <c r="A1497" t="s">
        <v>248</v>
      </c>
      <c r="B1497" t="s">
        <v>6</v>
      </c>
      <c r="C1497" t="s">
        <v>16</v>
      </c>
      <c r="D1497" t="s">
        <v>17</v>
      </c>
      <c r="E1497" t="s">
        <v>256</v>
      </c>
      <c r="F1497" t="s">
        <v>252</v>
      </c>
      <c r="G1497" t="s">
        <v>70</v>
      </c>
      <c r="K1497" t="s">
        <v>63</v>
      </c>
      <c r="L1497" t="s">
        <v>71</v>
      </c>
      <c r="M1497" cm="1">
        <f t="array" aca="1" ref="M1497" ca="1">INDEX([3]!data,_xlfn.XMATCH(_xlfn.CONCAT(
SUBSTITUTE($A1497,LEFT($A1497,FIND($C1497,$A1497)+LEN($C1497)-1),),
$F1497),
[3]!index),_xlfn.XMATCH($G1497,[3]!header))</f>
        <v>10</v>
      </c>
      <c r="N1497">
        <f t="shared" ca="1" si="267"/>
        <v>10</v>
      </c>
      <c r="O1497">
        <f t="shared" ca="1" si="267"/>
        <v>10</v>
      </c>
      <c r="P1497">
        <f t="shared" ca="1" si="267"/>
        <v>10</v>
      </c>
      <c r="Q1497">
        <f t="shared" ca="1" si="267"/>
        <v>10</v>
      </c>
      <c r="R1497">
        <f t="shared" ca="1" si="267"/>
        <v>10</v>
      </c>
      <c r="S1497">
        <f t="shared" ca="1" si="267"/>
        <v>10</v>
      </c>
      <c r="T1497">
        <f t="shared" ca="1" si="267"/>
        <v>10</v>
      </c>
      <c r="U1497">
        <f t="shared" ca="1" si="267"/>
        <v>10</v>
      </c>
      <c r="V1497">
        <f t="shared" ca="1" si="267"/>
        <v>10</v>
      </c>
      <c r="W1497">
        <f t="shared" ca="1" si="267"/>
        <v>10</v>
      </c>
    </row>
    <row r="1498" spans="1:23" x14ac:dyDescent="0.25">
      <c r="A1498" t="s">
        <v>248</v>
      </c>
      <c r="B1498" t="s">
        <v>6</v>
      </c>
      <c r="C1498" t="s">
        <v>16</v>
      </c>
      <c r="D1498" t="s">
        <v>17</v>
      </c>
      <c r="E1498" t="s">
        <v>256</v>
      </c>
      <c r="F1498" t="s">
        <v>252</v>
      </c>
      <c r="G1498" t="s">
        <v>72</v>
      </c>
      <c r="K1498" t="s">
        <v>73</v>
      </c>
      <c r="L1498" t="s">
        <v>64</v>
      </c>
      <c r="M1498" cm="1">
        <f t="array" aca="1" ref="M1498" ca="1">INDEX([3]!data,_xlfn.XMATCH(_xlfn.CONCAT(
SUBSTITUTE($A1498,LEFT($A1498,FIND($C1498,$A1498)+LEN($C1498)-1),),
$F1498),
[3]!index),_xlfn.XMATCH(_xlfn.CONCAT($C1498,$G1498),[3]!header))</f>
        <v>0.09</v>
      </c>
    </row>
    <row r="1499" spans="1:23" x14ac:dyDescent="0.25">
      <c r="A1499" t="s">
        <v>248</v>
      </c>
      <c r="B1499" t="s">
        <v>6</v>
      </c>
      <c r="C1499" t="s">
        <v>16</v>
      </c>
      <c r="D1499" t="s">
        <v>17</v>
      </c>
      <c r="E1499" t="s">
        <v>256</v>
      </c>
      <c r="F1499" t="s">
        <v>252</v>
      </c>
      <c r="G1499" t="s">
        <v>74</v>
      </c>
      <c r="K1499" t="s">
        <v>63</v>
      </c>
      <c r="L1499" t="s">
        <v>75</v>
      </c>
      <c r="M1499" cm="1">
        <f t="array" aca="1" ref="M1499" ca="1">INDEX([3]!data,_xlfn.XMATCH(_xlfn.CONCAT(
SUBSTITUTE($A1499,LEFT($A1499,FIND($C1499,$A1499)+LEN($C1499)-1),),
$F1499),
[3]!index),_xlfn.XMATCH($G1499,[3]!header))</f>
        <v>8230.7383200000004</v>
      </c>
      <c r="N1499">
        <f t="shared" ref="N1499:W1502" ca="1" si="268">M1499</f>
        <v>8230.7383200000004</v>
      </c>
      <c r="O1499">
        <f t="shared" ca="1" si="268"/>
        <v>8230.7383200000004</v>
      </c>
      <c r="P1499">
        <f t="shared" ca="1" si="268"/>
        <v>8230.7383200000004</v>
      </c>
      <c r="Q1499">
        <f t="shared" ca="1" si="268"/>
        <v>8230.7383200000004</v>
      </c>
      <c r="R1499">
        <f t="shared" ca="1" si="268"/>
        <v>8230.7383200000004</v>
      </c>
      <c r="S1499">
        <f t="shared" ca="1" si="268"/>
        <v>8230.7383200000004</v>
      </c>
      <c r="T1499">
        <f t="shared" ca="1" si="268"/>
        <v>8230.7383200000004</v>
      </c>
      <c r="U1499">
        <f t="shared" ca="1" si="268"/>
        <v>8230.7383200000004</v>
      </c>
      <c r="V1499">
        <f t="shared" ca="1" si="268"/>
        <v>8230.7383200000004</v>
      </c>
      <c r="W1499">
        <f t="shared" ca="1" si="268"/>
        <v>8230.7383200000004</v>
      </c>
    </row>
    <row r="1500" spans="1:23" x14ac:dyDescent="0.25">
      <c r="A1500" t="s">
        <v>248</v>
      </c>
      <c r="B1500" t="s">
        <v>6</v>
      </c>
      <c r="C1500" t="s">
        <v>16</v>
      </c>
      <c r="D1500" t="s">
        <v>17</v>
      </c>
      <c r="E1500" t="s">
        <v>256</v>
      </c>
      <c r="F1500" t="s">
        <v>252</v>
      </c>
      <c r="G1500" t="s">
        <v>76</v>
      </c>
      <c r="K1500" t="s">
        <v>63</v>
      </c>
      <c r="L1500" t="s">
        <v>77</v>
      </c>
      <c r="M1500" cm="1">
        <f t="array" aca="1" ref="M1500" ca="1">INDEX([3]!data,_xlfn.XMATCH(_xlfn.CONCAT(
SUBSTITUTE($A1500,LEFT($A1500,FIND($C1500,$A1500)+LEN($C1500)-1),),
$F1500),
[3]!index),_xlfn.XMATCH($G1500,[3]!header))</f>
        <v>410382.65836082998</v>
      </c>
      <c r="N1500">
        <f t="shared" ca="1" si="268"/>
        <v>410382.65836082998</v>
      </c>
      <c r="O1500">
        <f t="shared" ca="1" si="268"/>
        <v>410382.65836082998</v>
      </c>
      <c r="P1500">
        <f t="shared" ca="1" si="268"/>
        <v>410382.65836082998</v>
      </c>
      <c r="Q1500">
        <f t="shared" ca="1" si="268"/>
        <v>410382.65836082998</v>
      </c>
      <c r="R1500">
        <f t="shared" ca="1" si="268"/>
        <v>410382.65836082998</v>
      </c>
      <c r="S1500">
        <f t="shared" ca="1" si="268"/>
        <v>410382.65836082998</v>
      </c>
      <c r="T1500">
        <f t="shared" ca="1" si="268"/>
        <v>410382.65836082998</v>
      </c>
      <c r="U1500">
        <f t="shared" ca="1" si="268"/>
        <v>410382.65836082998</v>
      </c>
      <c r="V1500">
        <f t="shared" ca="1" si="268"/>
        <v>410382.65836082998</v>
      </c>
      <c r="W1500">
        <f t="shared" ca="1" si="268"/>
        <v>410382.65836082998</v>
      </c>
    </row>
    <row r="1501" spans="1:23" x14ac:dyDescent="0.25">
      <c r="A1501" t="s">
        <v>248</v>
      </c>
      <c r="B1501" t="s">
        <v>6</v>
      </c>
      <c r="C1501" t="s">
        <v>16</v>
      </c>
      <c r="D1501" t="s">
        <v>17</v>
      </c>
      <c r="E1501" t="s">
        <v>256</v>
      </c>
      <c r="F1501" t="s">
        <v>252</v>
      </c>
      <c r="G1501" t="s">
        <v>78</v>
      </c>
      <c r="K1501" t="s">
        <v>63</v>
      </c>
      <c r="L1501" t="s">
        <v>77</v>
      </c>
      <c r="M1501" cm="1">
        <f t="array" aca="1" ref="M1501" ca="1">INDEX([3]!data,_xlfn.XMATCH(_xlfn.CONCAT(
SUBSTITUTE($A1501,LEFT($A1501,FIND($C1501,$A1501)+LEN($C1501)-1),),
$F1501),
[3]!index),_xlfn.XMATCH($G1501,[3]!header))</f>
        <v>23200.266545787101</v>
      </c>
      <c r="N1501">
        <f t="shared" ca="1" si="268"/>
        <v>23200.266545787101</v>
      </c>
      <c r="O1501">
        <f t="shared" ca="1" si="268"/>
        <v>23200.266545787101</v>
      </c>
      <c r="P1501">
        <f t="shared" ca="1" si="268"/>
        <v>23200.266545787101</v>
      </c>
      <c r="Q1501">
        <f t="shared" ca="1" si="268"/>
        <v>23200.266545787101</v>
      </c>
      <c r="R1501">
        <f t="shared" ca="1" si="268"/>
        <v>23200.266545787101</v>
      </c>
      <c r="S1501">
        <f t="shared" ca="1" si="268"/>
        <v>23200.266545787101</v>
      </c>
      <c r="T1501">
        <f t="shared" ca="1" si="268"/>
        <v>23200.266545787101</v>
      </c>
      <c r="U1501">
        <f t="shared" ca="1" si="268"/>
        <v>23200.266545787101</v>
      </c>
      <c r="V1501">
        <f t="shared" ca="1" si="268"/>
        <v>23200.266545787101</v>
      </c>
      <c r="W1501">
        <f t="shared" ca="1" si="268"/>
        <v>23200.266545787101</v>
      </c>
    </row>
    <row r="1502" spans="1:23" x14ac:dyDescent="0.25">
      <c r="A1502" t="s">
        <v>248</v>
      </c>
      <c r="B1502" t="s">
        <v>6</v>
      </c>
      <c r="C1502" t="s">
        <v>16</v>
      </c>
      <c r="D1502" t="s">
        <v>17</v>
      </c>
      <c r="E1502" t="s">
        <v>256</v>
      </c>
      <c r="F1502" t="s">
        <v>252</v>
      </c>
      <c r="G1502" t="s">
        <v>18</v>
      </c>
      <c r="J1502" t="s">
        <v>238</v>
      </c>
      <c r="K1502" t="s">
        <v>80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2.8731035218273102</v>
      </c>
      <c r="N1502">
        <f t="shared" ca="1" si="268"/>
        <v>2.8731035218273102</v>
      </c>
      <c r="O1502">
        <f t="shared" ca="1" si="268"/>
        <v>2.8731035218273102</v>
      </c>
      <c r="P1502">
        <f t="shared" ca="1" si="268"/>
        <v>2.8731035218273102</v>
      </c>
      <c r="Q1502">
        <f t="shared" ca="1" si="268"/>
        <v>2.8731035218273102</v>
      </c>
      <c r="R1502">
        <f t="shared" ca="1" si="268"/>
        <v>2.8731035218273102</v>
      </c>
      <c r="S1502">
        <f t="shared" ca="1" si="268"/>
        <v>2.8731035218273102</v>
      </c>
      <c r="T1502">
        <f t="shared" ca="1" si="268"/>
        <v>2.8731035218273102</v>
      </c>
      <c r="U1502">
        <f t="shared" ca="1" si="268"/>
        <v>2.8731035218273102</v>
      </c>
      <c r="V1502">
        <f t="shared" ca="1" si="268"/>
        <v>2.8731035218273102</v>
      </c>
      <c r="W1502">
        <f t="shared" ca="1" si="268"/>
        <v>2.8731035218273102</v>
      </c>
    </row>
    <row r="1503" spans="1:23" x14ac:dyDescent="0.25">
      <c r="A1503" t="s">
        <v>248</v>
      </c>
      <c r="B1503" t="s">
        <v>6</v>
      </c>
      <c r="C1503" t="s">
        <v>16</v>
      </c>
      <c r="D1503" t="s">
        <v>17</v>
      </c>
      <c r="E1503" t="s">
        <v>256</v>
      </c>
      <c r="F1503" t="s">
        <v>253</v>
      </c>
      <c r="G1503" t="s">
        <v>7</v>
      </c>
    </row>
    <row r="1504" spans="1:23" x14ac:dyDescent="0.25">
      <c r="A1504" t="s">
        <v>248</v>
      </c>
      <c r="B1504" t="s">
        <v>6</v>
      </c>
      <c r="C1504" t="s">
        <v>16</v>
      </c>
      <c r="D1504" t="s">
        <v>17</v>
      </c>
      <c r="E1504" t="s">
        <v>256</v>
      </c>
      <c r="F1504" t="s">
        <v>253</v>
      </c>
      <c r="G1504" t="s">
        <v>67</v>
      </c>
      <c r="K1504" t="s">
        <v>63</v>
      </c>
      <c r="L1504" t="s">
        <v>68</v>
      </c>
      <c r="M1504" cm="1">
        <f t="array" aca="1" ref="M1504" ca="1">INDEX([3]!data,_xlfn.XMATCH(_xlfn.CONCAT(
SUBSTITUTE($A1504,LEFT($A1504,FIND($C1504,$A1504)+LEN($C1504)-1),),
$F1504),
[3]!index),_xlfn.XMATCH($G1504,[3]!header))</f>
        <v>1940</v>
      </c>
      <c r="N1504">
        <f t="shared" ref="N1504:W1506" ca="1" si="269">M1504</f>
        <v>1940</v>
      </c>
      <c r="O1504">
        <f t="shared" ca="1" si="269"/>
        <v>1940</v>
      </c>
      <c r="P1504">
        <f t="shared" ca="1" si="269"/>
        <v>1940</v>
      </c>
      <c r="Q1504">
        <f t="shared" ca="1" si="269"/>
        <v>1940</v>
      </c>
      <c r="R1504">
        <f t="shared" ca="1" si="269"/>
        <v>1940</v>
      </c>
      <c r="S1504">
        <f t="shared" ca="1" si="269"/>
        <v>1940</v>
      </c>
      <c r="T1504">
        <f t="shared" ca="1" si="269"/>
        <v>1940</v>
      </c>
      <c r="U1504">
        <f t="shared" ca="1" si="269"/>
        <v>1940</v>
      </c>
      <c r="V1504">
        <f t="shared" ca="1" si="269"/>
        <v>1940</v>
      </c>
      <c r="W1504">
        <f t="shared" ca="1" si="269"/>
        <v>1940</v>
      </c>
    </row>
    <row r="1505" spans="1:23" x14ac:dyDescent="0.25">
      <c r="A1505" t="s">
        <v>248</v>
      </c>
      <c r="B1505" t="s">
        <v>6</v>
      </c>
      <c r="C1505" t="s">
        <v>16</v>
      </c>
      <c r="D1505" t="s">
        <v>17</v>
      </c>
      <c r="E1505" t="s">
        <v>256</v>
      </c>
      <c r="F1505" t="s">
        <v>253</v>
      </c>
      <c r="G1505" t="s">
        <v>69</v>
      </c>
      <c r="K1505" t="s">
        <v>63</v>
      </c>
      <c r="L1505" t="s">
        <v>68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69"/>
        <v>2101</v>
      </c>
      <c r="O1505">
        <f t="shared" ca="1" si="269"/>
        <v>2101</v>
      </c>
      <c r="P1505">
        <f t="shared" ca="1" si="269"/>
        <v>2101</v>
      </c>
      <c r="Q1505">
        <f t="shared" ca="1" si="269"/>
        <v>2101</v>
      </c>
      <c r="R1505">
        <f t="shared" ca="1" si="269"/>
        <v>2101</v>
      </c>
      <c r="S1505">
        <f t="shared" ca="1" si="269"/>
        <v>2101</v>
      </c>
      <c r="T1505">
        <f t="shared" ca="1" si="269"/>
        <v>2101</v>
      </c>
      <c r="U1505">
        <f t="shared" ca="1" si="269"/>
        <v>2101</v>
      </c>
      <c r="V1505">
        <f t="shared" ca="1" si="269"/>
        <v>2101</v>
      </c>
      <c r="W1505">
        <f t="shared" ca="1" si="269"/>
        <v>2101</v>
      </c>
    </row>
    <row r="1506" spans="1:23" x14ac:dyDescent="0.25">
      <c r="A1506" t="s">
        <v>248</v>
      </c>
      <c r="B1506" t="s">
        <v>6</v>
      </c>
      <c r="C1506" t="s">
        <v>16</v>
      </c>
      <c r="D1506" t="s">
        <v>17</v>
      </c>
      <c r="E1506" t="s">
        <v>256</v>
      </c>
      <c r="F1506" t="s">
        <v>253</v>
      </c>
      <c r="G1506" t="s">
        <v>70</v>
      </c>
      <c r="K1506" t="s">
        <v>63</v>
      </c>
      <c r="L1506" t="s">
        <v>71</v>
      </c>
      <c r="M1506" cm="1">
        <f t="array" aca="1" ref="M1506" ca="1">INDEX([3]!data,_xlfn.XMATCH(_xlfn.CONCAT(
SUBSTITUTE($A1506,LEFT($A1506,FIND($C1506,$A1506)+LEN($C1506)-1),),
$F1506),
[3]!index),_xlfn.XMATCH($G1506,[3]!header))</f>
        <v>10</v>
      </c>
      <c r="N1506">
        <f t="shared" ca="1" si="269"/>
        <v>10</v>
      </c>
      <c r="O1506">
        <f t="shared" ca="1" si="269"/>
        <v>10</v>
      </c>
      <c r="P1506">
        <f t="shared" ca="1" si="269"/>
        <v>10</v>
      </c>
      <c r="Q1506">
        <f t="shared" ca="1" si="269"/>
        <v>10</v>
      </c>
      <c r="R1506">
        <f t="shared" ca="1" si="269"/>
        <v>10</v>
      </c>
      <c r="S1506">
        <f t="shared" ca="1" si="269"/>
        <v>10</v>
      </c>
      <c r="T1506">
        <f t="shared" ca="1" si="269"/>
        <v>10</v>
      </c>
      <c r="U1506">
        <f t="shared" ca="1" si="269"/>
        <v>10</v>
      </c>
      <c r="V1506">
        <f t="shared" ca="1" si="269"/>
        <v>10</v>
      </c>
      <c r="W1506">
        <f t="shared" ca="1" si="269"/>
        <v>10</v>
      </c>
    </row>
    <row r="1507" spans="1:23" x14ac:dyDescent="0.25">
      <c r="A1507" t="s">
        <v>248</v>
      </c>
      <c r="B1507" t="s">
        <v>6</v>
      </c>
      <c r="C1507" t="s">
        <v>16</v>
      </c>
      <c r="D1507" t="s">
        <v>17</v>
      </c>
      <c r="E1507" t="s">
        <v>256</v>
      </c>
      <c r="F1507" t="s">
        <v>253</v>
      </c>
      <c r="G1507" t="s">
        <v>72</v>
      </c>
      <c r="K1507" t="s">
        <v>73</v>
      </c>
      <c r="L1507" t="s">
        <v>64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0.01</v>
      </c>
    </row>
    <row r="1508" spans="1:23" x14ac:dyDescent="0.25">
      <c r="A1508" t="s">
        <v>248</v>
      </c>
      <c r="B1508" t="s">
        <v>6</v>
      </c>
      <c r="C1508" t="s">
        <v>16</v>
      </c>
      <c r="D1508" t="s">
        <v>17</v>
      </c>
      <c r="E1508" t="s">
        <v>256</v>
      </c>
      <c r="F1508" t="s">
        <v>253</v>
      </c>
      <c r="G1508" t="s">
        <v>74</v>
      </c>
      <c r="K1508" t="s">
        <v>63</v>
      </c>
      <c r="L1508" t="s">
        <v>75</v>
      </c>
      <c r="M1508" cm="1">
        <f t="array" aca="1" ref="M1508" ca="1">INDEX([3]!data,_xlfn.XMATCH(_xlfn.CONCAT(
SUBSTITUTE($A1508,LEFT($A1508,FIND($C1508,$A1508)+LEN($C1508)-1),),
$F1508),
[3]!index),_xlfn.XMATCH($G1508,[3]!header))</f>
        <v>8230.7383200000004</v>
      </c>
      <c r="N1508">
        <f t="shared" ref="N1508:W1511" ca="1" si="270">M1508</f>
        <v>8230.7383200000004</v>
      </c>
      <c r="O1508">
        <f t="shared" ca="1" si="270"/>
        <v>8230.7383200000004</v>
      </c>
      <c r="P1508">
        <f t="shared" ca="1" si="270"/>
        <v>8230.7383200000004</v>
      </c>
      <c r="Q1508">
        <f t="shared" ca="1" si="270"/>
        <v>8230.7383200000004</v>
      </c>
      <c r="R1508">
        <f t="shared" ca="1" si="270"/>
        <v>8230.7383200000004</v>
      </c>
      <c r="S1508">
        <f t="shared" ca="1" si="270"/>
        <v>8230.7383200000004</v>
      </c>
      <c r="T1508">
        <f t="shared" ca="1" si="270"/>
        <v>8230.7383200000004</v>
      </c>
      <c r="U1508">
        <f t="shared" ca="1" si="270"/>
        <v>8230.7383200000004</v>
      </c>
      <c r="V1508">
        <f t="shared" ca="1" si="270"/>
        <v>8230.7383200000004</v>
      </c>
      <c r="W1508">
        <f t="shared" ca="1" si="270"/>
        <v>8230.7383200000004</v>
      </c>
    </row>
    <row r="1509" spans="1:23" x14ac:dyDescent="0.25">
      <c r="A1509" t="s">
        <v>248</v>
      </c>
      <c r="B1509" t="s">
        <v>6</v>
      </c>
      <c r="C1509" t="s">
        <v>16</v>
      </c>
      <c r="D1509" t="s">
        <v>17</v>
      </c>
      <c r="E1509" t="s">
        <v>256</v>
      </c>
      <c r="F1509" t="s">
        <v>253</v>
      </c>
      <c r="G1509" t="s">
        <v>76</v>
      </c>
      <c r="K1509" t="s">
        <v>63</v>
      </c>
      <c r="L1509" t="s">
        <v>77</v>
      </c>
      <c r="M1509" cm="1">
        <f t="array" aca="1" ref="M1509" ca="1">INDEX([3]!data,_xlfn.XMATCH(_xlfn.CONCAT(
SUBSTITUTE($A1509,LEFT($A1509,FIND($C1509,$A1509)+LEN($C1509)-1),),
$F1509),
[3]!index),_xlfn.XMATCH($G1509,[3]!header))</f>
        <v>584655.97454515495</v>
      </c>
      <c r="N1509">
        <f t="shared" ca="1" si="270"/>
        <v>584655.97454515495</v>
      </c>
      <c r="O1509">
        <f t="shared" ca="1" si="270"/>
        <v>584655.97454515495</v>
      </c>
      <c r="P1509">
        <f t="shared" ca="1" si="270"/>
        <v>584655.97454515495</v>
      </c>
      <c r="Q1509">
        <f t="shared" ca="1" si="270"/>
        <v>584655.97454515495</v>
      </c>
      <c r="R1509">
        <f t="shared" ca="1" si="270"/>
        <v>584655.97454515495</v>
      </c>
      <c r="S1509">
        <f t="shared" ca="1" si="270"/>
        <v>584655.97454515495</v>
      </c>
      <c r="T1509">
        <f t="shared" ca="1" si="270"/>
        <v>584655.97454515495</v>
      </c>
      <c r="U1509">
        <f t="shared" ca="1" si="270"/>
        <v>584655.97454515495</v>
      </c>
      <c r="V1509">
        <f t="shared" ca="1" si="270"/>
        <v>584655.97454515495</v>
      </c>
      <c r="W1509">
        <f t="shared" ca="1" si="270"/>
        <v>584655.97454515495</v>
      </c>
    </row>
    <row r="1510" spans="1:23" x14ac:dyDescent="0.25">
      <c r="A1510" t="s">
        <v>248</v>
      </c>
      <c r="B1510" t="s">
        <v>6</v>
      </c>
      <c r="C1510" t="s">
        <v>16</v>
      </c>
      <c r="D1510" t="s">
        <v>17</v>
      </c>
      <c r="E1510" t="s">
        <v>256</v>
      </c>
      <c r="F1510" t="s">
        <v>253</v>
      </c>
      <c r="G1510" t="s">
        <v>78</v>
      </c>
      <c r="K1510" t="s">
        <v>63</v>
      </c>
      <c r="L1510" t="s">
        <v>77</v>
      </c>
      <c r="M1510" cm="1">
        <f t="array" aca="1" ref="M1510" ca="1">INDEX([3]!data,_xlfn.XMATCH(_xlfn.CONCAT(
SUBSTITUTE($A1510,LEFT($A1510,FIND($C1510,$A1510)+LEN($C1510)-1),),
$F1510),
[3]!index),_xlfn.XMATCH($G1510,[3]!header))</f>
        <v>23200.266545787101</v>
      </c>
      <c r="N1510">
        <f t="shared" ca="1" si="270"/>
        <v>23200.266545787101</v>
      </c>
      <c r="O1510">
        <f t="shared" ca="1" si="270"/>
        <v>23200.266545787101</v>
      </c>
      <c r="P1510">
        <f t="shared" ca="1" si="270"/>
        <v>23200.266545787101</v>
      </c>
      <c r="Q1510">
        <f t="shared" ca="1" si="270"/>
        <v>23200.266545787101</v>
      </c>
      <c r="R1510">
        <f t="shared" ca="1" si="270"/>
        <v>23200.266545787101</v>
      </c>
      <c r="S1510">
        <f t="shared" ca="1" si="270"/>
        <v>23200.266545787101</v>
      </c>
      <c r="T1510">
        <f t="shared" ca="1" si="270"/>
        <v>23200.266545787101</v>
      </c>
      <c r="U1510">
        <f t="shared" ca="1" si="270"/>
        <v>23200.266545787101</v>
      </c>
      <c r="V1510">
        <f t="shared" ca="1" si="270"/>
        <v>23200.266545787101</v>
      </c>
      <c r="W1510">
        <f t="shared" ca="1" si="270"/>
        <v>23200.266545787101</v>
      </c>
    </row>
    <row r="1511" spans="1:23" x14ac:dyDescent="0.25">
      <c r="A1511" t="s">
        <v>248</v>
      </c>
      <c r="B1511" t="s">
        <v>6</v>
      </c>
      <c r="C1511" t="s">
        <v>16</v>
      </c>
      <c r="D1511" t="s">
        <v>17</v>
      </c>
      <c r="E1511" t="s">
        <v>256</v>
      </c>
      <c r="F1511" t="s">
        <v>253</v>
      </c>
      <c r="G1511" t="s">
        <v>18</v>
      </c>
      <c r="J1511" t="s">
        <v>238</v>
      </c>
      <c r="K1511" t="s">
        <v>80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1.94309981936944</v>
      </c>
      <c r="N1511">
        <f t="shared" ca="1" si="270"/>
        <v>1.94309981936944</v>
      </c>
      <c r="O1511">
        <f t="shared" ca="1" si="270"/>
        <v>1.94309981936944</v>
      </c>
      <c r="P1511">
        <f t="shared" ca="1" si="270"/>
        <v>1.94309981936944</v>
      </c>
      <c r="Q1511">
        <f t="shared" ca="1" si="270"/>
        <v>1.94309981936944</v>
      </c>
      <c r="R1511">
        <f t="shared" ca="1" si="270"/>
        <v>1.94309981936944</v>
      </c>
      <c r="S1511">
        <f t="shared" ca="1" si="270"/>
        <v>1.94309981936944</v>
      </c>
      <c r="T1511">
        <f t="shared" ca="1" si="270"/>
        <v>1.94309981936944</v>
      </c>
      <c r="U1511">
        <f t="shared" ca="1" si="270"/>
        <v>1.94309981936944</v>
      </c>
      <c r="V1511">
        <f t="shared" ca="1" si="270"/>
        <v>1.94309981936944</v>
      </c>
      <c r="W1511">
        <f t="shared" ca="1" si="270"/>
        <v>1.94309981936944</v>
      </c>
    </row>
    <row r="1512" spans="1:23" x14ac:dyDescent="0.25">
      <c r="A1512" t="s">
        <v>248</v>
      </c>
      <c r="B1512" t="s">
        <v>6</v>
      </c>
      <c r="C1512" t="s">
        <v>16</v>
      </c>
      <c r="D1512" t="s">
        <v>17</v>
      </c>
      <c r="E1512" t="s">
        <v>256</v>
      </c>
      <c r="F1512" t="s">
        <v>254</v>
      </c>
      <c r="G1512" t="s">
        <v>7</v>
      </c>
    </row>
    <row r="1513" spans="1:23" x14ac:dyDescent="0.25">
      <c r="A1513" t="s">
        <v>248</v>
      </c>
      <c r="B1513" t="s">
        <v>6</v>
      </c>
      <c r="C1513" t="s">
        <v>16</v>
      </c>
      <c r="D1513" t="s">
        <v>17</v>
      </c>
      <c r="E1513" t="s">
        <v>256</v>
      </c>
      <c r="F1513" t="s">
        <v>254</v>
      </c>
      <c r="G1513" t="s">
        <v>67</v>
      </c>
      <c r="K1513" t="s">
        <v>63</v>
      </c>
      <c r="L1513" t="s">
        <v>68</v>
      </c>
      <c r="M1513" cm="1">
        <f t="array" aca="1" ref="M1513" ca="1">INDEX([3]!data,_xlfn.XMATCH(_xlfn.CONCAT(
SUBSTITUTE($A1513,LEFT($A1513,FIND($C1513,$A1513)+LEN($C1513)-1),),
$F1513),
[3]!index),_xlfn.XMATCH($G1513,[3]!header))</f>
        <v>1940</v>
      </c>
      <c r="N1513">
        <f t="shared" ref="N1513:W1515" ca="1" si="271">M1513</f>
        <v>1940</v>
      </c>
      <c r="O1513">
        <f t="shared" ca="1" si="271"/>
        <v>1940</v>
      </c>
      <c r="P1513">
        <f t="shared" ca="1" si="271"/>
        <v>1940</v>
      </c>
      <c r="Q1513">
        <f t="shared" ca="1" si="271"/>
        <v>1940</v>
      </c>
      <c r="R1513">
        <f t="shared" ca="1" si="271"/>
        <v>1940</v>
      </c>
      <c r="S1513">
        <f t="shared" ca="1" si="271"/>
        <v>1940</v>
      </c>
      <c r="T1513">
        <f t="shared" ca="1" si="271"/>
        <v>1940</v>
      </c>
      <c r="U1513">
        <f t="shared" ca="1" si="271"/>
        <v>1940</v>
      </c>
      <c r="V1513">
        <f t="shared" ca="1" si="271"/>
        <v>1940</v>
      </c>
      <c r="W1513">
        <f t="shared" ca="1" si="271"/>
        <v>1940</v>
      </c>
    </row>
    <row r="1514" spans="1:23" x14ac:dyDescent="0.25">
      <c r="A1514" t="s">
        <v>248</v>
      </c>
      <c r="B1514" t="s">
        <v>6</v>
      </c>
      <c r="C1514" t="s">
        <v>16</v>
      </c>
      <c r="D1514" t="s">
        <v>17</v>
      </c>
      <c r="E1514" t="s">
        <v>256</v>
      </c>
      <c r="F1514" t="s">
        <v>254</v>
      </c>
      <c r="G1514" t="s">
        <v>69</v>
      </c>
      <c r="K1514" t="s">
        <v>63</v>
      </c>
      <c r="L1514" t="s">
        <v>68</v>
      </c>
      <c r="M1514" cm="1">
        <f t="array" aca="1" ref="M1514" ca="1">INDEX([3]!data,_xlfn.XMATCH(_xlfn.CONCAT(
SUBSTITUTE($A1514,LEFT($A1514,FIND($C1514,$A1514)+LEN($C1514)-1),),
$F1514),
[3]!index),_xlfn.XMATCH($G1514,[3]!header))</f>
        <v>2101</v>
      </c>
      <c r="N1514">
        <f t="shared" ca="1" si="271"/>
        <v>2101</v>
      </c>
      <c r="O1514">
        <f t="shared" ca="1" si="271"/>
        <v>2101</v>
      </c>
      <c r="P1514">
        <f t="shared" ca="1" si="271"/>
        <v>2101</v>
      </c>
      <c r="Q1514">
        <f t="shared" ca="1" si="271"/>
        <v>2101</v>
      </c>
      <c r="R1514">
        <f t="shared" ca="1" si="271"/>
        <v>2101</v>
      </c>
      <c r="S1514">
        <f t="shared" ca="1" si="271"/>
        <v>2101</v>
      </c>
      <c r="T1514">
        <f t="shared" ca="1" si="271"/>
        <v>2101</v>
      </c>
      <c r="U1514">
        <f t="shared" ca="1" si="271"/>
        <v>2101</v>
      </c>
      <c r="V1514">
        <f t="shared" ca="1" si="271"/>
        <v>2101</v>
      </c>
      <c r="W1514">
        <f t="shared" ca="1" si="271"/>
        <v>2101</v>
      </c>
    </row>
    <row r="1515" spans="1:23" x14ac:dyDescent="0.25">
      <c r="A1515" t="s">
        <v>248</v>
      </c>
      <c r="B1515" t="s">
        <v>6</v>
      </c>
      <c r="C1515" t="s">
        <v>16</v>
      </c>
      <c r="D1515" t="s">
        <v>17</v>
      </c>
      <c r="E1515" t="s">
        <v>256</v>
      </c>
      <c r="F1515" t="s">
        <v>254</v>
      </c>
      <c r="G1515" t="s">
        <v>70</v>
      </c>
      <c r="K1515" t="s">
        <v>63</v>
      </c>
      <c r="L1515" t="s">
        <v>71</v>
      </c>
      <c r="M1515" cm="1">
        <f t="array" aca="1" ref="M1515" ca="1">INDEX([3]!data,_xlfn.XMATCH(_xlfn.CONCAT(
SUBSTITUTE($A1515,LEFT($A1515,FIND($C1515,$A1515)+LEN($C1515)-1),),
$F1515),
[3]!index),_xlfn.XMATCH($G1515,[3]!header))</f>
        <v>10</v>
      </c>
      <c r="N1515">
        <f t="shared" ca="1" si="271"/>
        <v>10</v>
      </c>
      <c r="O1515">
        <f t="shared" ca="1" si="271"/>
        <v>10</v>
      </c>
      <c r="P1515">
        <f t="shared" ca="1" si="271"/>
        <v>10</v>
      </c>
      <c r="Q1515">
        <f t="shared" ca="1" si="271"/>
        <v>10</v>
      </c>
      <c r="R1515">
        <f t="shared" ca="1" si="271"/>
        <v>10</v>
      </c>
      <c r="S1515">
        <f t="shared" ca="1" si="271"/>
        <v>10</v>
      </c>
      <c r="T1515">
        <f t="shared" ca="1" si="271"/>
        <v>10</v>
      </c>
      <c r="U1515">
        <f t="shared" ca="1" si="271"/>
        <v>10</v>
      </c>
      <c r="V1515">
        <f t="shared" ca="1" si="271"/>
        <v>10</v>
      </c>
      <c r="W1515">
        <f t="shared" ca="1" si="271"/>
        <v>10</v>
      </c>
    </row>
    <row r="1516" spans="1:23" x14ac:dyDescent="0.25">
      <c r="A1516" t="s">
        <v>248</v>
      </c>
      <c r="B1516" t="s">
        <v>6</v>
      </c>
      <c r="C1516" t="s">
        <v>16</v>
      </c>
      <c r="D1516" t="s">
        <v>17</v>
      </c>
      <c r="E1516" t="s">
        <v>256</v>
      </c>
      <c r="F1516" t="s">
        <v>254</v>
      </c>
      <c r="G1516" t="s">
        <v>72</v>
      </c>
      <c r="K1516" t="s">
        <v>73</v>
      </c>
      <c r="L1516" t="s">
        <v>64</v>
      </c>
      <c r="M1516" cm="1">
        <f t="array" aca="1" ref="M1516" ca="1">INDEX([3]!data,_xlfn.XMATCH(_xlfn.CONCAT(
SUBSTITUTE($A1516,LEFT($A1516,FIND($C1516,$A1516)+LEN($C1516)-1),),
$F1516),
[3]!index),_xlfn.XMATCH(_xlfn.CONCAT($C1516,$G1516),[3]!header))</f>
        <v>0.72</v>
      </c>
    </row>
    <row r="1517" spans="1:23" x14ac:dyDescent="0.25">
      <c r="A1517" t="s">
        <v>248</v>
      </c>
      <c r="B1517" t="s">
        <v>6</v>
      </c>
      <c r="C1517" t="s">
        <v>16</v>
      </c>
      <c r="D1517" t="s">
        <v>17</v>
      </c>
      <c r="E1517" t="s">
        <v>256</v>
      </c>
      <c r="F1517" t="s">
        <v>254</v>
      </c>
      <c r="G1517" t="s">
        <v>74</v>
      </c>
      <c r="K1517" t="s">
        <v>63</v>
      </c>
      <c r="L1517" t="s">
        <v>75</v>
      </c>
      <c r="M1517" cm="1">
        <f t="array" aca="1" ref="M1517" ca="1">INDEX([3]!data,_xlfn.XMATCH(_xlfn.CONCAT(
SUBSTITUTE($A1517,LEFT($A1517,FIND($C1517,$A1517)+LEN($C1517)-1),),
$F1517),
[3]!index),_xlfn.XMATCH($G1517,[3]!header))</f>
        <v>8230.7383200000004</v>
      </c>
      <c r="N1517">
        <f t="shared" ref="N1517:W1520" ca="1" si="272">M1517</f>
        <v>8230.7383200000004</v>
      </c>
      <c r="O1517">
        <f t="shared" ca="1" si="272"/>
        <v>8230.7383200000004</v>
      </c>
      <c r="P1517">
        <f t="shared" ca="1" si="272"/>
        <v>8230.7383200000004</v>
      </c>
      <c r="Q1517">
        <f t="shared" ca="1" si="272"/>
        <v>8230.7383200000004</v>
      </c>
      <c r="R1517">
        <f t="shared" ca="1" si="272"/>
        <v>8230.7383200000004</v>
      </c>
      <c r="S1517">
        <f t="shared" ca="1" si="272"/>
        <v>8230.7383200000004</v>
      </c>
      <c r="T1517">
        <f t="shared" ca="1" si="272"/>
        <v>8230.7383200000004</v>
      </c>
      <c r="U1517">
        <f t="shared" ca="1" si="272"/>
        <v>8230.7383200000004</v>
      </c>
      <c r="V1517">
        <f t="shared" ca="1" si="272"/>
        <v>8230.7383200000004</v>
      </c>
      <c r="W1517">
        <f t="shared" ca="1" si="272"/>
        <v>8230.7383200000004</v>
      </c>
    </row>
    <row r="1518" spans="1:23" x14ac:dyDescent="0.25">
      <c r="A1518" t="s">
        <v>248</v>
      </c>
      <c r="B1518" t="s">
        <v>6</v>
      </c>
      <c r="C1518" t="s">
        <v>16</v>
      </c>
      <c r="D1518" t="s">
        <v>17</v>
      </c>
      <c r="E1518" t="s">
        <v>256</v>
      </c>
      <c r="F1518" t="s">
        <v>254</v>
      </c>
      <c r="G1518" t="s">
        <v>76</v>
      </c>
      <c r="K1518" t="s">
        <v>63</v>
      </c>
      <c r="L1518" t="s">
        <v>77</v>
      </c>
      <c r="M1518" cm="1">
        <f t="array" aca="1" ref="M1518" ca="1">INDEX([3]!data,_xlfn.XMATCH(_xlfn.CONCAT(
SUBSTITUTE($A1518,LEFT($A1518,FIND($C1518,$A1518)+LEN($C1518)-1),),
$F1518),
[3]!index),_xlfn.XMATCH($G1518,[3]!header))</f>
        <v>267643.90555638401</v>
      </c>
      <c r="N1518">
        <f t="shared" ca="1" si="272"/>
        <v>267643.90555638401</v>
      </c>
      <c r="O1518">
        <f t="shared" ca="1" si="272"/>
        <v>267643.90555638401</v>
      </c>
      <c r="P1518">
        <f t="shared" ca="1" si="272"/>
        <v>267643.90555638401</v>
      </c>
      <c r="Q1518">
        <f t="shared" ca="1" si="272"/>
        <v>267643.90555638401</v>
      </c>
      <c r="R1518">
        <f t="shared" ca="1" si="272"/>
        <v>267643.90555638401</v>
      </c>
      <c r="S1518">
        <f t="shared" ca="1" si="272"/>
        <v>267643.90555638401</v>
      </c>
      <c r="T1518">
        <f t="shared" ca="1" si="272"/>
        <v>267643.90555638401</v>
      </c>
      <c r="U1518">
        <f t="shared" ca="1" si="272"/>
        <v>267643.90555638401</v>
      </c>
      <c r="V1518">
        <f t="shared" ca="1" si="272"/>
        <v>267643.90555638401</v>
      </c>
      <c r="W1518">
        <f t="shared" ca="1" si="272"/>
        <v>267643.90555638401</v>
      </c>
    </row>
    <row r="1519" spans="1:23" x14ac:dyDescent="0.25">
      <c r="A1519" t="s">
        <v>248</v>
      </c>
      <c r="B1519" t="s">
        <v>6</v>
      </c>
      <c r="C1519" t="s">
        <v>16</v>
      </c>
      <c r="D1519" t="s">
        <v>17</v>
      </c>
      <c r="E1519" t="s">
        <v>256</v>
      </c>
      <c r="F1519" t="s">
        <v>254</v>
      </c>
      <c r="G1519" t="s">
        <v>78</v>
      </c>
      <c r="K1519" t="s">
        <v>63</v>
      </c>
      <c r="L1519" t="s">
        <v>77</v>
      </c>
      <c r="M1519" cm="1">
        <f t="array" aca="1" ref="M1519" ca="1">INDEX([3]!data,_xlfn.XMATCH(_xlfn.CONCAT(
SUBSTITUTE($A1519,LEFT($A1519,FIND($C1519,$A1519)+LEN($C1519)-1),),
$F1519),
[3]!index),_xlfn.XMATCH($G1519,[3]!header))</f>
        <v>19333.555454822701</v>
      </c>
      <c r="N1519">
        <f t="shared" ca="1" si="272"/>
        <v>19333.555454822701</v>
      </c>
      <c r="O1519">
        <f t="shared" ca="1" si="272"/>
        <v>19333.555454822701</v>
      </c>
      <c r="P1519">
        <f t="shared" ca="1" si="272"/>
        <v>19333.555454822701</v>
      </c>
      <c r="Q1519">
        <f t="shared" ca="1" si="272"/>
        <v>19333.555454822701</v>
      </c>
      <c r="R1519">
        <f t="shared" ca="1" si="272"/>
        <v>19333.555454822701</v>
      </c>
      <c r="S1519">
        <f t="shared" ca="1" si="272"/>
        <v>19333.555454822701</v>
      </c>
      <c r="T1519">
        <f t="shared" ca="1" si="272"/>
        <v>19333.555454822701</v>
      </c>
      <c r="U1519">
        <f t="shared" ca="1" si="272"/>
        <v>19333.555454822701</v>
      </c>
      <c r="V1519">
        <f t="shared" ca="1" si="272"/>
        <v>19333.555454822701</v>
      </c>
      <c r="W1519">
        <f t="shared" ca="1" si="272"/>
        <v>19333.555454822701</v>
      </c>
    </row>
    <row r="1520" spans="1:23" x14ac:dyDescent="0.25">
      <c r="A1520" t="s">
        <v>248</v>
      </c>
      <c r="B1520" t="s">
        <v>6</v>
      </c>
      <c r="C1520" t="s">
        <v>16</v>
      </c>
      <c r="D1520" t="s">
        <v>17</v>
      </c>
      <c r="E1520" t="s">
        <v>256</v>
      </c>
      <c r="F1520" t="s">
        <v>254</v>
      </c>
      <c r="G1520" t="s">
        <v>18</v>
      </c>
      <c r="J1520" t="s">
        <v>238</v>
      </c>
      <c r="K1520" t="s">
        <v>80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2.9911762692996602</v>
      </c>
      <c r="N1520">
        <f t="shared" ca="1" si="272"/>
        <v>2.9911762692996602</v>
      </c>
      <c r="O1520">
        <f t="shared" ca="1" si="272"/>
        <v>2.9911762692996602</v>
      </c>
      <c r="P1520">
        <f t="shared" ca="1" si="272"/>
        <v>2.9911762692996602</v>
      </c>
      <c r="Q1520">
        <f t="shared" ca="1" si="272"/>
        <v>2.9911762692996602</v>
      </c>
      <c r="R1520">
        <f t="shared" ca="1" si="272"/>
        <v>2.9911762692996602</v>
      </c>
      <c r="S1520">
        <f t="shared" ca="1" si="272"/>
        <v>2.9911762692996602</v>
      </c>
      <c r="T1520">
        <f t="shared" ca="1" si="272"/>
        <v>2.9911762692996602</v>
      </c>
      <c r="U1520">
        <f t="shared" ca="1" si="272"/>
        <v>2.9911762692996602</v>
      </c>
      <c r="V1520">
        <f t="shared" ca="1" si="272"/>
        <v>2.9911762692996602</v>
      </c>
      <c r="W1520">
        <f t="shared" ca="1" si="272"/>
        <v>2.9911762692996602</v>
      </c>
    </row>
    <row r="1521" spans="1:23" x14ac:dyDescent="0.25">
      <c r="A1521" t="s">
        <v>248</v>
      </c>
      <c r="B1521" t="s">
        <v>6</v>
      </c>
      <c r="C1521" t="s">
        <v>16</v>
      </c>
      <c r="D1521" t="s">
        <v>17</v>
      </c>
      <c r="E1521" t="s">
        <v>256</v>
      </c>
      <c r="F1521" t="s">
        <v>255</v>
      </c>
      <c r="G1521" t="s">
        <v>7</v>
      </c>
    </row>
    <row r="1522" spans="1:23" x14ac:dyDescent="0.25">
      <c r="A1522" t="s">
        <v>248</v>
      </c>
      <c r="B1522" t="s">
        <v>6</v>
      </c>
      <c r="C1522" t="s">
        <v>16</v>
      </c>
      <c r="D1522" t="s">
        <v>17</v>
      </c>
      <c r="E1522" t="s">
        <v>256</v>
      </c>
      <c r="F1522" t="s">
        <v>255</v>
      </c>
      <c r="G1522" t="s">
        <v>67</v>
      </c>
      <c r="K1522" t="s">
        <v>63</v>
      </c>
      <c r="L1522" t="s">
        <v>68</v>
      </c>
      <c r="M1522" cm="1">
        <f t="array" aca="1" ref="M1522" ca="1">INDEX([3]!data,_xlfn.XMATCH(_xlfn.CONCAT(
SUBSTITUTE($A1522,LEFT($A1522,FIND($C1522,$A1522)+LEN($C1522)-1),),
$F1522),
[3]!index),_xlfn.XMATCH($G1522,[3]!header))</f>
        <v>1940</v>
      </c>
      <c r="N1522">
        <f t="shared" ref="N1522:W1524" ca="1" si="273">M1522</f>
        <v>1940</v>
      </c>
      <c r="O1522">
        <f t="shared" ca="1" si="273"/>
        <v>1940</v>
      </c>
      <c r="P1522">
        <f t="shared" ca="1" si="273"/>
        <v>1940</v>
      </c>
      <c r="Q1522">
        <f t="shared" ca="1" si="273"/>
        <v>1940</v>
      </c>
      <c r="R1522">
        <f t="shared" ca="1" si="273"/>
        <v>1940</v>
      </c>
      <c r="S1522">
        <f t="shared" ca="1" si="273"/>
        <v>1940</v>
      </c>
      <c r="T1522">
        <f t="shared" ca="1" si="273"/>
        <v>1940</v>
      </c>
      <c r="U1522">
        <f t="shared" ca="1" si="273"/>
        <v>1940</v>
      </c>
      <c r="V1522">
        <f t="shared" ca="1" si="273"/>
        <v>1940</v>
      </c>
      <c r="W1522">
        <f t="shared" ca="1" si="273"/>
        <v>1940</v>
      </c>
    </row>
    <row r="1523" spans="1:23" x14ac:dyDescent="0.25">
      <c r="A1523" t="s">
        <v>248</v>
      </c>
      <c r="B1523" t="s">
        <v>6</v>
      </c>
      <c r="C1523" t="s">
        <v>16</v>
      </c>
      <c r="D1523" t="s">
        <v>17</v>
      </c>
      <c r="E1523" t="s">
        <v>256</v>
      </c>
      <c r="F1523" t="s">
        <v>255</v>
      </c>
      <c r="G1523" t="s">
        <v>69</v>
      </c>
      <c r="K1523" t="s">
        <v>63</v>
      </c>
      <c r="L1523" t="s">
        <v>68</v>
      </c>
      <c r="M1523" cm="1">
        <f t="array" aca="1" ref="M1523" ca="1">INDEX([3]!data,_xlfn.XMATCH(_xlfn.CONCAT(
SUBSTITUTE($A1523,LEFT($A1523,FIND($C1523,$A1523)+LEN($C1523)-1),),
$F1523),
[3]!index),_xlfn.XMATCH($G1523,[3]!header))</f>
        <v>2101</v>
      </c>
      <c r="N1523">
        <f t="shared" ca="1" si="273"/>
        <v>2101</v>
      </c>
      <c r="O1523">
        <f t="shared" ca="1" si="273"/>
        <v>2101</v>
      </c>
      <c r="P1523">
        <f t="shared" ca="1" si="273"/>
        <v>2101</v>
      </c>
      <c r="Q1523">
        <f t="shared" ca="1" si="273"/>
        <v>2101</v>
      </c>
      <c r="R1523">
        <f t="shared" ca="1" si="273"/>
        <v>2101</v>
      </c>
      <c r="S1523">
        <f t="shared" ca="1" si="273"/>
        <v>2101</v>
      </c>
      <c r="T1523">
        <f t="shared" ca="1" si="273"/>
        <v>2101</v>
      </c>
      <c r="U1523">
        <f t="shared" ca="1" si="273"/>
        <v>2101</v>
      </c>
      <c r="V1523">
        <f t="shared" ca="1" si="273"/>
        <v>2101</v>
      </c>
      <c r="W1523">
        <f t="shared" ca="1" si="273"/>
        <v>2101</v>
      </c>
    </row>
    <row r="1524" spans="1:23" x14ac:dyDescent="0.25">
      <c r="A1524" t="s">
        <v>248</v>
      </c>
      <c r="B1524" t="s">
        <v>6</v>
      </c>
      <c r="C1524" t="s">
        <v>16</v>
      </c>
      <c r="D1524" t="s">
        <v>17</v>
      </c>
      <c r="E1524" t="s">
        <v>256</v>
      </c>
      <c r="F1524" t="s">
        <v>255</v>
      </c>
      <c r="G1524" t="s">
        <v>70</v>
      </c>
      <c r="K1524" t="s">
        <v>63</v>
      </c>
      <c r="L1524" t="s">
        <v>71</v>
      </c>
      <c r="M1524" cm="1">
        <f t="array" aca="1" ref="M1524" ca="1">INDEX([3]!data,_xlfn.XMATCH(_xlfn.CONCAT(
SUBSTITUTE($A1524,LEFT($A1524,FIND($C1524,$A1524)+LEN($C1524)-1),),
$F1524),
[3]!index),_xlfn.XMATCH($G1524,[3]!header))</f>
        <v>10</v>
      </c>
      <c r="N1524">
        <f t="shared" ca="1" si="273"/>
        <v>10</v>
      </c>
      <c r="O1524">
        <f t="shared" ca="1" si="273"/>
        <v>10</v>
      </c>
      <c r="P1524">
        <f t="shared" ca="1" si="273"/>
        <v>10</v>
      </c>
      <c r="Q1524">
        <f t="shared" ca="1" si="273"/>
        <v>10</v>
      </c>
      <c r="R1524">
        <f t="shared" ca="1" si="273"/>
        <v>10</v>
      </c>
      <c r="S1524">
        <f t="shared" ca="1" si="273"/>
        <v>10</v>
      </c>
      <c r="T1524">
        <f t="shared" ca="1" si="273"/>
        <v>10</v>
      </c>
      <c r="U1524">
        <f t="shared" ca="1" si="273"/>
        <v>10</v>
      </c>
      <c r="V1524">
        <f t="shared" ca="1" si="273"/>
        <v>10</v>
      </c>
      <c r="W1524">
        <f t="shared" ca="1" si="273"/>
        <v>10</v>
      </c>
    </row>
    <row r="1525" spans="1:23" x14ac:dyDescent="0.25">
      <c r="A1525" t="s">
        <v>248</v>
      </c>
      <c r="B1525" t="s">
        <v>6</v>
      </c>
      <c r="C1525" t="s">
        <v>16</v>
      </c>
      <c r="D1525" t="s">
        <v>17</v>
      </c>
      <c r="E1525" t="s">
        <v>256</v>
      </c>
      <c r="F1525" t="s">
        <v>255</v>
      </c>
      <c r="G1525" t="s">
        <v>72</v>
      </c>
      <c r="K1525" t="s">
        <v>73</v>
      </c>
      <c r="L1525" t="s">
        <v>64</v>
      </c>
      <c r="M1525" cm="1">
        <f t="array" aca="1" ref="M1525" ca="1">INDEX([3]!data,_xlfn.XMATCH(_xlfn.CONCAT(
SUBSTITUTE($A1525,LEFT($A1525,FIND($C1525,$A1525)+LEN($C1525)-1),),
$F1525),
[3]!index),_xlfn.XMATCH(_xlfn.CONCAT($C1525,$G1525),[3]!header))</f>
        <v>0.08</v>
      </c>
    </row>
    <row r="1526" spans="1:23" x14ac:dyDescent="0.25">
      <c r="A1526" t="s">
        <v>248</v>
      </c>
      <c r="B1526" t="s">
        <v>6</v>
      </c>
      <c r="C1526" t="s">
        <v>16</v>
      </c>
      <c r="D1526" t="s">
        <v>17</v>
      </c>
      <c r="E1526" t="s">
        <v>256</v>
      </c>
      <c r="F1526" t="s">
        <v>255</v>
      </c>
      <c r="G1526" t="s">
        <v>74</v>
      </c>
      <c r="K1526" t="s">
        <v>63</v>
      </c>
      <c r="L1526" t="s">
        <v>75</v>
      </c>
      <c r="M1526" cm="1">
        <f t="array" aca="1" ref="M1526" ca="1">INDEX([3]!data,_xlfn.XMATCH(_xlfn.CONCAT(
SUBSTITUTE($A1526,LEFT($A1526,FIND($C1526,$A1526)+LEN($C1526)-1),),
$F1526),
[3]!index),_xlfn.XMATCH($G1526,[3]!header))</f>
        <v>8230.7383200000004</v>
      </c>
      <c r="N1526">
        <f t="shared" ref="N1526:W1529" ca="1" si="274">M1526</f>
        <v>8230.7383200000004</v>
      </c>
      <c r="O1526">
        <f t="shared" ca="1" si="274"/>
        <v>8230.7383200000004</v>
      </c>
      <c r="P1526">
        <f t="shared" ca="1" si="274"/>
        <v>8230.7383200000004</v>
      </c>
      <c r="Q1526">
        <f t="shared" ca="1" si="274"/>
        <v>8230.7383200000004</v>
      </c>
      <c r="R1526">
        <f t="shared" ca="1" si="274"/>
        <v>8230.7383200000004</v>
      </c>
      <c r="S1526">
        <f t="shared" ca="1" si="274"/>
        <v>8230.7383200000004</v>
      </c>
      <c r="T1526">
        <f t="shared" ca="1" si="274"/>
        <v>8230.7383200000004</v>
      </c>
      <c r="U1526">
        <f t="shared" ca="1" si="274"/>
        <v>8230.7383200000004</v>
      </c>
      <c r="V1526">
        <f t="shared" ca="1" si="274"/>
        <v>8230.7383200000004</v>
      </c>
      <c r="W1526">
        <f t="shared" ca="1" si="274"/>
        <v>8230.7383200000004</v>
      </c>
    </row>
    <row r="1527" spans="1:23" x14ac:dyDescent="0.25">
      <c r="A1527" t="s">
        <v>248</v>
      </c>
      <c r="B1527" t="s">
        <v>6</v>
      </c>
      <c r="C1527" t="s">
        <v>16</v>
      </c>
      <c r="D1527" t="s">
        <v>17</v>
      </c>
      <c r="E1527" t="s">
        <v>256</v>
      </c>
      <c r="F1527" t="s">
        <v>255</v>
      </c>
      <c r="G1527" t="s">
        <v>76</v>
      </c>
      <c r="K1527" t="s">
        <v>63</v>
      </c>
      <c r="L1527" t="s">
        <v>77</v>
      </c>
      <c r="M1527" cm="1">
        <f t="array" aca="1" ref="M1527" ca="1">INDEX([3]!data,_xlfn.XMATCH(_xlfn.CONCAT(
SUBSTITUTE($A1527,LEFT($A1527,FIND($C1527,$A1527)+LEN($C1527)-1),),
$F1527),
[3]!index),_xlfn.XMATCH($G1527,[3]!header))</f>
        <v>441917.22174071003</v>
      </c>
      <c r="N1527">
        <f t="shared" ca="1" si="274"/>
        <v>441917.22174071003</v>
      </c>
      <c r="O1527">
        <f t="shared" ca="1" si="274"/>
        <v>441917.22174071003</v>
      </c>
      <c r="P1527">
        <f t="shared" ca="1" si="274"/>
        <v>441917.22174071003</v>
      </c>
      <c r="Q1527">
        <f t="shared" ca="1" si="274"/>
        <v>441917.22174071003</v>
      </c>
      <c r="R1527">
        <f t="shared" ca="1" si="274"/>
        <v>441917.22174071003</v>
      </c>
      <c r="S1527">
        <f t="shared" ca="1" si="274"/>
        <v>441917.22174071003</v>
      </c>
      <c r="T1527">
        <f t="shared" ca="1" si="274"/>
        <v>441917.22174071003</v>
      </c>
      <c r="U1527">
        <f t="shared" ca="1" si="274"/>
        <v>441917.22174071003</v>
      </c>
      <c r="V1527">
        <f t="shared" ca="1" si="274"/>
        <v>441917.22174071003</v>
      </c>
      <c r="W1527">
        <f t="shared" ca="1" si="274"/>
        <v>441917.22174071003</v>
      </c>
    </row>
    <row r="1528" spans="1:23" x14ac:dyDescent="0.25">
      <c r="A1528" t="s">
        <v>248</v>
      </c>
      <c r="B1528" t="s">
        <v>6</v>
      </c>
      <c r="C1528" t="s">
        <v>16</v>
      </c>
      <c r="D1528" t="s">
        <v>17</v>
      </c>
      <c r="E1528" t="s">
        <v>256</v>
      </c>
      <c r="F1528" t="s">
        <v>255</v>
      </c>
      <c r="G1528" t="s">
        <v>78</v>
      </c>
      <c r="K1528" t="s">
        <v>63</v>
      </c>
      <c r="L1528" t="s">
        <v>77</v>
      </c>
      <c r="M1528" cm="1">
        <f t="array" aca="1" ref="M1528" ca="1">INDEX([3]!data,_xlfn.XMATCH(_xlfn.CONCAT(
SUBSTITUTE($A1528,LEFT($A1528,FIND($C1528,$A1528)+LEN($C1528)-1),),
$F1528),
[3]!index),_xlfn.XMATCH($G1528,[3]!header))</f>
        <v>19333.555454822701</v>
      </c>
      <c r="N1528">
        <f t="shared" ca="1" si="274"/>
        <v>19333.555454822701</v>
      </c>
      <c r="O1528">
        <f t="shared" ca="1" si="274"/>
        <v>19333.555454822701</v>
      </c>
      <c r="P1528">
        <f t="shared" ca="1" si="274"/>
        <v>19333.555454822701</v>
      </c>
      <c r="Q1528">
        <f t="shared" ca="1" si="274"/>
        <v>19333.555454822701</v>
      </c>
      <c r="R1528">
        <f t="shared" ca="1" si="274"/>
        <v>19333.555454822701</v>
      </c>
      <c r="S1528">
        <f t="shared" ca="1" si="274"/>
        <v>19333.555454822701</v>
      </c>
      <c r="T1528">
        <f t="shared" ca="1" si="274"/>
        <v>19333.555454822701</v>
      </c>
      <c r="U1528">
        <f t="shared" ca="1" si="274"/>
        <v>19333.555454822701</v>
      </c>
      <c r="V1528">
        <f t="shared" ca="1" si="274"/>
        <v>19333.555454822701</v>
      </c>
      <c r="W1528">
        <f t="shared" ca="1" si="274"/>
        <v>19333.555454822701</v>
      </c>
    </row>
    <row r="1529" spans="1:23" x14ac:dyDescent="0.25">
      <c r="A1529" t="s">
        <v>248</v>
      </c>
      <c r="B1529" t="s">
        <v>6</v>
      </c>
      <c r="C1529" t="s">
        <v>16</v>
      </c>
      <c r="D1529" t="s">
        <v>17</v>
      </c>
      <c r="E1529" t="s">
        <v>256</v>
      </c>
      <c r="F1529" t="s">
        <v>255</v>
      </c>
      <c r="G1529" t="s">
        <v>18</v>
      </c>
      <c r="J1529" t="s">
        <v>238</v>
      </c>
      <c r="K1529" t="s">
        <v>80</v>
      </c>
      <c r="L1529" t="str" cm="1">
        <f t="array" aca="1" ref="L1529" ca="1">INDEX([3]!data_multi,_xlfn.XMATCH(_xlfn.CONCAT(
SUBSTITUTE($A1529,LEFT($A1529,FIND($C1529,$A1529)+LEN($C1529)-1),),
$F1529:$I1529,
SUBSTITUTE($J1529,LEFT($A1529,FIND($C1529,$A1529)+LEN($C1529)-1),)),
[3]!index_multi),_xlfn.XMATCH(L$2,[3]!header_multi))</f>
        <v>GJ</v>
      </c>
      <c r="M1529" cm="1">
        <f t="array" aca="1" ref="M1529" ca="1">INDEX([3]!data_multi,_xlfn.XMATCH(_xlfn.CONCAT(
SUBSTITUTE($A1529,LEFT($A1529,FIND($C1529,$A1529)+LEN($C1529)-1),),
$F1529:$I1529,
SUBSTITUTE($J1529,LEFT($A1529,FIND($C1529,$A1529)+LEN($C1529)-1),)),
[3]!index_multi),_xlfn.XMATCH(M$2,[3]!header_multi))</f>
        <v>2.0229532366037999</v>
      </c>
      <c r="N1529">
        <f t="shared" ca="1" si="274"/>
        <v>2.0229532366037999</v>
      </c>
      <c r="O1529">
        <f t="shared" ca="1" si="274"/>
        <v>2.0229532366037999</v>
      </c>
      <c r="P1529">
        <f t="shared" ca="1" si="274"/>
        <v>2.0229532366037999</v>
      </c>
      <c r="Q1529">
        <f t="shared" ca="1" si="274"/>
        <v>2.0229532366037999</v>
      </c>
      <c r="R1529">
        <f t="shared" ca="1" si="274"/>
        <v>2.0229532366037999</v>
      </c>
      <c r="S1529">
        <f t="shared" ca="1" si="274"/>
        <v>2.0229532366037999</v>
      </c>
      <c r="T1529">
        <f t="shared" ca="1" si="274"/>
        <v>2.0229532366037999</v>
      </c>
      <c r="U1529">
        <f t="shared" ca="1" si="274"/>
        <v>2.0229532366037999</v>
      </c>
      <c r="V1529">
        <f t="shared" ca="1" si="274"/>
        <v>2.0229532366037999</v>
      </c>
      <c r="W1529">
        <f t="shared" ca="1" si="274"/>
        <v>2.0229532366037999</v>
      </c>
    </row>
    <row r="1530" spans="1:23" x14ac:dyDescent="0.25">
      <c r="A1530" t="s">
        <v>83</v>
      </c>
      <c r="B1530" t="s">
        <v>6</v>
      </c>
      <c r="C1530" t="s">
        <v>16</v>
      </c>
      <c r="D1530" t="s">
        <v>17</v>
      </c>
      <c r="E1530" t="s">
        <v>257</v>
      </c>
      <c r="G1530" t="s">
        <v>21</v>
      </c>
      <c r="K1530" t="s">
        <v>22</v>
      </c>
      <c r="L1530" t="str" cm="1">
        <f t="array" aca="1" ref="L1530" ca="1">INDEX([1]!data,_xlfn.XMATCH(_xlfn.CONCAT(
SUBSTITUTE($A1530,LEFT($A1530,FIND($C1530,$A1530)+LEN($C1530)-1),),
$F1530:$I1530,
SUBSTITUTE($J1530,LEFT($A1530,FIND($C1530,$A1530)+LEN($C1530)-1),)),
[1]!index),_xlfn.XMATCH(L$2,[1]!header))</f>
        <v>GJ</v>
      </c>
    </row>
    <row r="1531" spans="1:23" x14ac:dyDescent="0.25">
      <c r="A1531" t="s">
        <v>83</v>
      </c>
      <c r="B1531" t="s">
        <v>6</v>
      </c>
      <c r="C1531" t="s">
        <v>16</v>
      </c>
      <c r="D1531" t="s">
        <v>17</v>
      </c>
      <c r="E1531" t="s">
        <v>257</v>
      </c>
      <c r="G1531" t="s">
        <v>23</v>
      </c>
      <c r="H1531" t="s">
        <v>49</v>
      </c>
    </row>
    <row r="1532" spans="1:23" x14ac:dyDescent="0.25">
      <c r="A1532" t="s">
        <v>83</v>
      </c>
      <c r="B1532" t="s">
        <v>6</v>
      </c>
      <c r="C1532" t="s">
        <v>16</v>
      </c>
      <c r="D1532" t="s">
        <v>17</v>
      </c>
      <c r="E1532" t="s">
        <v>257</v>
      </c>
      <c r="G1532" t="s">
        <v>18</v>
      </c>
      <c r="J1532" t="s">
        <v>258</v>
      </c>
      <c r="K1532" t="s">
        <v>20</v>
      </c>
      <c r="L1532" t="str" cm="1">
        <f t="array" aca="1" ref="L1532" ca="1">INDEX([1]!data,_xlfn.XMATCH(_xlfn.CONCAT(
SUBSTITUTE($A1532,LEFT($A1532,FIND($C1532,$A1532)+LEN($C1532)-1),),
$C1532,
$F1532:$I1532,
SUBSTITUTE($J1532,LEFT($A1532,FIND($C1532,$A1532)+LEN($C1532)-1),)),
[1]!index),_xlfn.XMATCH(L$2,[1]!header))</f>
        <v>GJ</v>
      </c>
      <c r="M1532" cm="1">
        <f t="array" aca="1" ref="M1532" ca="1">INDEX([1]!data,_xlfn.XMATCH(_xlfn.CONCAT(
SUBSTITUTE($A1532,LEFT($A1532,FIND($C1532,$A1532)+LEN($C1532)-1),),
$C1532,
$F1532:$I1532,
SUBSTITUTE($J1532,LEFT($A1532,FIND($C1532,$A1532)+LEN($C1532)-1),)),
[1]!index),_xlfn.XMATCH(M$2,[1]!header))</f>
        <v>0.99</v>
      </c>
      <c r="N1532" cm="1">
        <f t="array" aca="1" ref="N1532" ca="1">INDEX([1]!data,_xlfn.XMATCH(_xlfn.CONCAT(
SUBSTITUTE($A1532,LEFT($A1532,FIND($C1532,$A1532)+LEN($C1532)-1),),
$C1532,
$F1532:$I1532,
SUBSTITUTE($J1532,LEFT($A1532,FIND($C1532,$A1532)+LEN($C1532)-1),)),
[1]!index),_xlfn.XMATCH(N$2,[1]!header))</f>
        <v>0.99</v>
      </c>
      <c r="O1532" cm="1">
        <f t="array" aca="1" ref="O1532" ca="1">INDEX([1]!data,_xlfn.XMATCH(_xlfn.CONCAT(
SUBSTITUTE($A1532,LEFT($A1532,FIND($C1532,$A1532)+LEN($C1532)-1),),
$C1532,
$F1532:$I1532,
SUBSTITUTE($J1532,LEFT($A1532,FIND($C1532,$A1532)+LEN($C1532)-1),)),
[1]!index),_xlfn.XMATCH(O$2,[1]!header))</f>
        <v>0.99</v>
      </c>
      <c r="P1532" cm="1">
        <f t="array" aca="1" ref="P1532" ca="1">INDEX([1]!data,_xlfn.XMATCH(_xlfn.CONCAT(
SUBSTITUTE($A1532,LEFT($A1532,FIND($C1532,$A1532)+LEN($C1532)-1),),
$C1532,
$F1532:$I1532,
SUBSTITUTE($J1532,LEFT($A1532,FIND($C1532,$A1532)+LEN($C1532)-1),)),
[1]!index),_xlfn.XMATCH(P$2,[1]!header))</f>
        <v>0.99</v>
      </c>
      <c r="Q1532" cm="1">
        <f t="array" aca="1" ref="Q1532" ca="1">INDEX([1]!data,_xlfn.XMATCH(_xlfn.CONCAT(
SUBSTITUTE($A1532,LEFT($A1532,FIND($C1532,$A1532)+LEN($C1532)-1),),
$C1532,
$F1532:$I1532,
SUBSTITUTE($J1532,LEFT($A1532,FIND($C1532,$A1532)+LEN($C1532)-1),)),
[1]!index),_xlfn.XMATCH(Q$2,[1]!header))</f>
        <v>0.99</v>
      </c>
      <c r="R1532" cm="1">
        <f t="array" aca="1" ref="R1532" ca="1">INDEX([1]!data,_xlfn.XMATCH(_xlfn.CONCAT(
SUBSTITUTE($A1532,LEFT($A1532,FIND($C1532,$A1532)+LEN($C1532)-1),),
$C1532,
$F1532:$I1532,
SUBSTITUTE($J1532,LEFT($A1532,FIND($C1532,$A1532)+LEN($C1532)-1),)),
[1]!index),_xlfn.XMATCH(R$2,[1]!header))</f>
        <v>0.99</v>
      </c>
      <c r="S1532" cm="1">
        <f t="array" aca="1" ref="S1532" ca="1">INDEX([1]!data,_xlfn.XMATCH(_xlfn.CONCAT(
SUBSTITUTE($A1532,LEFT($A1532,FIND($C1532,$A1532)+LEN($C1532)-1),),
$C1532,
$F1532:$I1532,
SUBSTITUTE($J1532,LEFT($A1532,FIND($C1532,$A1532)+LEN($C1532)-1),)),
[1]!index),_xlfn.XMATCH(S$2,[1]!header))</f>
        <v>0.99</v>
      </c>
      <c r="T1532" cm="1">
        <f t="array" aca="1" ref="T1532" ca="1">INDEX([1]!data,_xlfn.XMATCH(_xlfn.CONCAT(
SUBSTITUTE($A1532,LEFT($A1532,FIND($C1532,$A1532)+LEN($C1532)-1),),
$C1532,
$F1532:$I1532,
SUBSTITUTE($J1532,LEFT($A1532,FIND($C1532,$A1532)+LEN($C1532)-1),)),
[1]!index),_xlfn.XMATCH(T$2,[1]!header))</f>
        <v>0.99</v>
      </c>
      <c r="U1532" cm="1">
        <f t="array" aca="1" ref="U1532" ca="1">INDEX([1]!data,_xlfn.XMATCH(_xlfn.CONCAT(
SUBSTITUTE($A1532,LEFT($A1532,FIND($C1532,$A1532)+LEN($C1532)-1),),
$C1532,
$F1532:$I1532,
SUBSTITUTE($J1532,LEFT($A1532,FIND($C1532,$A1532)+LEN($C1532)-1),)),
[1]!index),_xlfn.XMATCH(U$2,[1]!header))</f>
        <v>0.99</v>
      </c>
      <c r="V1532" cm="1">
        <f t="array" aca="1" ref="V1532" ca="1">INDEX([1]!data,_xlfn.XMATCH(_xlfn.CONCAT(
SUBSTITUTE($A1532,LEFT($A1532,FIND($C1532,$A1532)+LEN($C1532)-1),),
$C1532,
$F1532:$I1532,
SUBSTITUTE($J1532,LEFT($A1532,FIND($C1532,$A1532)+LEN($C1532)-1),)),
[1]!index),_xlfn.XMATCH(V$2,[1]!header))</f>
        <v>0.99</v>
      </c>
      <c r="W1532" cm="1">
        <f t="array" aca="1" ref="W1532" ca="1">INDEX([1]!data,_xlfn.XMATCH(_xlfn.CONCAT(
SUBSTITUTE($A1532,LEFT($A1532,FIND($C1532,$A1532)+LEN($C1532)-1),),
$C1532,
$F1532:$I1532,
SUBSTITUTE($J1532,LEFT($A1532,FIND($C1532,$A1532)+LEN($C1532)-1),)),
[1]!index),_xlfn.XMATCH(W$2,[1]!header))</f>
        <v>0.99</v>
      </c>
    </row>
    <row r="1533" spans="1:23" x14ac:dyDescent="0.25">
      <c r="A1533" t="s">
        <v>83</v>
      </c>
      <c r="B1533" t="s">
        <v>6</v>
      </c>
      <c r="C1533" t="s">
        <v>16</v>
      </c>
      <c r="D1533" t="s">
        <v>17</v>
      </c>
      <c r="E1533" t="s">
        <v>257</v>
      </c>
      <c r="G1533" t="s">
        <v>18</v>
      </c>
      <c r="J1533" t="s">
        <v>259</v>
      </c>
      <c r="K1533" t="s">
        <v>20</v>
      </c>
      <c r="L1533" t="str" cm="1">
        <f t="array" aca="1" ref="L1533" ca="1">INDEX([1]!data,_xlfn.XMATCH(_xlfn.CONCAT(
SUBSTITUTE($A1533,LEFT($A1533,FIND($C1533,$A1533)+LEN($C1533)-1),),
$C1533,
$F1533:$I1533,
SUBSTITUTE($J1533,LEFT($A1533,FIND($C1533,$A1533)+LEN($C1533)-1),)),
[1]!index),_xlfn.XMATCH(L$2,[1]!header))</f>
        <v>GJ</v>
      </c>
      <c r="M1533" cm="1">
        <f t="array" aca="1" ref="M1533" ca="1">INDEX([1]!data,_xlfn.XMATCH(_xlfn.CONCAT(
SUBSTITUTE($A1533,LEFT($A1533,FIND($C1533,$A1533)+LEN($C1533)-1),),
$C1533,
$F1533:$I1533,
SUBSTITUTE($J1533,LEFT($A1533,FIND($C1533,$A1533)+LEN($C1533)-1),)),
[1]!index),_xlfn.XMATCH(M$2,[1]!header))</f>
        <v>0</v>
      </c>
      <c r="N1533" cm="1">
        <f t="array" aca="1" ref="N1533" ca="1">INDEX([1]!data,_xlfn.XMATCH(_xlfn.CONCAT(
SUBSTITUTE($A1533,LEFT($A1533,FIND($C1533,$A1533)+LEN($C1533)-1),),
$C1533,
$F1533:$I1533,
SUBSTITUTE($J1533,LEFT($A1533,FIND($C1533,$A1533)+LEN($C1533)-1),)),
[1]!index),_xlfn.XMATCH(N$2,[1]!header))</f>
        <v>0</v>
      </c>
      <c r="O1533" cm="1">
        <f t="array" aca="1" ref="O1533" ca="1">INDEX([1]!data,_xlfn.XMATCH(_xlfn.CONCAT(
SUBSTITUTE($A1533,LEFT($A1533,FIND($C1533,$A1533)+LEN($C1533)-1),),
$C1533,
$F1533:$I1533,
SUBSTITUTE($J1533,LEFT($A1533,FIND($C1533,$A1533)+LEN($C1533)-1),)),
[1]!index),_xlfn.XMATCH(O$2,[1]!header))</f>
        <v>0</v>
      </c>
      <c r="P1533" cm="1">
        <f t="array" aca="1" ref="P1533" ca="1">INDEX([1]!data,_xlfn.XMATCH(_xlfn.CONCAT(
SUBSTITUTE($A1533,LEFT($A1533,FIND($C1533,$A1533)+LEN($C1533)-1),),
$C1533,
$F1533:$I1533,
SUBSTITUTE($J1533,LEFT($A1533,FIND($C1533,$A1533)+LEN($C1533)-1),)),
[1]!index),_xlfn.XMATCH(P$2,[1]!header))</f>
        <v>0</v>
      </c>
      <c r="Q1533" cm="1">
        <f t="array" aca="1" ref="Q1533" ca="1">INDEX([1]!data,_xlfn.XMATCH(_xlfn.CONCAT(
SUBSTITUTE($A1533,LEFT($A1533,FIND($C1533,$A1533)+LEN($C1533)-1),),
$C1533,
$F1533:$I1533,
SUBSTITUTE($J1533,LEFT($A1533,FIND($C1533,$A1533)+LEN($C1533)-1),)),
[1]!index),_xlfn.XMATCH(Q$2,[1]!header))</f>
        <v>0</v>
      </c>
      <c r="R1533" cm="1">
        <f t="array" aca="1" ref="R1533" ca="1">INDEX([1]!data,_xlfn.XMATCH(_xlfn.CONCAT(
SUBSTITUTE($A1533,LEFT($A1533,FIND($C1533,$A1533)+LEN($C1533)-1),),
$C1533,
$F1533:$I1533,
SUBSTITUTE($J1533,LEFT($A1533,FIND($C1533,$A1533)+LEN($C1533)-1),)),
[1]!index),_xlfn.XMATCH(R$2,[1]!header))</f>
        <v>0</v>
      </c>
      <c r="S1533" cm="1">
        <f t="array" aca="1" ref="S1533" ca="1">INDEX([1]!data,_xlfn.XMATCH(_xlfn.CONCAT(
SUBSTITUTE($A1533,LEFT($A1533,FIND($C1533,$A1533)+LEN($C1533)-1),),
$C1533,
$F1533:$I1533,
SUBSTITUTE($J1533,LEFT($A1533,FIND($C1533,$A1533)+LEN($C1533)-1),)),
[1]!index),_xlfn.XMATCH(S$2,[1]!header))</f>
        <v>0</v>
      </c>
      <c r="T1533" cm="1">
        <f t="array" aca="1" ref="T1533" ca="1">INDEX([1]!data,_xlfn.XMATCH(_xlfn.CONCAT(
SUBSTITUTE($A1533,LEFT($A1533,FIND($C1533,$A1533)+LEN($C1533)-1),),
$C1533,
$F1533:$I1533,
SUBSTITUTE($J1533,LEFT($A1533,FIND($C1533,$A1533)+LEN($C1533)-1),)),
[1]!index),_xlfn.XMATCH(T$2,[1]!header))</f>
        <v>0</v>
      </c>
      <c r="U1533" cm="1">
        <f t="array" aca="1" ref="U1533" ca="1">INDEX([1]!data,_xlfn.XMATCH(_xlfn.CONCAT(
SUBSTITUTE($A1533,LEFT($A1533,FIND($C1533,$A1533)+LEN($C1533)-1),),
$C1533,
$F1533:$I1533,
SUBSTITUTE($J1533,LEFT($A1533,FIND($C1533,$A1533)+LEN($C1533)-1),)),
[1]!index),_xlfn.XMATCH(U$2,[1]!header))</f>
        <v>0</v>
      </c>
      <c r="V1533" cm="1">
        <f t="array" aca="1" ref="V1533" ca="1">INDEX([1]!data,_xlfn.XMATCH(_xlfn.CONCAT(
SUBSTITUTE($A1533,LEFT($A1533,FIND($C1533,$A1533)+LEN($C1533)-1),),
$C1533,
$F1533:$I1533,
SUBSTITUTE($J1533,LEFT($A1533,FIND($C1533,$A1533)+LEN($C1533)-1),)),
[1]!index),_xlfn.XMATCH(V$2,[1]!header))</f>
        <v>0</v>
      </c>
      <c r="W1533" cm="1">
        <f t="array" aca="1" ref="W1533" ca="1">INDEX([1]!data,_xlfn.XMATCH(_xlfn.CONCAT(
SUBSTITUTE($A1533,LEFT($A1533,FIND($C1533,$A1533)+LEN($C1533)-1),),
$C1533,
$F1533:$I1533,
SUBSTITUTE($J1533,LEFT($A1533,FIND($C1533,$A1533)+LEN($C1533)-1),)),
[1]!index),_xlfn.XMATCH(W$2,[1]!header))</f>
        <v>0</v>
      </c>
    </row>
    <row r="1534" spans="1:23" x14ac:dyDescent="0.25">
      <c r="A1534" t="s">
        <v>83</v>
      </c>
      <c r="B1534" t="s">
        <v>6</v>
      </c>
      <c r="C1534" t="s">
        <v>16</v>
      </c>
      <c r="D1534" t="s">
        <v>17</v>
      </c>
      <c r="E1534" t="s">
        <v>257</v>
      </c>
      <c r="G1534" t="s">
        <v>18</v>
      </c>
      <c r="J1534" t="s">
        <v>260</v>
      </c>
      <c r="K1534" t="s">
        <v>20</v>
      </c>
      <c r="L1534" t="str" cm="1">
        <f t="array" aca="1" ref="L1534" ca="1">INDEX([1]!data,_xlfn.XMATCH(_xlfn.CONCAT(
SUBSTITUTE($A1534,LEFT($A1534,FIND($C1534,$A1534)+LEN($C1534)-1),),
$C1534,
$F1534:$I1534,
SUBSTITUTE($J1534,LEFT($A1534,FIND($C1534,$A1534)+LEN($C1534)-1),)),
[1]!index),_xlfn.XMATCH(L$2,[1]!header))</f>
        <v>GJ</v>
      </c>
      <c r="M1534" cm="1">
        <f t="array" aca="1" ref="M1534" ca="1">INDEX([1]!data,_xlfn.XMATCH(_xlfn.CONCAT(
SUBSTITUTE($A1534,LEFT($A1534,FIND($C1534,$A1534)+LEN($C1534)-1),),
$C1534,
$F1534:$I1534,
SUBSTITUTE($J1534,LEFT($A1534,FIND($C1534,$A1534)+LEN($C1534)-1),)),
[1]!index),_xlfn.XMATCH(M$2,[1]!header))</f>
        <v>0.01</v>
      </c>
      <c r="N1534" cm="1">
        <f t="array" aca="1" ref="N1534" ca="1">INDEX([1]!data,_xlfn.XMATCH(_xlfn.CONCAT(
SUBSTITUTE($A1534,LEFT($A1534,FIND($C1534,$A1534)+LEN($C1534)-1),),
$C1534,
$F1534:$I1534,
SUBSTITUTE($J1534,LEFT($A1534,FIND($C1534,$A1534)+LEN($C1534)-1),)),
[1]!index),_xlfn.XMATCH(N$2,[1]!header))</f>
        <v>0.01</v>
      </c>
      <c r="O1534" cm="1">
        <f t="array" aca="1" ref="O1534" ca="1">INDEX([1]!data,_xlfn.XMATCH(_xlfn.CONCAT(
SUBSTITUTE($A1534,LEFT($A1534,FIND($C1534,$A1534)+LEN($C1534)-1),),
$C1534,
$F1534:$I1534,
SUBSTITUTE($J1534,LEFT($A1534,FIND($C1534,$A1534)+LEN($C1534)-1),)),
[1]!index),_xlfn.XMATCH(O$2,[1]!header))</f>
        <v>0.01</v>
      </c>
      <c r="P1534" cm="1">
        <f t="array" aca="1" ref="P1534" ca="1">INDEX([1]!data,_xlfn.XMATCH(_xlfn.CONCAT(
SUBSTITUTE($A1534,LEFT($A1534,FIND($C1534,$A1534)+LEN($C1534)-1),),
$C1534,
$F1534:$I1534,
SUBSTITUTE($J1534,LEFT($A1534,FIND($C1534,$A1534)+LEN($C1534)-1),)),
[1]!index),_xlfn.XMATCH(P$2,[1]!header))</f>
        <v>0.01</v>
      </c>
      <c r="Q1534" cm="1">
        <f t="array" aca="1" ref="Q1534" ca="1">INDEX([1]!data,_xlfn.XMATCH(_xlfn.CONCAT(
SUBSTITUTE($A1534,LEFT($A1534,FIND($C1534,$A1534)+LEN($C1534)-1),),
$C1534,
$F1534:$I1534,
SUBSTITUTE($J1534,LEFT($A1534,FIND($C1534,$A1534)+LEN($C1534)-1),)),
[1]!index),_xlfn.XMATCH(Q$2,[1]!header))</f>
        <v>0.01</v>
      </c>
      <c r="R1534" cm="1">
        <f t="array" aca="1" ref="R1534" ca="1">INDEX([1]!data,_xlfn.XMATCH(_xlfn.CONCAT(
SUBSTITUTE($A1534,LEFT($A1534,FIND($C1534,$A1534)+LEN($C1534)-1),),
$C1534,
$F1534:$I1534,
SUBSTITUTE($J1534,LEFT($A1534,FIND($C1534,$A1534)+LEN($C1534)-1),)),
[1]!index),_xlfn.XMATCH(R$2,[1]!header))</f>
        <v>0.01</v>
      </c>
      <c r="S1534" cm="1">
        <f t="array" aca="1" ref="S1534" ca="1">INDEX([1]!data,_xlfn.XMATCH(_xlfn.CONCAT(
SUBSTITUTE($A1534,LEFT($A1534,FIND($C1534,$A1534)+LEN($C1534)-1),),
$C1534,
$F1534:$I1534,
SUBSTITUTE($J1534,LEFT($A1534,FIND($C1534,$A1534)+LEN($C1534)-1),)),
[1]!index),_xlfn.XMATCH(S$2,[1]!header))</f>
        <v>0.01</v>
      </c>
      <c r="T1534" cm="1">
        <f t="array" aca="1" ref="T1534" ca="1">INDEX([1]!data,_xlfn.XMATCH(_xlfn.CONCAT(
SUBSTITUTE($A1534,LEFT($A1534,FIND($C1534,$A1534)+LEN($C1534)-1),),
$C1534,
$F1534:$I1534,
SUBSTITUTE($J1534,LEFT($A1534,FIND($C1534,$A1534)+LEN($C1534)-1),)),
[1]!index),_xlfn.XMATCH(T$2,[1]!header))</f>
        <v>0.01</v>
      </c>
      <c r="U1534" cm="1">
        <f t="array" aca="1" ref="U1534" ca="1">INDEX([1]!data,_xlfn.XMATCH(_xlfn.CONCAT(
SUBSTITUTE($A1534,LEFT($A1534,FIND($C1534,$A1534)+LEN($C1534)-1),),
$C1534,
$F1534:$I1534,
SUBSTITUTE($J1534,LEFT($A1534,FIND($C1534,$A1534)+LEN($C1534)-1),)),
[1]!index),_xlfn.XMATCH(U$2,[1]!header))</f>
        <v>0.01</v>
      </c>
      <c r="V1534" cm="1">
        <f t="array" aca="1" ref="V1534" ca="1">INDEX([1]!data,_xlfn.XMATCH(_xlfn.CONCAT(
SUBSTITUTE($A1534,LEFT($A1534,FIND($C1534,$A1534)+LEN($C1534)-1),),
$C1534,
$F1534:$I1534,
SUBSTITUTE($J1534,LEFT($A1534,FIND($C1534,$A1534)+LEN($C1534)-1),)),
[1]!index),_xlfn.XMATCH(V$2,[1]!header))</f>
        <v>0.01</v>
      </c>
      <c r="W1534" cm="1">
        <f t="array" aca="1" ref="W1534" ca="1">INDEX([1]!data,_xlfn.XMATCH(_xlfn.CONCAT(
SUBSTITUTE($A1534,LEFT($A1534,FIND($C1534,$A1534)+LEN($C1534)-1),),
$C1534,
$F1534:$I1534,
SUBSTITUTE($J1534,LEFT($A1534,FIND($C1534,$A1534)+LEN($C1534)-1),)),
[1]!index),_xlfn.XMATCH(W$2,[1]!header))</f>
        <v>0.01</v>
      </c>
    </row>
    <row r="1535" spans="1:23" x14ac:dyDescent="0.25">
      <c r="A1535" t="s">
        <v>258</v>
      </c>
      <c r="B1535" t="s">
        <v>6</v>
      </c>
      <c r="C1535" t="s">
        <v>16</v>
      </c>
      <c r="D1535" t="s">
        <v>17</v>
      </c>
      <c r="E1535" t="s">
        <v>261</v>
      </c>
      <c r="G1535" t="s">
        <v>21</v>
      </c>
      <c r="K1535" t="s">
        <v>22</v>
      </c>
      <c r="L1535" t="str" cm="1">
        <f t="array" aca="1" ref="L1535" ca="1">INDEX([1]!data,_xlfn.XMATCH(_xlfn.CONCAT(
SUBSTITUTE($A1535,LEFT($A1535,FIND($C1535,$A1535)+LEN($C1535)-1),),
$F1535:$I1535,
SUBSTITUTE($J1535,LEFT($A1535,FIND($C1535,$A1535)+LEN($C1535)-1),)),
[1]!index),_xlfn.XMATCH(L$2,[1]!header))</f>
        <v>GJ</v>
      </c>
    </row>
    <row r="1536" spans="1:23" x14ac:dyDescent="0.25">
      <c r="A1536" t="s">
        <v>258</v>
      </c>
      <c r="B1536" t="s">
        <v>6</v>
      </c>
      <c r="C1536" t="s">
        <v>16</v>
      </c>
      <c r="D1536" t="s">
        <v>17</v>
      </c>
      <c r="E1536" t="s">
        <v>261</v>
      </c>
      <c r="G1536" t="s">
        <v>23</v>
      </c>
      <c r="H1536" t="s">
        <v>49</v>
      </c>
    </row>
    <row r="1537" spans="1:23" x14ac:dyDescent="0.25">
      <c r="A1537" t="s">
        <v>258</v>
      </c>
      <c r="B1537" t="s">
        <v>6</v>
      </c>
      <c r="C1537" t="s">
        <v>16</v>
      </c>
      <c r="D1537" t="s">
        <v>17</v>
      </c>
      <c r="E1537" t="s">
        <v>261</v>
      </c>
      <c r="G1537" t="s">
        <v>18</v>
      </c>
      <c r="J1537" t="s">
        <v>262</v>
      </c>
      <c r="K1537" t="s">
        <v>20</v>
      </c>
      <c r="L1537" t="str" cm="1">
        <f t="array" aca="1" ref="L1537" ca="1">INDEX([1]!data,_xlfn.XMATCH(_xlfn.CONCAT(
SUBSTITUTE($A1537,LEFT($A1537,FIND($C1537,$A1537)+LEN($C1537)-1),),
$C1537,
$F1537:$I1537,
SUBSTITUTE($J1537,LEFT($A1537,FIND($C1537,$A1537)+LEN($C1537)-1),)),
[1]!index),_xlfn.XMATCH(L$2,[1]!header))</f>
        <v>GJ</v>
      </c>
      <c r="M1537" cm="1">
        <f t="array" aca="1" ref="M1537" ca="1">INDEX([1]!data,_xlfn.XMATCH(_xlfn.CONCAT(
SUBSTITUTE($A1537,LEFT($A1537,FIND($C1537,$A1537)+LEN($C1537)-1),),
$C1537,
$F1537:$I1537,
SUBSTITUTE($J1537,LEFT($A1537,FIND($C1537,$A1537)+LEN($C1537)-1),)),
[1]!index),_xlfn.XMATCH(M$2,[1]!header))</f>
        <v>0.3</v>
      </c>
      <c r="N1537" cm="1">
        <f t="array" aca="1" ref="N1537" ca="1">INDEX([1]!data,_xlfn.XMATCH(_xlfn.CONCAT(
SUBSTITUTE($A1537,LEFT($A1537,FIND($C1537,$A1537)+LEN($C1537)-1),),
$C1537,
$F1537:$I1537,
SUBSTITUTE($J1537,LEFT($A1537,FIND($C1537,$A1537)+LEN($C1537)-1),)),
[1]!index),_xlfn.XMATCH(N$2,[1]!header))</f>
        <v>0.3</v>
      </c>
      <c r="O1537" cm="1">
        <f t="array" aca="1" ref="O1537" ca="1">INDEX([1]!data,_xlfn.XMATCH(_xlfn.CONCAT(
SUBSTITUTE($A1537,LEFT($A1537,FIND($C1537,$A1537)+LEN($C1537)-1),),
$C1537,
$F1537:$I1537,
SUBSTITUTE($J1537,LEFT($A1537,FIND($C1537,$A1537)+LEN($C1537)-1),)),
[1]!index),_xlfn.XMATCH(O$2,[1]!header))</f>
        <v>0.3</v>
      </c>
      <c r="P1537" cm="1">
        <f t="array" aca="1" ref="P1537" ca="1">INDEX([1]!data,_xlfn.XMATCH(_xlfn.CONCAT(
SUBSTITUTE($A1537,LEFT($A1537,FIND($C1537,$A1537)+LEN($C1537)-1),),
$C1537,
$F1537:$I1537,
SUBSTITUTE($J1537,LEFT($A1537,FIND($C1537,$A1537)+LEN($C1537)-1),)),
[1]!index),_xlfn.XMATCH(P$2,[1]!header))</f>
        <v>0.3</v>
      </c>
      <c r="Q1537" cm="1">
        <f t="array" aca="1" ref="Q1537" ca="1">INDEX([1]!data,_xlfn.XMATCH(_xlfn.CONCAT(
SUBSTITUTE($A1537,LEFT($A1537,FIND($C1537,$A1537)+LEN($C1537)-1),),
$C1537,
$F1537:$I1537,
SUBSTITUTE($J1537,LEFT($A1537,FIND($C1537,$A1537)+LEN($C1537)-1),)),
[1]!index),_xlfn.XMATCH(Q$2,[1]!header))</f>
        <v>0.3</v>
      </c>
      <c r="R1537" cm="1">
        <f t="array" aca="1" ref="R1537" ca="1">INDEX([1]!data,_xlfn.XMATCH(_xlfn.CONCAT(
SUBSTITUTE($A1537,LEFT($A1537,FIND($C1537,$A1537)+LEN($C1537)-1),),
$C1537,
$F1537:$I1537,
SUBSTITUTE($J1537,LEFT($A1537,FIND($C1537,$A1537)+LEN($C1537)-1),)),
[1]!index),_xlfn.XMATCH(R$2,[1]!header))</f>
        <v>0.3</v>
      </c>
      <c r="S1537" cm="1">
        <f t="array" aca="1" ref="S1537" ca="1">INDEX([1]!data,_xlfn.XMATCH(_xlfn.CONCAT(
SUBSTITUTE($A1537,LEFT($A1537,FIND($C1537,$A1537)+LEN($C1537)-1),),
$C1537,
$F1537:$I1537,
SUBSTITUTE($J1537,LEFT($A1537,FIND($C1537,$A1537)+LEN($C1537)-1),)),
[1]!index),_xlfn.XMATCH(S$2,[1]!header))</f>
        <v>0.3</v>
      </c>
      <c r="T1537" cm="1">
        <f t="array" aca="1" ref="T1537" ca="1">INDEX([1]!data,_xlfn.XMATCH(_xlfn.CONCAT(
SUBSTITUTE($A1537,LEFT($A1537,FIND($C1537,$A1537)+LEN($C1537)-1),),
$C1537,
$F1537:$I1537,
SUBSTITUTE($J1537,LEFT($A1537,FIND($C1537,$A1537)+LEN($C1537)-1),)),
[1]!index),_xlfn.XMATCH(T$2,[1]!header))</f>
        <v>0.3</v>
      </c>
      <c r="U1537" cm="1">
        <f t="array" aca="1" ref="U1537" ca="1">INDEX([1]!data,_xlfn.XMATCH(_xlfn.CONCAT(
SUBSTITUTE($A1537,LEFT($A1537,FIND($C1537,$A1537)+LEN($C1537)-1),),
$C1537,
$F1537:$I1537,
SUBSTITUTE($J1537,LEFT($A1537,FIND($C1537,$A1537)+LEN($C1537)-1),)),
[1]!index),_xlfn.XMATCH(U$2,[1]!header))</f>
        <v>0.3</v>
      </c>
      <c r="V1537" cm="1">
        <f t="array" aca="1" ref="V1537" ca="1">INDEX([1]!data,_xlfn.XMATCH(_xlfn.CONCAT(
SUBSTITUTE($A1537,LEFT($A1537,FIND($C1537,$A1537)+LEN($C1537)-1),),
$C1537,
$F1537:$I1537,
SUBSTITUTE($J1537,LEFT($A1537,FIND($C1537,$A1537)+LEN($C1537)-1),)),
[1]!index),_xlfn.XMATCH(V$2,[1]!header))</f>
        <v>0.3</v>
      </c>
      <c r="W1537" cm="1">
        <f t="array" aca="1" ref="W1537" ca="1">INDEX([1]!data,_xlfn.XMATCH(_xlfn.CONCAT(
SUBSTITUTE($A1537,LEFT($A1537,FIND($C1537,$A1537)+LEN($C1537)-1),),
$C1537,
$F1537:$I1537,
SUBSTITUTE($J1537,LEFT($A1537,FIND($C1537,$A1537)+LEN($C1537)-1),)),
[1]!index),_xlfn.XMATCH(W$2,[1]!header))</f>
        <v>0.3</v>
      </c>
    </row>
    <row r="1538" spans="1:23" x14ac:dyDescent="0.25">
      <c r="A1538" t="s">
        <v>258</v>
      </c>
      <c r="B1538" t="s">
        <v>6</v>
      </c>
      <c r="C1538" t="s">
        <v>16</v>
      </c>
      <c r="D1538" t="s">
        <v>17</v>
      </c>
      <c r="E1538" t="s">
        <v>261</v>
      </c>
      <c r="G1538" t="s">
        <v>18</v>
      </c>
      <c r="J1538" t="s">
        <v>263</v>
      </c>
      <c r="K1538" t="s">
        <v>20</v>
      </c>
      <c r="L1538" t="str" cm="1">
        <f t="array" aca="1" ref="L1538" ca="1">INDEX([1]!data,_xlfn.XMATCH(_xlfn.CONCAT(
SUBSTITUTE($A1538,LEFT($A1538,FIND($C1538,$A1538)+LEN($C1538)-1),),
$C1538,
$F1538:$I1538,
SUBSTITUTE($J1538,LEFT($A1538,FIND($C1538,$A1538)+LEN($C1538)-1),)),
[1]!index),_xlfn.XMATCH(L$2,[1]!header))</f>
        <v>GJ</v>
      </c>
      <c r="M1538" cm="1">
        <f t="array" aca="1" ref="M1538" ca="1">INDEX([1]!data,_xlfn.XMATCH(_xlfn.CONCAT(
SUBSTITUTE($A1538,LEFT($A1538,FIND($C1538,$A1538)+LEN($C1538)-1),),
$C1538,
$F1538:$I1538,
SUBSTITUTE($J1538,LEFT($A1538,FIND($C1538,$A1538)+LEN($C1538)-1),)),
[1]!index),_xlfn.XMATCH(M$2,[1]!header))</f>
        <v>0.7</v>
      </c>
      <c r="N1538" cm="1">
        <f t="array" aca="1" ref="N1538" ca="1">INDEX([1]!data,_xlfn.XMATCH(_xlfn.CONCAT(
SUBSTITUTE($A1538,LEFT($A1538,FIND($C1538,$A1538)+LEN($C1538)-1),),
$C1538,
$F1538:$I1538,
SUBSTITUTE($J1538,LEFT($A1538,FIND($C1538,$A1538)+LEN($C1538)-1),)),
[1]!index),_xlfn.XMATCH(N$2,[1]!header))</f>
        <v>0.7</v>
      </c>
      <c r="O1538" cm="1">
        <f t="array" aca="1" ref="O1538" ca="1">INDEX([1]!data,_xlfn.XMATCH(_xlfn.CONCAT(
SUBSTITUTE($A1538,LEFT($A1538,FIND($C1538,$A1538)+LEN($C1538)-1),),
$C1538,
$F1538:$I1538,
SUBSTITUTE($J1538,LEFT($A1538,FIND($C1538,$A1538)+LEN($C1538)-1),)),
[1]!index),_xlfn.XMATCH(O$2,[1]!header))</f>
        <v>0.7</v>
      </c>
      <c r="P1538" cm="1">
        <f t="array" aca="1" ref="P1538" ca="1">INDEX([1]!data,_xlfn.XMATCH(_xlfn.CONCAT(
SUBSTITUTE($A1538,LEFT($A1538,FIND($C1538,$A1538)+LEN($C1538)-1),),
$C1538,
$F1538:$I1538,
SUBSTITUTE($J1538,LEFT($A1538,FIND($C1538,$A1538)+LEN($C1538)-1),)),
[1]!index),_xlfn.XMATCH(P$2,[1]!header))</f>
        <v>0.7</v>
      </c>
      <c r="Q1538" cm="1">
        <f t="array" aca="1" ref="Q1538" ca="1">INDEX([1]!data,_xlfn.XMATCH(_xlfn.CONCAT(
SUBSTITUTE($A1538,LEFT($A1538,FIND($C1538,$A1538)+LEN($C1538)-1),),
$C1538,
$F1538:$I1538,
SUBSTITUTE($J1538,LEFT($A1538,FIND($C1538,$A1538)+LEN($C1538)-1),)),
[1]!index),_xlfn.XMATCH(Q$2,[1]!header))</f>
        <v>0.7</v>
      </c>
      <c r="R1538" cm="1">
        <f t="array" aca="1" ref="R1538" ca="1">INDEX([1]!data,_xlfn.XMATCH(_xlfn.CONCAT(
SUBSTITUTE($A1538,LEFT($A1538,FIND($C1538,$A1538)+LEN($C1538)-1),),
$C1538,
$F1538:$I1538,
SUBSTITUTE($J1538,LEFT($A1538,FIND($C1538,$A1538)+LEN($C1538)-1),)),
[1]!index),_xlfn.XMATCH(R$2,[1]!header))</f>
        <v>0.7</v>
      </c>
      <c r="S1538" cm="1">
        <f t="array" aca="1" ref="S1538" ca="1">INDEX([1]!data,_xlfn.XMATCH(_xlfn.CONCAT(
SUBSTITUTE($A1538,LEFT($A1538,FIND($C1538,$A1538)+LEN($C1538)-1),),
$C1538,
$F1538:$I1538,
SUBSTITUTE($J1538,LEFT($A1538,FIND($C1538,$A1538)+LEN($C1538)-1),)),
[1]!index),_xlfn.XMATCH(S$2,[1]!header))</f>
        <v>0.7</v>
      </c>
      <c r="T1538" cm="1">
        <f t="array" aca="1" ref="T1538" ca="1">INDEX([1]!data,_xlfn.XMATCH(_xlfn.CONCAT(
SUBSTITUTE($A1538,LEFT($A1538,FIND($C1538,$A1538)+LEN($C1538)-1),),
$C1538,
$F1538:$I1538,
SUBSTITUTE($J1538,LEFT($A1538,FIND($C1538,$A1538)+LEN($C1538)-1),)),
[1]!index),_xlfn.XMATCH(T$2,[1]!header))</f>
        <v>0.7</v>
      </c>
      <c r="U1538" cm="1">
        <f t="array" aca="1" ref="U1538" ca="1">INDEX([1]!data,_xlfn.XMATCH(_xlfn.CONCAT(
SUBSTITUTE($A1538,LEFT($A1538,FIND($C1538,$A1538)+LEN($C1538)-1),),
$C1538,
$F1538:$I1538,
SUBSTITUTE($J1538,LEFT($A1538,FIND($C1538,$A1538)+LEN($C1538)-1),)),
[1]!index),_xlfn.XMATCH(U$2,[1]!header))</f>
        <v>0.7</v>
      </c>
      <c r="V1538" cm="1">
        <f t="array" aca="1" ref="V1538" ca="1">INDEX([1]!data,_xlfn.XMATCH(_xlfn.CONCAT(
SUBSTITUTE($A1538,LEFT($A1538,FIND($C1538,$A1538)+LEN($C1538)-1),),
$C1538,
$F1538:$I1538,
SUBSTITUTE($J1538,LEFT($A1538,FIND($C1538,$A1538)+LEN($C1538)-1),)),
[1]!index),_xlfn.XMATCH(V$2,[1]!header))</f>
        <v>0.7</v>
      </c>
      <c r="W1538" cm="1">
        <f t="array" aca="1" ref="W1538" ca="1">INDEX([1]!data,_xlfn.XMATCH(_xlfn.CONCAT(
SUBSTITUTE($A1538,LEFT($A1538,FIND($C1538,$A1538)+LEN($C1538)-1),),
$C1538,
$F1538:$I1538,
SUBSTITUTE($J1538,LEFT($A1538,FIND($C1538,$A1538)+LEN($C1538)-1),)),
[1]!index),_xlfn.XMATCH(W$2,[1]!header))</f>
        <v>0.7</v>
      </c>
    </row>
    <row r="1539" spans="1:23" x14ac:dyDescent="0.25">
      <c r="A1539" t="s">
        <v>262</v>
      </c>
      <c r="B1539" t="s">
        <v>6</v>
      </c>
      <c r="C1539" t="s">
        <v>16</v>
      </c>
      <c r="D1539" t="s">
        <v>17</v>
      </c>
      <c r="E1539" t="s">
        <v>249</v>
      </c>
      <c r="G1539" t="s">
        <v>21</v>
      </c>
      <c r="K1539" t="s">
        <v>22</v>
      </c>
      <c r="L1539" t="str" cm="1">
        <f t="array" aca="1" ref="L1539" ca="1">INDEX([1]!data,_xlfn.XMATCH(_xlfn.CONCAT(
SUBSTITUTE($A1539,LEFT($A1539,FIND($C1539,$A1539)+LEN($C1539)-1),),
$F1539:$I1539,
SUBSTITUTE($J1539,LEFT($A1539,FIND($C1539,$A1539)+LEN($C1539)-1),)),
[1]!index),_xlfn.XMATCH(L$2,[1]!header))</f>
        <v>GJ</v>
      </c>
    </row>
    <row r="1540" spans="1:23" x14ac:dyDescent="0.25">
      <c r="A1540" t="s">
        <v>262</v>
      </c>
      <c r="B1540" t="s">
        <v>6</v>
      </c>
      <c r="C1540" t="s">
        <v>16</v>
      </c>
      <c r="D1540" t="s">
        <v>17</v>
      </c>
      <c r="E1540" t="s">
        <v>249</v>
      </c>
      <c r="G1540" t="s">
        <v>23</v>
      </c>
      <c r="H1540" t="s">
        <v>61</v>
      </c>
    </row>
    <row r="1541" spans="1:23" x14ac:dyDescent="0.25">
      <c r="A1541" t="s">
        <v>262</v>
      </c>
      <c r="B1541" t="s">
        <v>6</v>
      </c>
      <c r="C1541" t="s">
        <v>16</v>
      </c>
      <c r="D1541" t="s">
        <v>17</v>
      </c>
      <c r="E1541" t="s">
        <v>249</v>
      </c>
      <c r="G1541" t="s">
        <v>62</v>
      </c>
      <c r="K1541" t="s">
        <v>63</v>
      </c>
      <c r="L1541" t="s">
        <v>64</v>
      </c>
      <c r="M1541" cm="1">
        <f t="array" aca="1" ref="M1541" ca="1">INDEX([3]!data,_xlfn.XMATCH(_xlfn.CONCAT(
SUBSTITUTE($A1541,LEFT($A1541,FIND($C1541,$A1541)+LEN($C1541)-1),),
$F1541),
[3]!index),_xlfn.XMATCH($G1541,[3]!header))</f>
        <v>0.5</v>
      </c>
      <c r="N1541">
        <f t="shared" ref="N1541:W1542" ca="1" si="275">M1541</f>
        <v>0.5</v>
      </c>
      <c r="O1541">
        <f t="shared" ca="1" si="275"/>
        <v>0.5</v>
      </c>
      <c r="P1541">
        <f t="shared" ca="1" si="275"/>
        <v>0.5</v>
      </c>
      <c r="Q1541">
        <f t="shared" ca="1" si="275"/>
        <v>0.5</v>
      </c>
      <c r="R1541">
        <f t="shared" ca="1" si="275"/>
        <v>0.5</v>
      </c>
      <c r="S1541">
        <f t="shared" ca="1" si="275"/>
        <v>0.5</v>
      </c>
      <c r="T1541">
        <f t="shared" ca="1" si="275"/>
        <v>0.5</v>
      </c>
      <c r="U1541">
        <f t="shared" ca="1" si="275"/>
        <v>0.5</v>
      </c>
      <c r="V1541">
        <f t="shared" ca="1" si="275"/>
        <v>0.5</v>
      </c>
      <c r="W1541">
        <f t="shared" ca="1" si="275"/>
        <v>0.5</v>
      </c>
    </row>
    <row r="1542" spans="1:23" x14ac:dyDescent="0.25">
      <c r="A1542" t="s">
        <v>262</v>
      </c>
      <c r="B1542" t="s">
        <v>6</v>
      </c>
      <c r="C1542" t="s">
        <v>16</v>
      </c>
      <c r="D1542" t="s">
        <v>17</v>
      </c>
      <c r="E1542" t="s">
        <v>249</v>
      </c>
      <c r="G1542" t="s">
        <v>65</v>
      </c>
      <c r="K1542" t="s">
        <v>63</v>
      </c>
      <c r="M1542" cm="1">
        <f t="array" aca="1" ref="M1542" ca="1">INDEX([3]!data,_xlfn.XMATCH(_xlfn.CONCAT(
SUBSTITUTE($A1542,LEFT($A1542,FIND($C1542,$A1542)+LEN($C1542)-1),),
$F1542),
[3]!index),_xlfn.XMATCH($G1542,[3]!header))</f>
        <v>10</v>
      </c>
      <c r="N1542">
        <f t="shared" ca="1" si="275"/>
        <v>10</v>
      </c>
      <c r="O1542">
        <f t="shared" ca="1" si="275"/>
        <v>10</v>
      </c>
      <c r="P1542">
        <f t="shared" ca="1" si="275"/>
        <v>10</v>
      </c>
      <c r="Q1542">
        <f t="shared" ca="1" si="275"/>
        <v>10</v>
      </c>
      <c r="R1542">
        <f t="shared" ca="1" si="275"/>
        <v>10</v>
      </c>
      <c r="S1542">
        <f t="shared" ca="1" si="275"/>
        <v>10</v>
      </c>
      <c r="T1542">
        <f t="shared" ca="1" si="275"/>
        <v>10</v>
      </c>
      <c r="U1542">
        <f t="shared" ca="1" si="275"/>
        <v>10</v>
      </c>
      <c r="V1542">
        <f t="shared" ca="1" si="275"/>
        <v>10</v>
      </c>
      <c r="W1542">
        <f t="shared" ca="1" si="275"/>
        <v>10</v>
      </c>
    </row>
    <row r="1543" spans="1:23" x14ac:dyDescent="0.25">
      <c r="A1543" t="s">
        <v>262</v>
      </c>
      <c r="B1543" t="s">
        <v>6</v>
      </c>
      <c r="C1543" t="s">
        <v>16</v>
      </c>
      <c r="D1543" t="s">
        <v>17</v>
      </c>
      <c r="E1543" t="s">
        <v>249</v>
      </c>
      <c r="F1543" t="s">
        <v>264</v>
      </c>
      <c r="G1543" t="s">
        <v>7</v>
      </c>
    </row>
    <row r="1544" spans="1:23" x14ac:dyDescent="0.25">
      <c r="A1544" t="s">
        <v>262</v>
      </c>
      <c r="B1544" t="s">
        <v>6</v>
      </c>
      <c r="C1544" t="s">
        <v>16</v>
      </c>
      <c r="D1544" t="s">
        <v>17</v>
      </c>
      <c r="E1544" t="s">
        <v>249</v>
      </c>
      <c r="F1544" t="s">
        <v>264</v>
      </c>
      <c r="G1544" t="s">
        <v>67</v>
      </c>
      <c r="K1544" t="s">
        <v>63</v>
      </c>
      <c r="L1544" t="s">
        <v>68</v>
      </c>
      <c r="M1544" cm="1">
        <f t="array" aca="1" ref="M1544" ca="1">INDEX([3]!data,_xlfn.XMATCH(_xlfn.CONCAT(
SUBSTITUTE($A1544,LEFT($A1544,FIND($C1544,$A1544)+LEN($C1544)-1),),
$F1544),
[3]!index),_xlfn.XMATCH($G1544,[3]!header))</f>
        <v>1940</v>
      </c>
      <c r="N1544">
        <f t="shared" ref="N1544:W1546" ca="1" si="276">M1544</f>
        <v>1940</v>
      </c>
      <c r="O1544">
        <f t="shared" ca="1" si="276"/>
        <v>1940</v>
      </c>
      <c r="P1544">
        <f t="shared" ca="1" si="276"/>
        <v>1940</v>
      </c>
      <c r="Q1544">
        <f t="shared" ca="1" si="276"/>
        <v>1940</v>
      </c>
      <c r="R1544">
        <f t="shared" ca="1" si="276"/>
        <v>1940</v>
      </c>
      <c r="S1544">
        <f t="shared" ca="1" si="276"/>
        <v>1940</v>
      </c>
      <c r="T1544">
        <f t="shared" ca="1" si="276"/>
        <v>1940</v>
      </c>
      <c r="U1544">
        <f t="shared" ca="1" si="276"/>
        <v>1940</v>
      </c>
      <c r="V1544">
        <f t="shared" ca="1" si="276"/>
        <v>1940</v>
      </c>
      <c r="W1544">
        <f t="shared" ca="1" si="276"/>
        <v>1940</v>
      </c>
    </row>
    <row r="1545" spans="1:23" x14ac:dyDescent="0.25">
      <c r="A1545" t="s">
        <v>262</v>
      </c>
      <c r="B1545" t="s">
        <v>6</v>
      </c>
      <c r="C1545" t="s">
        <v>16</v>
      </c>
      <c r="D1545" t="s">
        <v>17</v>
      </c>
      <c r="E1545" t="s">
        <v>249</v>
      </c>
      <c r="F1545" t="s">
        <v>264</v>
      </c>
      <c r="G1545" t="s">
        <v>69</v>
      </c>
      <c r="K1545" t="s">
        <v>63</v>
      </c>
      <c r="L1545" t="s">
        <v>68</v>
      </c>
      <c r="M1545" cm="1">
        <f t="array" aca="1" ref="M1545" ca="1">INDEX([3]!data,_xlfn.XMATCH(_xlfn.CONCAT(
SUBSTITUTE($A1545,LEFT($A1545,FIND($C1545,$A1545)+LEN($C1545)-1),),
$F1545),
[3]!index),_xlfn.XMATCH($G1545,[3]!header))</f>
        <v>2101</v>
      </c>
      <c r="N1545">
        <f t="shared" ca="1" si="276"/>
        <v>2101</v>
      </c>
      <c r="O1545">
        <f t="shared" ca="1" si="276"/>
        <v>2101</v>
      </c>
      <c r="P1545">
        <f t="shared" ca="1" si="276"/>
        <v>2101</v>
      </c>
      <c r="Q1545">
        <f t="shared" ca="1" si="276"/>
        <v>2101</v>
      </c>
      <c r="R1545">
        <f t="shared" ca="1" si="276"/>
        <v>2101</v>
      </c>
      <c r="S1545">
        <f t="shared" ca="1" si="276"/>
        <v>2101</v>
      </c>
      <c r="T1545">
        <f t="shared" ca="1" si="276"/>
        <v>2101</v>
      </c>
      <c r="U1545">
        <f t="shared" ca="1" si="276"/>
        <v>2101</v>
      </c>
      <c r="V1545">
        <f t="shared" ca="1" si="276"/>
        <v>2101</v>
      </c>
      <c r="W1545">
        <f t="shared" ca="1" si="276"/>
        <v>2101</v>
      </c>
    </row>
    <row r="1546" spans="1:23" x14ac:dyDescent="0.25">
      <c r="A1546" t="s">
        <v>262</v>
      </c>
      <c r="B1546" t="s">
        <v>6</v>
      </c>
      <c r="C1546" t="s">
        <v>16</v>
      </c>
      <c r="D1546" t="s">
        <v>17</v>
      </c>
      <c r="E1546" t="s">
        <v>249</v>
      </c>
      <c r="F1546" t="s">
        <v>264</v>
      </c>
      <c r="G1546" t="s">
        <v>70</v>
      </c>
      <c r="K1546" t="s">
        <v>63</v>
      </c>
      <c r="L1546" t="s">
        <v>71</v>
      </c>
      <c r="M1546" cm="1">
        <f t="array" aca="1" ref="M1546" ca="1">INDEX([3]!data,_xlfn.XMATCH(_xlfn.CONCAT(
SUBSTITUTE($A1546,LEFT($A1546,FIND($C1546,$A1546)+LEN($C1546)-1),),
$F1546),
[3]!index),_xlfn.XMATCH($G1546,[3]!header))</f>
        <v>10</v>
      </c>
      <c r="N1546">
        <f t="shared" ca="1" si="276"/>
        <v>10</v>
      </c>
      <c r="O1546">
        <f t="shared" ca="1" si="276"/>
        <v>10</v>
      </c>
      <c r="P1546">
        <f t="shared" ca="1" si="276"/>
        <v>10</v>
      </c>
      <c r="Q1546">
        <f t="shared" ca="1" si="276"/>
        <v>10</v>
      </c>
      <c r="R1546">
        <f t="shared" ca="1" si="276"/>
        <v>10</v>
      </c>
      <c r="S1546">
        <f t="shared" ca="1" si="276"/>
        <v>10</v>
      </c>
      <c r="T1546">
        <f t="shared" ca="1" si="276"/>
        <v>10</v>
      </c>
      <c r="U1546">
        <f t="shared" ca="1" si="276"/>
        <v>10</v>
      </c>
      <c r="V1546">
        <f t="shared" ca="1" si="276"/>
        <v>10</v>
      </c>
      <c r="W1546">
        <f t="shared" ca="1" si="276"/>
        <v>10</v>
      </c>
    </row>
    <row r="1547" spans="1:23" x14ac:dyDescent="0.25">
      <c r="A1547" t="s">
        <v>262</v>
      </c>
      <c r="B1547" t="s">
        <v>6</v>
      </c>
      <c r="C1547" t="s">
        <v>16</v>
      </c>
      <c r="D1547" t="s">
        <v>17</v>
      </c>
      <c r="E1547" t="s">
        <v>249</v>
      </c>
      <c r="F1547" t="s">
        <v>264</v>
      </c>
      <c r="G1547" t="s">
        <v>72</v>
      </c>
      <c r="K1547" t="s">
        <v>73</v>
      </c>
      <c r="L1547" t="s">
        <v>64</v>
      </c>
      <c r="M1547" cm="1">
        <f t="array" aca="1" ref="M1547" ca="1">INDEX([3]!data,_xlfn.XMATCH(_xlfn.CONCAT(
SUBSTITUTE($A1547,LEFT($A1547,FIND($C1547,$A1547)+LEN($C1547)-1),),
$F1547),
[3]!index),_xlfn.XMATCH(_xlfn.CONCAT($C1547,$G1547),[3]!header))</f>
        <v>0.9</v>
      </c>
    </row>
    <row r="1548" spans="1:23" x14ac:dyDescent="0.25">
      <c r="A1548" t="s">
        <v>262</v>
      </c>
      <c r="B1548" t="s">
        <v>6</v>
      </c>
      <c r="C1548" t="s">
        <v>16</v>
      </c>
      <c r="D1548" t="s">
        <v>17</v>
      </c>
      <c r="E1548" t="s">
        <v>249</v>
      </c>
      <c r="F1548" t="s">
        <v>264</v>
      </c>
      <c r="G1548" t="s">
        <v>74</v>
      </c>
      <c r="K1548" t="s">
        <v>63</v>
      </c>
      <c r="L1548" t="s">
        <v>75</v>
      </c>
      <c r="M1548" cm="1">
        <f t="array" aca="1" ref="M1548" ca="1">INDEX([3]!data,_xlfn.XMATCH(_xlfn.CONCAT(
SUBSTITUTE($A1548,LEFT($A1548,FIND($C1548,$A1548)+LEN($C1548)-1),),
$F1548),
[3]!index),_xlfn.XMATCH($G1548,[3]!header))</f>
        <v>940.65580799999998</v>
      </c>
      <c r="N1548">
        <f t="shared" ref="N1548:W1551" ca="1" si="277">M1548</f>
        <v>940.65580799999998</v>
      </c>
      <c r="O1548">
        <f t="shared" ca="1" si="277"/>
        <v>940.65580799999998</v>
      </c>
      <c r="P1548">
        <f t="shared" ca="1" si="277"/>
        <v>940.65580799999998</v>
      </c>
      <c r="Q1548">
        <f t="shared" ca="1" si="277"/>
        <v>940.65580799999998</v>
      </c>
      <c r="R1548">
        <f t="shared" ca="1" si="277"/>
        <v>940.65580799999998</v>
      </c>
      <c r="S1548">
        <f t="shared" ca="1" si="277"/>
        <v>940.65580799999998</v>
      </c>
      <c r="T1548">
        <f t="shared" ca="1" si="277"/>
        <v>940.65580799999998</v>
      </c>
      <c r="U1548">
        <f t="shared" ca="1" si="277"/>
        <v>940.65580799999998</v>
      </c>
      <c r="V1548">
        <f t="shared" ca="1" si="277"/>
        <v>940.65580799999998</v>
      </c>
      <c r="W1548">
        <f t="shared" ca="1" si="277"/>
        <v>940.65580799999998</v>
      </c>
    </row>
    <row r="1549" spans="1:23" x14ac:dyDescent="0.25">
      <c r="A1549" t="s">
        <v>262</v>
      </c>
      <c r="B1549" t="s">
        <v>6</v>
      </c>
      <c r="C1549" t="s">
        <v>16</v>
      </c>
      <c r="D1549" t="s">
        <v>17</v>
      </c>
      <c r="E1549" t="s">
        <v>249</v>
      </c>
      <c r="F1549" t="s">
        <v>264</v>
      </c>
      <c r="G1549" t="s">
        <v>76</v>
      </c>
      <c r="K1549" t="s">
        <v>63</v>
      </c>
      <c r="L1549" t="s">
        <v>77</v>
      </c>
      <c r="M1549" cm="1">
        <f t="array" aca="1" ref="M1549" ca="1">INDEX([3]!data,_xlfn.XMATCH(_xlfn.CONCAT(
SUBSTITUTE($A1549,LEFT($A1549,FIND($C1549,$A1549)+LEN($C1549)-1),),
$F1549),
[3]!index),_xlfn.XMATCH($G1549,[3]!header))</f>
        <v>37648.042521735697</v>
      </c>
      <c r="N1549">
        <f t="shared" ca="1" si="277"/>
        <v>37648.042521735697</v>
      </c>
      <c r="O1549">
        <f t="shared" ca="1" si="277"/>
        <v>37648.042521735697</v>
      </c>
      <c r="P1549">
        <f t="shared" ca="1" si="277"/>
        <v>37648.042521735697</v>
      </c>
      <c r="Q1549">
        <f t="shared" ca="1" si="277"/>
        <v>37648.042521735697</v>
      </c>
      <c r="R1549">
        <f t="shared" ca="1" si="277"/>
        <v>37648.042521735697</v>
      </c>
      <c r="S1549">
        <f t="shared" ca="1" si="277"/>
        <v>37648.042521735697</v>
      </c>
      <c r="T1549">
        <f t="shared" ca="1" si="277"/>
        <v>37648.042521735697</v>
      </c>
      <c r="U1549">
        <f t="shared" ca="1" si="277"/>
        <v>37648.042521735697</v>
      </c>
      <c r="V1549">
        <f t="shared" ca="1" si="277"/>
        <v>37648.042521735697</v>
      </c>
      <c r="W1549">
        <f t="shared" ca="1" si="277"/>
        <v>37648.042521735697</v>
      </c>
    </row>
    <row r="1550" spans="1:23" x14ac:dyDescent="0.25">
      <c r="A1550" t="s">
        <v>262</v>
      </c>
      <c r="B1550" t="s">
        <v>6</v>
      </c>
      <c r="C1550" t="s">
        <v>16</v>
      </c>
      <c r="D1550" t="s">
        <v>17</v>
      </c>
      <c r="E1550" t="s">
        <v>249</v>
      </c>
      <c r="F1550" t="s">
        <v>264</v>
      </c>
      <c r="G1550" t="s">
        <v>78</v>
      </c>
      <c r="K1550" t="s">
        <v>63</v>
      </c>
      <c r="L1550" t="s">
        <v>77</v>
      </c>
      <c r="M1550" cm="1">
        <f t="array" aca="1" ref="M1550" ca="1">INDEX([3]!data,_xlfn.XMATCH(_xlfn.CONCAT(
SUBSTITUTE($A1550,LEFT($A1550,FIND($C1550,$A1550)+LEN($C1550)-1),),
$F1550),
[3]!index),_xlfn.XMATCH($G1550,[3]!header))</f>
        <v>625.68748094067701</v>
      </c>
      <c r="N1550">
        <f t="shared" ca="1" si="277"/>
        <v>625.68748094067701</v>
      </c>
      <c r="O1550">
        <f t="shared" ca="1" si="277"/>
        <v>625.68748094067701</v>
      </c>
      <c r="P1550">
        <f t="shared" ca="1" si="277"/>
        <v>625.68748094067701</v>
      </c>
      <c r="Q1550">
        <f t="shared" ca="1" si="277"/>
        <v>625.68748094067701</v>
      </c>
      <c r="R1550">
        <f t="shared" ca="1" si="277"/>
        <v>625.68748094067701</v>
      </c>
      <c r="S1550">
        <f t="shared" ca="1" si="277"/>
        <v>625.68748094067701</v>
      </c>
      <c r="T1550">
        <f t="shared" ca="1" si="277"/>
        <v>625.68748094067701</v>
      </c>
      <c r="U1550">
        <f t="shared" ca="1" si="277"/>
        <v>625.68748094067701</v>
      </c>
      <c r="V1550">
        <f t="shared" ca="1" si="277"/>
        <v>625.68748094067701</v>
      </c>
      <c r="W1550">
        <f t="shared" ca="1" si="277"/>
        <v>625.68748094067701</v>
      </c>
    </row>
    <row r="1551" spans="1:23" x14ac:dyDescent="0.25">
      <c r="A1551" t="s">
        <v>262</v>
      </c>
      <c r="B1551" t="s">
        <v>6</v>
      </c>
      <c r="C1551" t="s">
        <v>16</v>
      </c>
      <c r="D1551" t="s">
        <v>17</v>
      </c>
      <c r="E1551" t="s">
        <v>249</v>
      </c>
      <c r="F1551" t="s">
        <v>264</v>
      </c>
      <c r="G1551" t="s">
        <v>18</v>
      </c>
      <c r="J1551" t="s">
        <v>238</v>
      </c>
      <c r="K1551" t="s">
        <v>80</v>
      </c>
      <c r="L1551" t="str" cm="1">
        <f t="array" aca="1" ref="L1551" ca="1">INDEX([3]!data_multi,_xlfn.XMATCH(_xlfn.CONCAT(
SUBSTITUTE($A1551,LEFT($A1551,FIND($C1551,$A1551)+LEN($C1551)-1),),
$F1551:$I1551,
SUBSTITUTE($J1551,LEFT($A1551,FIND($C1551,$A1551)+LEN($C1551)-1),)),
[3]!index_multi),_xlfn.XMATCH(L$2,[3]!header_multi))</f>
        <v>GJ</v>
      </c>
      <c r="M1551" cm="1">
        <f t="array" aca="1" ref="M1551" ca="1">INDEX([3]!data_multi,_xlfn.XMATCH(_xlfn.CONCAT(
SUBSTITUTE($A1551,LEFT($A1551,FIND($C1551,$A1551)+LEN($C1551)-1),),
$F1551:$I1551,
SUBSTITUTE($J1551,LEFT($A1551,FIND($C1551,$A1551)+LEN($C1551)-1),)),
[3]!index_multi),_xlfn.XMATCH(M$2,[3]!header_multi))</f>
        <v>3.9701066847068298</v>
      </c>
      <c r="N1551">
        <f t="shared" ca="1" si="277"/>
        <v>3.9701066847068298</v>
      </c>
      <c r="O1551">
        <f t="shared" ca="1" si="277"/>
        <v>3.9701066847068298</v>
      </c>
      <c r="P1551">
        <f t="shared" ca="1" si="277"/>
        <v>3.9701066847068298</v>
      </c>
      <c r="Q1551">
        <f t="shared" ca="1" si="277"/>
        <v>3.9701066847068298</v>
      </c>
      <c r="R1551">
        <f t="shared" ca="1" si="277"/>
        <v>3.9701066847068298</v>
      </c>
      <c r="S1551">
        <f t="shared" ca="1" si="277"/>
        <v>3.9701066847068298</v>
      </c>
      <c r="T1551">
        <f t="shared" ca="1" si="277"/>
        <v>3.9701066847068298</v>
      </c>
      <c r="U1551">
        <f t="shared" ca="1" si="277"/>
        <v>3.9701066847068298</v>
      </c>
      <c r="V1551">
        <f t="shared" ca="1" si="277"/>
        <v>3.9701066847068298</v>
      </c>
      <c r="W1551">
        <f t="shared" ca="1" si="277"/>
        <v>3.9701066847068298</v>
      </c>
    </row>
    <row r="1552" spans="1:23" x14ac:dyDescent="0.25">
      <c r="A1552" t="s">
        <v>262</v>
      </c>
      <c r="B1552" t="s">
        <v>6</v>
      </c>
      <c r="C1552" t="s">
        <v>16</v>
      </c>
      <c r="D1552" t="s">
        <v>17</v>
      </c>
      <c r="E1552" t="s">
        <v>249</v>
      </c>
      <c r="F1552" t="s">
        <v>265</v>
      </c>
      <c r="G1552" t="s">
        <v>7</v>
      </c>
    </row>
    <row r="1553" spans="1:23" x14ac:dyDescent="0.25">
      <c r="A1553" t="s">
        <v>262</v>
      </c>
      <c r="B1553" t="s">
        <v>6</v>
      </c>
      <c r="C1553" t="s">
        <v>16</v>
      </c>
      <c r="D1553" t="s">
        <v>17</v>
      </c>
      <c r="E1553" t="s">
        <v>249</v>
      </c>
      <c r="F1553" t="s">
        <v>265</v>
      </c>
      <c r="G1553" t="s">
        <v>67</v>
      </c>
      <c r="K1553" t="s">
        <v>63</v>
      </c>
      <c r="L1553" t="s">
        <v>68</v>
      </c>
      <c r="M1553" cm="1">
        <f t="array" aca="1" ref="M1553" ca="1">INDEX([3]!data,_xlfn.XMATCH(_xlfn.CONCAT(
SUBSTITUTE($A1553,LEFT($A1553,FIND($C1553,$A1553)+LEN($C1553)-1),),
$F1553),
[3]!index),_xlfn.XMATCH($G1553,[3]!header))</f>
        <v>1940</v>
      </c>
      <c r="N1553">
        <f t="shared" ref="N1553:W1555" ca="1" si="278">M1553</f>
        <v>1940</v>
      </c>
      <c r="O1553">
        <f t="shared" ca="1" si="278"/>
        <v>1940</v>
      </c>
      <c r="P1553">
        <f t="shared" ca="1" si="278"/>
        <v>1940</v>
      </c>
      <c r="Q1553">
        <f t="shared" ca="1" si="278"/>
        <v>1940</v>
      </c>
      <c r="R1553">
        <f t="shared" ca="1" si="278"/>
        <v>1940</v>
      </c>
      <c r="S1553">
        <f t="shared" ca="1" si="278"/>
        <v>1940</v>
      </c>
      <c r="T1553">
        <f t="shared" ca="1" si="278"/>
        <v>1940</v>
      </c>
      <c r="U1553">
        <f t="shared" ca="1" si="278"/>
        <v>1940</v>
      </c>
      <c r="V1553">
        <f t="shared" ca="1" si="278"/>
        <v>1940</v>
      </c>
      <c r="W1553">
        <f t="shared" ca="1" si="278"/>
        <v>1940</v>
      </c>
    </row>
    <row r="1554" spans="1:23" x14ac:dyDescent="0.25">
      <c r="A1554" t="s">
        <v>262</v>
      </c>
      <c r="B1554" t="s">
        <v>6</v>
      </c>
      <c r="C1554" t="s">
        <v>16</v>
      </c>
      <c r="D1554" t="s">
        <v>17</v>
      </c>
      <c r="E1554" t="s">
        <v>249</v>
      </c>
      <c r="F1554" t="s">
        <v>265</v>
      </c>
      <c r="G1554" t="s">
        <v>69</v>
      </c>
      <c r="K1554" t="s">
        <v>63</v>
      </c>
      <c r="L1554" t="s">
        <v>68</v>
      </c>
      <c r="M1554" cm="1">
        <f t="array" aca="1" ref="M1554" ca="1">INDEX([3]!data,_xlfn.XMATCH(_xlfn.CONCAT(
SUBSTITUTE($A1554,LEFT($A1554,FIND($C1554,$A1554)+LEN($C1554)-1),),
$F1554),
[3]!index),_xlfn.XMATCH($G1554,[3]!header))</f>
        <v>2101</v>
      </c>
      <c r="N1554">
        <f t="shared" ca="1" si="278"/>
        <v>2101</v>
      </c>
      <c r="O1554">
        <f t="shared" ca="1" si="278"/>
        <v>2101</v>
      </c>
      <c r="P1554">
        <f t="shared" ca="1" si="278"/>
        <v>2101</v>
      </c>
      <c r="Q1554">
        <f t="shared" ca="1" si="278"/>
        <v>2101</v>
      </c>
      <c r="R1554">
        <f t="shared" ca="1" si="278"/>
        <v>2101</v>
      </c>
      <c r="S1554">
        <f t="shared" ca="1" si="278"/>
        <v>2101</v>
      </c>
      <c r="T1554">
        <f t="shared" ca="1" si="278"/>
        <v>2101</v>
      </c>
      <c r="U1554">
        <f t="shared" ca="1" si="278"/>
        <v>2101</v>
      </c>
      <c r="V1554">
        <f t="shared" ca="1" si="278"/>
        <v>2101</v>
      </c>
      <c r="W1554">
        <f t="shared" ca="1" si="278"/>
        <v>2101</v>
      </c>
    </row>
    <row r="1555" spans="1:23" x14ac:dyDescent="0.25">
      <c r="A1555" t="s">
        <v>262</v>
      </c>
      <c r="B1555" t="s">
        <v>6</v>
      </c>
      <c r="C1555" t="s">
        <v>16</v>
      </c>
      <c r="D1555" t="s">
        <v>17</v>
      </c>
      <c r="E1555" t="s">
        <v>249</v>
      </c>
      <c r="F1555" t="s">
        <v>265</v>
      </c>
      <c r="G1555" t="s">
        <v>70</v>
      </c>
      <c r="K1555" t="s">
        <v>63</v>
      </c>
      <c r="L1555" t="s">
        <v>71</v>
      </c>
      <c r="M1555" cm="1">
        <f t="array" aca="1" ref="M1555" ca="1">INDEX([3]!data,_xlfn.XMATCH(_xlfn.CONCAT(
SUBSTITUTE($A1555,LEFT($A1555,FIND($C1555,$A1555)+LEN($C1555)-1),),
$F1555),
[3]!index),_xlfn.XMATCH($G1555,[3]!header))</f>
        <v>10</v>
      </c>
      <c r="N1555">
        <f t="shared" ca="1" si="278"/>
        <v>10</v>
      </c>
      <c r="O1555">
        <f t="shared" ca="1" si="278"/>
        <v>10</v>
      </c>
      <c r="P1555">
        <f t="shared" ca="1" si="278"/>
        <v>10</v>
      </c>
      <c r="Q1555">
        <f t="shared" ca="1" si="278"/>
        <v>10</v>
      </c>
      <c r="R1555">
        <f t="shared" ca="1" si="278"/>
        <v>10</v>
      </c>
      <c r="S1555">
        <f t="shared" ca="1" si="278"/>
        <v>10</v>
      </c>
      <c r="T1555">
        <f t="shared" ca="1" si="278"/>
        <v>10</v>
      </c>
      <c r="U1555">
        <f t="shared" ca="1" si="278"/>
        <v>10</v>
      </c>
      <c r="V1555">
        <f t="shared" ca="1" si="278"/>
        <v>10</v>
      </c>
      <c r="W1555">
        <f t="shared" ca="1" si="278"/>
        <v>10</v>
      </c>
    </row>
    <row r="1556" spans="1:23" x14ac:dyDescent="0.25">
      <c r="A1556" t="s">
        <v>262</v>
      </c>
      <c r="B1556" t="s">
        <v>6</v>
      </c>
      <c r="C1556" t="s">
        <v>16</v>
      </c>
      <c r="D1556" t="s">
        <v>17</v>
      </c>
      <c r="E1556" t="s">
        <v>249</v>
      </c>
      <c r="F1556" t="s">
        <v>265</v>
      </c>
      <c r="G1556" t="s">
        <v>72</v>
      </c>
      <c r="K1556" t="s">
        <v>73</v>
      </c>
      <c r="L1556" t="s">
        <v>64</v>
      </c>
      <c r="M1556" cm="1">
        <f t="array" aca="1" ref="M1556" ca="1">INDEX([3]!data,_xlfn.XMATCH(_xlfn.CONCAT(
SUBSTITUTE($A1556,LEFT($A1556,FIND($C1556,$A1556)+LEN($C1556)-1),),
$F1556),
[3]!index),_xlfn.XMATCH(_xlfn.CONCAT($C1556,$G1556),[3]!header))</f>
        <v>0</v>
      </c>
    </row>
    <row r="1557" spans="1:23" x14ac:dyDescent="0.25">
      <c r="A1557" t="s">
        <v>262</v>
      </c>
      <c r="B1557" t="s">
        <v>6</v>
      </c>
      <c r="C1557" t="s">
        <v>16</v>
      </c>
      <c r="D1557" t="s">
        <v>17</v>
      </c>
      <c r="E1557" t="s">
        <v>249</v>
      </c>
      <c r="F1557" t="s">
        <v>265</v>
      </c>
      <c r="G1557" t="s">
        <v>74</v>
      </c>
      <c r="K1557" t="s">
        <v>63</v>
      </c>
      <c r="L1557" t="s">
        <v>75</v>
      </c>
      <c r="M1557" cm="1">
        <f t="array" aca="1" ref="M1557" ca="1">INDEX([3]!data,_xlfn.XMATCH(_xlfn.CONCAT(
SUBSTITUTE($A1557,LEFT($A1557,FIND($C1557,$A1557)+LEN($C1557)-1),),
$F1557),
[3]!index),_xlfn.XMATCH($G1557,[3]!header))</f>
        <v>940.65580799999998</v>
      </c>
      <c r="N1557">
        <f t="shared" ref="N1557:W1560" ca="1" si="279">M1557</f>
        <v>940.65580799999998</v>
      </c>
      <c r="O1557">
        <f t="shared" ca="1" si="279"/>
        <v>940.65580799999998</v>
      </c>
      <c r="P1557">
        <f t="shared" ca="1" si="279"/>
        <v>940.65580799999998</v>
      </c>
      <c r="Q1557">
        <f t="shared" ca="1" si="279"/>
        <v>940.65580799999998</v>
      </c>
      <c r="R1557">
        <f t="shared" ca="1" si="279"/>
        <v>940.65580799999998</v>
      </c>
      <c r="S1557">
        <f t="shared" ca="1" si="279"/>
        <v>940.65580799999998</v>
      </c>
      <c r="T1557">
        <f t="shared" ca="1" si="279"/>
        <v>940.65580799999998</v>
      </c>
      <c r="U1557">
        <f t="shared" ca="1" si="279"/>
        <v>940.65580799999998</v>
      </c>
      <c r="V1557">
        <f t="shared" ca="1" si="279"/>
        <v>940.65580799999998</v>
      </c>
      <c r="W1557">
        <f t="shared" ca="1" si="279"/>
        <v>940.65580799999998</v>
      </c>
    </row>
    <row r="1558" spans="1:23" x14ac:dyDescent="0.25">
      <c r="A1558" t="s">
        <v>262</v>
      </c>
      <c r="B1558" t="s">
        <v>6</v>
      </c>
      <c r="C1558" t="s">
        <v>16</v>
      </c>
      <c r="D1558" t="s">
        <v>17</v>
      </c>
      <c r="E1558" t="s">
        <v>249</v>
      </c>
      <c r="F1558" t="s">
        <v>265</v>
      </c>
      <c r="G1558" t="s">
        <v>76</v>
      </c>
      <c r="K1558" t="s">
        <v>63</v>
      </c>
      <c r="L1558" t="s">
        <v>77</v>
      </c>
      <c r="M1558" cm="1">
        <f t="array" aca="1" ref="M1558" ca="1">INDEX([3]!data,_xlfn.XMATCH(_xlfn.CONCAT(
SUBSTITUTE($A1558,LEFT($A1558,FIND($C1558,$A1558)+LEN($C1558)-1),),
$F1558),
[3]!index),_xlfn.XMATCH($G1558,[3]!header))</f>
        <v>71487.521392478506</v>
      </c>
      <c r="N1558">
        <f t="shared" ca="1" si="279"/>
        <v>71487.521392478506</v>
      </c>
      <c r="O1558">
        <f t="shared" ca="1" si="279"/>
        <v>71487.521392478506</v>
      </c>
      <c r="P1558">
        <f t="shared" ca="1" si="279"/>
        <v>71487.521392478506</v>
      </c>
      <c r="Q1558">
        <f t="shared" ca="1" si="279"/>
        <v>71487.521392478506</v>
      </c>
      <c r="R1558">
        <f t="shared" ca="1" si="279"/>
        <v>71487.521392478506</v>
      </c>
      <c r="S1558">
        <f t="shared" ca="1" si="279"/>
        <v>71487.521392478506</v>
      </c>
      <c r="T1558">
        <f t="shared" ca="1" si="279"/>
        <v>71487.521392478506</v>
      </c>
      <c r="U1558">
        <f t="shared" ca="1" si="279"/>
        <v>71487.521392478506</v>
      </c>
      <c r="V1558">
        <f t="shared" ca="1" si="279"/>
        <v>71487.521392478506</v>
      </c>
      <c r="W1558">
        <f t="shared" ca="1" si="279"/>
        <v>71487.521392478506</v>
      </c>
    </row>
    <row r="1559" spans="1:23" x14ac:dyDescent="0.25">
      <c r="A1559" t="s">
        <v>262</v>
      </c>
      <c r="B1559" t="s">
        <v>6</v>
      </c>
      <c r="C1559" t="s">
        <v>16</v>
      </c>
      <c r="D1559" t="s">
        <v>17</v>
      </c>
      <c r="E1559" t="s">
        <v>249</v>
      </c>
      <c r="F1559" t="s">
        <v>265</v>
      </c>
      <c r="G1559" t="s">
        <v>78</v>
      </c>
      <c r="K1559" t="s">
        <v>63</v>
      </c>
      <c r="L1559" t="s">
        <v>77</v>
      </c>
      <c r="M1559" cm="1">
        <f t="array" aca="1" ref="M1559" ca="1">INDEX([3]!data,_xlfn.XMATCH(_xlfn.CONCAT(
SUBSTITUTE($A1559,LEFT($A1559,FIND($C1559,$A1559)+LEN($C1559)-1),),
$F1559),
[3]!index),_xlfn.XMATCH($G1559,[3]!header))</f>
        <v>625.68748094067701</v>
      </c>
      <c r="N1559">
        <f t="shared" ca="1" si="279"/>
        <v>625.68748094067701</v>
      </c>
      <c r="O1559">
        <f t="shared" ca="1" si="279"/>
        <v>625.68748094067701</v>
      </c>
      <c r="P1559">
        <f t="shared" ca="1" si="279"/>
        <v>625.68748094067701</v>
      </c>
      <c r="Q1559">
        <f t="shared" ca="1" si="279"/>
        <v>625.68748094067701</v>
      </c>
      <c r="R1559">
        <f t="shared" ca="1" si="279"/>
        <v>625.68748094067701</v>
      </c>
      <c r="S1559">
        <f t="shared" ca="1" si="279"/>
        <v>625.68748094067701</v>
      </c>
      <c r="T1559">
        <f t="shared" ca="1" si="279"/>
        <v>625.68748094067701</v>
      </c>
      <c r="U1559">
        <f t="shared" ca="1" si="279"/>
        <v>625.68748094067701</v>
      </c>
      <c r="V1559">
        <f t="shared" ca="1" si="279"/>
        <v>625.68748094067701</v>
      </c>
      <c r="W1559">
        <f t="shared" ca="1" si="279"/>
        <v>625.68748094067701</v>
      </c>
    </row>
    <row r="1560" spans="1:23" x14ac:dyDescent="0.25">
      <c r="A1560" t="s">
        <v>262</v>
      </c>
      <c r="B1560" t="s">
        <v>6</v>
      </c>
      <c r="C1560" t="s">
        <v>16</v>
      </c>
      <c r="D1560" t="s">
        <v>17</v>
      </c>
      <c r="E1560" t="s">
        <v>249</v>
      </c>
      <c r="F1560" t="s">
        <v>265</v>
      </c>
      <c r="G1560" t="s">
        <v>18</v>
      </c>
      <c r="J1560" t="s">
        <v>238</v>
      </c>
      <c r="K1560" t="s">
        <v>80</v>
      </c>
      <c r="L1560" t="str" cm="1">
        <f t="array" aca="1" ref="L1560" ca="1">INDEX([3]!data_multi,_xlfn.XMATCH(_xlfn.CONCAT(
SUBSTITUTE($A1560,LEFT($A1560,FIND($C1560,$A1560)+LEN($C1560)-1),),
$F1560:$I1560,
SUBSTITUTE($J1560,LEFT($A1560,FIND($C1560,$A1560)+LEN($C1560)-1),)),
[3]!index_multi),_xlfn.XMATCH(L$2,[3]!header_multi))</f>
        <v>GJ</v>
      </c>
      <c r="M1560" cm="1">
        <f t="array" aca="1" ref="M1560" ca="1">INDEX([3]!data_multi,_xlfn.XMATCH(_xlfn.CONCAT(
SUBSTITUTE($A1560,LEFT($A1560,FIND($C1560,$A1560)+LEN($C1560)-1),),
$F1560:$I1560,
SUBSTITUTE($J1560,LEFT($A1560,FIND($C1560,$A1560)+LEN($C1560)-1),)),
[3]!index_multi),_xlfn.XMATCH(M$2,[3]!header_multi))</f>
        <v>2.6188773920171302</v>
      </c>
      <c r="N1560">
        <f t="shared" ca="1" si="279"/>
        <v>2.6188773920171302</v>
      </c>
      <c r="O1560">
        <f t="shared" ca="1" si="279"/>
        <v>2.6188773920171302</v>
      </c>
      <c r="P1560">
        <f t="shared" ca="1" si="279"/>
        <v>2.6188773920171302</v>
      </c>
      <c r="Q1560">
        <f t="shared" ca="1" si="279"/>
        <v>2.6188773920171302</v>
      </c>
      <c r="R1560">
        <f t="shared" ca="1" si="279"/>
        <v>2.6188773920171302</v>
      </c>
      <c r="S1560">
        <f t="shared" ca="1" si="279"/>
        <v>2.6188773920171302</v>
      </c>
      <c r="T1560">
        <f t="shared" ca="1" si="279"/>
        <v>2.6188773920171302</v>
      </c>
      <c r="U1560">
        <f t="shared" ca="1" si="279"/>
        <v>2.6188773920171302</v>
      </c>
      <c r="V1560">
        <f t="shared" ca="1" si="279"/>
        <v>2.6188773920171302</v>
      </c>
      <c r="W1560">
        <f t="shared" ca="1" si="279"/>
        <v>2.6188773920171302</v>
      </c>
    </row>
    <row r="1561" spans="1:23" x14ac:dyDescent="0.25">
      <c r="A1561" t="s">
        <v>262</v>
      </c>
      <c r="B1561" t="s">
        <v>6</v>
      </c>
      <c r="C1561" t="s">
        <v>16</v>
      </c>
      <c r="D1561" t="s">
        <v>17</v>
      </c>
      <c r="E1561" t="s">
        <v>249</v>
      </c>
      <c r="F1561" t="s">
        <v>266</v>
      </c>
      <c r="G1561" t="s">
        <v>7</v>
      </c>
    </row>
    <row r="1562" spans="1:23" x14ac:dyDescent="0.25">
      <c r="A1562" t="s">
        <v>262</v>
      </c>
      <c r="B1562" t="s">
        <v>6</v>
      </c>
      <c r="C1562" t="s">
        <v>16</v>
      </c>
      <c r="D1562" t="s">
        <v>17</v>
      </c>
      <c r="E1562" t="s">
        <v>249</v>
      </c>
      <c r="F1562" t="s">
        <v>266</v>
      </c>
      <c r="G1562" t="s">
        <v>67</v>
      </c>
      <c r="K1562" t="s">
        <v>63</v>
      </c>
      <c r="L1562" t="s">
        <v>68</v>
      </c>
      <c r="M1562" cm="1">
        <f t="array" aca="1" ref="M1562" ca="1">INDEX([3]!data,_xlfn.XMATCH(_xlfn.CONCAT(
SUBSTITUTE($A1562,LEFT($A1562,FIND($C1562,$A1562)+LEN($C1562)-1),),
$F1562),
[3]!index),_xlfn.XMATCH($G1562,[3]!header))</f>
        <v>1940</v>
      </c>
      <c r="N1562">
        <f t="shared" ref="N1562:W1564" ca="1" si="280">M1562</f>
        <v>1940</v>
      </c>
      <c r="O1562">
        <f t="shared" ca="1" si="280"/>
        <v>1940</v>
      </c>
      <c r="P1562">
        <f t="shared" ca="1" si="280"/>
        <v>1940</v>
      </c>
      <c r="Q1562">
        <f t="shared" ca="1" si="280"/>
        <v>1940</v>
      </c>
      <c r="R1562">
        <f t="shared" ca="1" si="280"/>
        <v>1940</v>
      </c>
      <c r="S1562">
        <f t="shared" ca="1" si="280"/>
        <v>1940</v>
      </c>
      <c r="T1562">
        <f t="shared" ca="1" si="280"/>
        <v>1940</v>
      </c>
      <c r="U1562">
        <f t="shared" ca="1" si="280"/>
        <v>1940</v>
      </c>
      <c r="V1562">
        <f t="shared" ca="1" si="280"/>
        <v>1940</v>
      </c>
      <c r="W1562">
        <f t="shared" ca="1" si="280"/>
        <v>1940</v>
      </c>
    </row>
    <row r="1563" spans="1:23" x14ac:dyDescent="0.25">
      <c r="A1563" t="s">
        <v>262</v>
      </c>
      <c r="B1563" t="s">
        <v>6</v>
      </c>
      <c r="C1563" t="s">
        <v>16</v>
      </c>
      <c r="D1563" t="s">
        <v>17</v>
      </c>
      <c r="E1563" t="s">
        <v>249</v>
      </c>
      <c r="F1563" t="s">
        <v>266</v>
      </c>
      <c r="G1563" t="s">
        <v>69</v>
      </c>
      <c r="K1563" t="s">
        <v>63</v>
      </c>
      <c r="L1563" t="s">
        <v>68</v>
      </c>
      <c r="M1563" cm="1">
        <f t="array" aca="1" ref="M1563" ca="1">INDEX([3]!data,_xlfn.XMATCH(_xlfn.CONCAT(
SUBSTITUTE($A1563,LEFT($A1563,FIND($C1563,$A1563)+LEN($C1563)-1),),
$F1563),
[3]!index),_xlfn.XMATCH($G1563,[3]!header))</f>
        <v>2101</v>
      </c>
      <c r="N1563">
        <f t="shared" ca="1" si="280"/>
        <v>2101</v>
      </c>
      <c r="O1563">
        <f t="shared" ca="1" si="280"/>
        <v>2101</v>
      </c>
      <c r="P1563">
        <f t="shared" ca="1" si="280"/>
        <v>2101</v>
      </c>
      <c r="Q1563">
        <f t="shared" ca="1" si="280"/>
        <v>2101</v>
      </c>
      <c r="R1563">
        <f t="shared" ca="1" si="280"/>
        <v>2101</v>
      </c>
      <c r="S1563">
        <f t="shared" ca="1" si="280"/>
        <v>2101</v>
      </c>
      <c r="T1563">
        <f t="shared" ca="1" si="280"/>
        <v>2101</v>
      </c>
      <c r="U1563">
        <f t="shared" ca="1" si="280"/>
        <v>2101</v>
      </c>
      <c r="V1563">
        <f t="shared" ca="1" si="280"/>
        <v>2101</v>
      </c>
      <c r="W1563">
        <f t="shared" ca="1" si="280"/>
        <v>2101</v>
      </c>
    </row>
    <row r="1564" spans="1:23" x14ac:dyDescent="0.25">
      <c r="A1564" t="s">
        <v>262</v>
      </c>
      <c r="B1564" t="s">
        <v>6</v>
      </c>
      <c r="C1564" t="s">
        <v>16</v>
      </c>
      <c r="D1564" t="s">
        <v>17</v>
      </c>
      <c r="E1564" t="s">
        <v>249</v>
      </c>
      <c r="F1564" t="s">
        <v>266</v>
      </c>
      <c r="G1564" t="s">
        <v>70</v>
      </c>
      <c r="K1564" t="s">
        <v>63</v>
      </c>
      <c r="L1564" t="s">
        <v>71</v>
      </c>
      <c r="M1564" cm="1">
        <f t="array" aca="1" ref="M1564" ca="1">INDEX([3]!data,_xlfn.XMATCH(_xlfn.CONCAT(
SUBSTITUTE($A1564,LEFT($A1564,FIND($C1564,$A1564)+LEN($C1564)-1),),
$F1564),
[3]!index),_xlfn.XMATCH($G1564,[3]!header))</f>
        <v>10</v>
      </c>
      <c r="N1564">
        <f t="shared" ca="1" si="280"/>
        <v>10</v>
      </c>
      <c r="O1564">
        <f t="shared" ca="1" si="280"/>
        <v>10</v>
      </c>
      <c r="P1564">
        <f t="shared" ca="1" si="280"/>
        <v>10</v>
      </c>
      <c r="Q1564">
        <f t="shared" ca="1" si="280"/>
        <v>10</v>
      </c>
      <c r="R1564">
        <f t="shared" ca="1" si="280"/>
        <v>10</v>
      </c>
      <c r="S1564">
        <f t="shared" ca="1" si="280"/>
        <v>10</v>
      </c>
      <c r="T1564">
        <f t="shared" ca="1" si="280"/>
        <v>10</v>
      </c>
      <c r="U1564">
        <f t="shared" ca="1" si="280"/>
        <v>10</v>
      </c>
      <c r="V1564">
        <f t="shared" ca="1" si="280"/>
        <v>10</v>
      </c>
      <c r="W1564">
        <f t="shared" ca="1" si="280"/>
        <v>10</v>
      </c>
    </row>
    <row r="1565" spans="1:23" x14ac:dyDescent="0.25">
      <c r="A1565" t="s">
        <v>262</v>
      </c>
      <c r="B1565" t="s">
        <v>6</v>
      </c>
      <c r="C1565" t="s">
        <v>16</v>
      </c>
      <c r="D1565" t="s">
        <v>17</v>
      </c>
      <c r="E1565" t="s">
        <v>249</v>
      </c>
      <c r="F1565" t="s">
        <v>266</v>
      </c>
      <c r="G1565" t="s">
        <v>72</v>
      </c>
      <c r="K1565" t="s">
        <v>73</v>
      </c>
      <c r="L1565" t="s">
        <v>64</v>
      </c>
      <c r="M1565" cm="1">
        <f t="array" aca="1" ref="M1565" ca="1">INDEX([3]!data,_xlfn.XMATCH(_xlfn.CONCAT(
SUBSTITUTE($A1565,LEFT($A1565,FIND($C1565,$A1565)+LEN($C1565)-1),),
$F1565),
[3]!index),_xlfn.XMATCH(_xlfn.CONCAT($C1565,$G1565),[3]!header))</f>
        <v>0.1</v>
      </c>
    </row>
    <row r="1566" spans="1:23" x14ac:dyDescent="0.25">
      <c r="A1566" t="s">
        <v>262</v>
      </c>
      <c r="B1566" t="s">
        <v>6</v>
      </c>
      <c r="C1566" t="s">
        <v>16</v>
      </c>
      <c r="D1566" t="s">
        <v>17</v>
      </c>
      <c r="E1566" t="s">
        <v>249</v>
      </c>
      <c r="F1566" t="s">
        <v>266</v>
      </c>
      <c r="G1566" t="s">
        <v>74</v>
      </c>
      <c r="K1566" t="s">
        <v>63</v>
      </c>
      <c r="L1566" t="s">
        <v>75</v>
      </c>
      <c r="M1566" cm="1">
        <f t="array" aca="1" ref="M1566" ca="1">INDEX([3]!data,_xlfn.XMATCH(_xlfn.CONCAT(
SUBSTITUTE($A1566,LEFT($A1566,FIND($C1566,$A1566)+LEN($C1566)-1),),
$F1566),
[3]!index),_xlfn.XMATCH($G1566,[3]!header))</f>
        <v>940.65580799999998</v>
      </c>
      <c r="N1566">
        <f t="shared" ref="N1566:W1569" ca="1" si="281">M1566</f>
        <v>940.65580799999998</v>
      </c>
      <c r="O1566">
        <f t="shared" ca="1" si="281"/>
        <v>940.65580799999998</v>
      </c>
      <c r="P1566">
        <f t="shared" ca="1" si="281"/>
        <v>940.65580799999998</v>
      </c>
      <c r="Q1566">
        <f t="shared" ca="1" si="281"/>
        <v>940.65580799999998</v>
      </c>
      <c r="R1566">
        <f t="shared" ca="1" si="281"/>
        <v>940.65580799999998</v>
      </c>
      <c r="S1566">
        <f t="shared" ca="1" si="281"/>
        <v>940.65580799999998</v>
      </c>
      <c r="T1566">
        <f t="shared" ca="1" si="281"/>
        <v>940.65580799999998</v>
      </c>
      <c r="U1566">
        <f t="shared" ca="1" si="281"/>
        <v>940.65580799999998</v>
      </c>
      <c r="V1566">
        <f t="shared" ca="1" si="281"/>
        <v>940.65580799999998</v>
      </c>
      <c r="W1566">
        <f t="shared" ca="1" si="281"/>
        <v>940.65580799999998</v>
      </c>
    </row>
    <row r="1567" spans="1:23" x14ac:dyDescent="0.25">
      <c r="A1567" t="s">
        <v>262</v>
      </c>
      <c r="B1567" t="s">
        <v>6</v>
      </c>
      <c r="C1567" t="s">
        <v>16</v>
      </c>
      <c r="D1567" t="s">
        <v>17</v>
      </c>
      <c r="E1567" t="s">
        <v>249</v>
      </c>
      <c r="F1567" t="s">
        <v>266</v>
      </c>
      <c r="G1567" t="s">
        <v>76</v>
      </c>
      <c r="K1567" t="s">
        <v>63</v>
      </c>
      <c r="L1567" t="s">
        <v>77</v>
      </c>
      <c r="M1567" cm="1">
        <f t="array" aca="1" ref="M1567" ca="1">INDEX([3]!data,_xlfn.XMATCH(_xlfn.CONCAT(
SUBSTITUTE($A1567,LEFT($A1567,FIND($C1567,$A1567)+LEN($C1567)-1),),
$F1567),
[3]!index),_xlfn.XMATCH($G1567,[3]!header))</f>
        <v>73270.730713159501</v>
      </c>
      <c r="N1567">
        <f t="shared" ca="1" si="281"/>
        <v>73270.730713159501</v>
      </c>
      <c r="O1567">
        <f t="shared" ca="1" si="281"/>
        <v>73270.730713159501</v>
      </c>
      <c r="P1567">
        <f t="shared" ca="1" si="281"/>
        <v>73270.730713159501</v>
      </c>
      <c r="Q1567">
        <f t="shared" ca="1" si="281"/>
        <v>73270.730713159501</v>
      </c>
      <c r="R1567">
        <f t="shared" ca="1" si="281"/>
        <v>73270.730713159501</v>
      </c>
      <c r="S1567">
        <f t="shared" ca="1" si="281"/>
        <v>73270.730713159501</v>
      </c>
      <c r="T1567">
        <f t="shared" ca="1" si="281"/>
        <v>73270.730713159501</v>
      </c>
      <c r="U1567">
        <f t="shared" ca="1" si="281"/>
        <v>73270.730713159501</v>
      </c>
      <c r="V1567">
        <f t="shared" ca="1" si="281"/>
        <v>73270.730713159501</v>
      </c>
      <c r="W1567">
        <f t="shared" ca="1" si="281"/>
        <v>73270.730713159501</v>
      </c>
    </row>
    <row r="1568" spans="1:23" x14ac:dyDescent="0.25">
      <c r="A1568" t="s">
        <v>262</v>
      </c>
      <c r="B1568" t="s">
        <v>6</v>
      </c>
      <c r="C1568" t="s">
        <v>16</v>
      </c>
      <c r="D1568" t="s">
        <v>17</v>
      </c>
      <c r="E1568" t="s">
        <v>249</v>
      </c>
      <c r="F1568" t="s">
        <v>266</v>
      </c>
      <c r="G1568" t="s">
        <v>78</v>
      </c>
      <c r="K1568" t="s">
        <v>63</v>
      </c>
      <c r="L1568" t="s">
        <v>77</v>
      </c>
      <c r="M1568" cm="1">
        <f t="array" aca="1" ref="M1568" ca="1">INDEX([3]!data,_xlfn.XMATCH(_xlfn.CONCAT(
SUBSTITUTE($A1568,LEFT($A1568,FIND($C1568,$A1568)+LEN($C1568)-1),),
$F1568),
[3]!index),_xlfn.XMATCH($G1568,[3]!header))</f>
        <v>625.68748094067701</v>
      </c>
      <c r="N1568">
        <f t="shared" ca="1" si="281"/>
        <v>625.68748094067701</v>
      </c>
      <c r="O1568">
        <f t="shared" ca="1" si="281"/>
        <v>625.68748094067701</v>
      </c>
      <c r="P1568">
        <f t="shared" ca="1" si="281"/>
        <v>625.68748094067701</v>
      </c>
      <c r="Q1568">
        <f t="shared" ca="1" si="281"/>
        <v>625.68748094067701</v>
      </c>
      <c r="R1568">
        <f t="shared" ca="1" si="281"/>
        <v>625.68748094067701</v>
      </c>
      <c r="S1568">
        <f t="shared" ca="1" si="281"/>
        <v>625.68748094067701</v>
      </c>
      <c r="T1568">
        <f t="shared" ca="1" si="281"/>
        <v>625.68748094067701</v>
      </c>
      <c r="U1568">
        <f t="shared" ca="1" si="281"/>
        <v>625.68748094067701</v>
      </c>
      <c r="V1568">
        <f t="shared" ca="1" si="281"/>
        <v>625.68748094067701</v>
      </c>
      <c r="W1568">
        <f t="shared" ca="1" si="281"/>
        <v>625.68748094067701</v>
      </c>
    </row>
    <row r="1569" spans="1:23" x14ac:dyDescent="0.25">
      <c r="A1569" t="s">
        <v>262</v>
      </c>
      <c r="B1569" t="s">
        <v>6</v>
      </c>
      <c r="C1569" t="s">
        <v>16</v>
      </c>
      <c r="D1569" t="s">
        <v>17</v>
      </c>
      <c r="E1569" t="s">
        <v>249</v>
      </c>
      <c r="F1569" t="s">
        <v>266</v>
      </c>
      <c r="G1569" t="s">
        <v>18</v>
      </c>
      <c r="J1569" t="s">
        <v>238</v>
      </c>
      <c r="K1569" t="s">
        <v>80</v>
      </c>
      <c r="L1569" t="str" cm="1">
        <f t="array" aca="1" ref="L1569" ca="1">INDEX([3]!data_multi,_xlfn.XMATCH(_xlfn.CONCAT(
SUBSTITUTE($A1569,LEFT($A1569,FIND($C1569,$A1569)+LEN($C1569)-1),),
$F1569:$I1569,
SUBSTITUTE($J1569,LEFT($A1569,FIND($C1569,$A1569)+LEN($C1569)-1),)),
[3]!index_multi),_xlfn.XMATCH(L$2,[3]!header_multi))</f>
        <v>GJ</v>
      </c>
      <c r="M1569" cm="1">
        <f t="array" aca="1" ref="M1569" ca="1">INDEX([3]!data_multi,_xlfn.XMATCH(_xlfn.CONCAT(
SUBSTITUTE($A1569,LEFT($A1569,FIND($C1569,$A1569)+LEN($C1569)-1),),
$F1569:$I1569,
SUBSTITUTE($J1569,LEFT($A1569,FIND($C1569,$A1569)+LEN($C1569)-1),)),
[3]!index_multi),_xlfn.XMATCH(M$2,[3]!header_multi))</f>
        <v>1.73735983849502</v>
      </c>
      <c r="N1569">
        <f t="shared" ca="1" si="281"/>
        <v>1.73735983849502</v>
      </c>
      <c r="O1569">
        <f t="shared" ca="1" si="281"/>
        <v>1.73735983849502</v>
      </c>
      <c r="P1569">
        <f t="shared" ca="1" si="281"/>
        <v>1.73735983849502</v>
      </c>
      <c r="Q1569">
        <f t="shared" ca="1" si="281"/>
        <v>1.73735983849502</v>
      </c>
      <c r="R1569">
        <f t="shared" ca="1" si="281"/>
        <v>1.73735983849502</v>
      </c>
      <c r="S1569">
        <f t="shared" ca="1" si="281"/>
        <v>1.73735983849502</v>
      </c>
      <c r="T1569">
        <f t="shared" ca="1" si="281"/>
        <v>1.73735983849502</v>
      </c>
      <c r="U1569">
        <f t="shared" ca="1" si="281"/>
        <v>1.73735983849502</v>
      </c>
      <c r="V1569">
        <f t="shared" ca="1" si="281"/>
        <v>1.73735983849502</v>
      </c>
      <c r="W1569">
        <f t="shared" ca="1" si="281"/>
        <v>1.73735983849502</v>
      </c>
    </row>
    <row r="1570" spans="1:23" x14ac:dyDescent="0.25">
      <c r="A1570" t="s">
        <v>263</v>
      </c>
      <c r="B1570" t="s">
        <v>6</v>
      </c>
      <c r="C1570" t="s">
        <v>16</v>
      </c>
      <c r="D1570" t="s">
        <v>17</v>
      </c>
      <c r="E1570" t="s">
        <v>256</v>
      </c>
      <c r="G1570" t="s">
        <v>21</v>
      </c>
      <c r="K1570" t="s">
        <v>22</v>
      </c>
      <c r="L1570" t="str" cm="1">
        <f t="array" aca="1" ref="L1570" ca="1">INDEX([1]!data,_xlfn.XMATCH(_xlfn.CONCAT(
SUBSTITUTE($A1570,LEFT($A1570,FIND($C1570,$A1570)+LEN($C1570)-1),),
$F1570:$I1570,
SUBSTITUTE($J1570,LEFT($A1570,FIND($C1570,$A1570)+LEN($C1570)-1),)),
[1]!index),_xlfn.XMATCH(L$2,[1]!header))</f>
        <v>GJ</v>
      </c>
    </row>
    <row r="1571" spans="1:23" x14ac:dyDescent="0.25">
      <c r="A1571" t="s">
        <v>263</v>
      </c>
      <c r="B1571" t="s">
        <v>6</v>
      </c>
      <c r="C1571" t="s">
        <v>16</v>
      </c>
      <c r="D1571" t="s">
        <v>17</v>
      </c>
      <c r="E1571" t="s">
        <v>256</v>
      </c>
      <c r="G1571" t="s">
        <v>23</v>
      </c>
      <c r="H1571" t="s">
        <v>61</v>
      </c>
    </row>
    <row r="1572" spans="1:23" x14ac:dyDescent="0.25">
      <c r="A1572" t="s">
        <v>263</v>
      </c>
      <c r="B1572" t="s">
        <v>6</v>
      </c>
      <c r="C1572" t="s">
        <v>16</v>
      </c>
      <c r="D1572" t="s">
        <v>17</v>
      </c>
      <c r="E1572" t="s">
        <v>256</v>
      </c>
      <c r="G1572" t="s">
        <v>62</v>
      </c>
      <c r="K1572" t="s">
        <v>63</v>
      </c>
      <c r="L1572" t="s">
        <v>64</v>
      </c>
      <c r="M1572" cm="1">
        <f t="array" aca="1" ref="M1572" ca="1">INDEX([3]!data,_xlfn.XMATCH(_xlfn.CONCAT(
SUBSTITUTE($A1572,LEFT($A1572,FIND($C1572,$A1572)+LEN($C1572)-1),),
$F1572),
[3]!index),_xlfn.XMATCH($G1572,[3]!header))</f>
        <v>0.5</v>
      </c>
      <c r="N1572">
        <f t="shared" ref="N1572:W1573" ca="1" si="282">M1572</f>
        <v>0.5</v>
      </c>
      <c r="O1572">
        <f t="shared" ca="1" si="282"/>
        <v>0.5</v>
      </c>
      <c r="P1572">
        <f t="shared" ca="1" si="282"/>
        <v>0.5</v>
      </c>
      <c r="Q1572">
        <f t="shared" ca="1" si="282"/>
        <v>0.5</v>
      </c>
      <c r="R1572">
        <f t="shared" ca="1" si="282"/>
        <v>0.5</v>
      </c>
      <c r="S1572">
        <f t="shared" ca="1" si="282"/>
        <v>0.5</v>
      </c>
      <c r="T1572">
        <f t="shared" ca="1" si="282"/>
        <v>0.5</v>
      </c>
      <c r="U1572">
        <f t="shared" ca="1" si="282"/>
        <v>0.5</v>
      </c>
      <c r="V1572">
        <f t="shared" ca="1" si="282"/>
        <v>0.5</v>
      </c>
      <c r="W1572">
        <f t="shared" ca="1" si="282"/>
        <v>0.5</v>
      </c>
    </row>
    <row r="1573" spans="1:23" x14ac:dyDescent="0.25">
      <c r="A1573" t="s">
        <v>263</v>
      </c>
      <c r="B1573" t="s">
        <v>6</v>
      </c>
      <c r="C1573" t="s">
        <v>16</v>
      </c>
      <c r="D1573" t="s">
        <v>17</v>
      </c>
      <c r="E1573" t="s">
        <v>256</v>
      </c>
      <c r="G1573" t="s">
        <v>65</v>
      </c>
      <c r="K1573" t="s">
        <v>63</v>
      </c>
      <c r="M1573" cm="1">
        <f t="array" aca="1" ref="M1573" ca="1">INDEX([3]!data,_xlfn.XMATCH(_xlfn.CONCAT(
SUBSTITUTE($A1573,LEFT($A1573,FIND($C1573,$A1573)+LEN($C1573)-1),),
$F1573),
[3]!index),_xlfn.XMATCH($G1573,[3]!header))</f>
        <v>10</v>
      </c>
      <c r="N1573">
        <f t="shared" ca="1" si="282"/>
        <v>10</v>
      </c>
      <c r="O1573">
        <f t="shared" ca="1" si="282"/>
        <v>10</v>
      </c>
      <c r="P1573">
        <f t="shared" ca="1" si="282"/>
        <v>10</v>
      </c>
      <c r="Q1573">
        <f t="shared" ca="1" si="282"/>
        <v>10</v>
      </c>
      <c r="R1573">
        <f t="shared" ca="1" si="282"/>
        <v>10</v>
      </c>
      <c r="S1573">
        <f t="shared" ca="1" si="282"/>
        <v>10</v>
      </c>
      <c r="T1573">
        <f t="shared" ca="1" si="282"/>
        <v>10</v>
      </c>
      <c r="U1573">
        <f t="shared" ca="1" si="282"/>
        <v>10</v>
      </c>
      <c r="V1573">
        <f t="shared" ca="1" si="282"/>
        <v>10</v>
      </c>
      <c r="W1573">
        <f t="shared" ca="1" si="282"/>
        <v>10</v>
      </c>
    </row>
    <row r="1574" spans="1:23" x14ac:dyDescent="0.25">
      <c r="A1574" t="s">
        <v>263</v>
      </c>
      <c r="B1574" t="s">
        <v>6</v>
      </c>
      <c r="C1574" t="s">
        <v>16</v>
      </c>
      <c r="D1574" t="s">
        <v>17</v>
      </c>
      <c r="E1574" t="s">
        <v>256</v>
      </c>
      <c r="F1574" t="s">
        <v>264</v>
      </c>
      <c r="G1574" t="s">
        <v>7</v>
      </c>
    </row>
    <row r="1575" spans="1:23" x14ac:dyDescent="0.25">
      <c r="A1575" t="s">
        <v>263</v>
      </c>
      <c r="B1575" t="s">
        <v>6</v>
      </c>
      <c r="C1575" t="s">
        <v>16</v>
      </c>
      <c r="D1575" t="s">
        <v>17</v>
      </c>
      <c r="E1575" t="s">
        <v>256</v>
      </c>
      <c r="F1575" t="s">
        <v>264</v>
      </c>
      <c r="G1575" t="s">
        <v>67</v>
      </c>
      <c r="K1575" t="s">
        <v>63</v>
      </c>
      <c r="L1575" t="s">
        <v>68</v>
      </c>
      <c r="M1575" cm="1">
        <f t="array" aca="1" ref="M1575" ca="1">INDEX([3]!data,_xlfn.XMATCH(_xlfn.CONCAT(
SUBSTITUTE($A1575,LEFT($A1575,FIND($C1575,$A1575)+LEN($C1575)-1),),
$F1575),
[3]!index),_xlfn.XMATCH($G1575,[3]!header))</f>
        <v>1940</v>
      </c>
      <c r="N1575">
        <f t="shared" ref="N1575:W1577" ca="1" si="283">M1575</f>
        <v>1940</v>
      </c>
      <c r="O1575">
        <f t="shared" ca="1" si="283"/>
        <v>1940</v>
      </c>
      <c r="P1575">
        <f t="shared" ca="1" si="283"/>
        <v>1940</v>
      </c>
      <c r="Q1575">
        <f t="shared" ca="1" si="283"/>
        <v>1940</v>
      </c>
      <c r="R1575">
        <f t="shared" ca="1" si="283"/>
        <v>1940</v>
      </c>
      <c r="S1575">
        <f t="shared" ca="1" si="283"/>
        <v>1940</v>
      </c>
      <c r="T1575">
        <f t="shared" ca="1" si="283"/>
        <v>1940</v>
      </c>
      <c r="U1575">
        <f t="shared" ca="1" si="283"/>
        <v>1940</v>
      </c>
      <c r="V1575">
        <f t="shared" ca="1" si="283"/>
        <v>1940</v>
      </c>
      <c r="W1575">
        <f t="shared" ca="1" si="283"/>
        <v>1940</v>
      </c>
    </row>
    <row r="1576" spans="1:23" x14ac:dyDescent="0.25">
      <c r="A1576" t="s">
        <v>263</v>
      </c>
      <c r="B1576" t="s">
        <v>6</v>
      </c>
      <c r="C1576" t="s">
        <v>16</v>
      </c>
      <c r="D1576" t="s">
        <v>17</v>
      </c>
      <c r="E1576" t="s">
        <v>256</v>
      </c>
      <c r="F1576" t="s">
        <v>264</v>
      </c>
      <c r="G1576" t="s">
        <v>69</v>
      </c>
      <c r="K1576" t="s">
        <v>63</v>
      </c>
      <c r="L1576" t="s">
        <v>68</v>
      </c>
      <c r="M1576" cm="1">
        <f t="array" aca="1" ref="M1576" ca="1">INDEX([3]!data,_xlfn.XMATCH(_xlfn.CONCAT(
SUBSTITUTE($A1576,LEFT($A1576,FIND($C1576,$A1576)+LEN($C1576)-1),),
$F1576),
[3]!index),_xlfn.XMATCH($G1576,[3]!header))</f>
        <v>2101</v>
      </c>
      <c r="N1576">
        <f t="shared" ca="1" si="283"/>
        <v>2101</v>
      </c>
      <c r="O1576">
        <f t="shared" ca="1" si="283"/>
        <v>2101</v>
      </c>
      <c r="P1576">
        <f t="shared" ca="1" si="283"/>
        <v>2101</v>
      </c>
      <c r="Q1576">
        <f t="shared" ca="1" si="283"/>
        <v>2101</v>
      </c>
      <c r="R1576">
        <f t="shared" ca="1" si="283"/>
        <v>2101</v>
      </c>
      <c r="S1576">
        <f t="shared" ca="1" si="283"/>
        <v>2101</v>
      </c>
      <c r="T1576">
        <f t="shared" ca="1" si="283"/>
        <v>2101</v>
      </c>
      <c r="U1576">
        <f t="shared" ca="1" si="283"/>
        <v>2101</v>
      </c>
      <c r="V1576">
        <f t="shared" ca="1" si="283"/>
        <v>2101</v>
      </c>
      <c r="W1576">
        <f t="shared" ca="1" si="283"/>
        <v>2101</v>
      </c>
    </row>
    <row r="1577" spans="1:23" x14ac:dyDescent="0.25">
      <c r="A1577" t="s">
        <v>263</v>
      </c>
      <c r="B1577" t="s">
        <v>6</v>
      </c>
      <c r="C1577" t="s">
        <v>16</v>
      </c>
      <c r="D1577" t="s">
        <v>17</v>
      </c>
      <c r="E1577" t="s">
        <v>256</v>
      </c>
      <c r="F1577" t="s">
        <v>264</v>
      </c>
      <c r="G1577" t="s">
        <v>70</v>
      </c>
      <c r="K1577" t="s">
        <v>63</v>
      </c>
      <c r="L1577" t="s">
        <v>71</v>
      </c>
      <c r="M1577" cm="1">
        <f t="array" aca="1" ref="M1577" ca="1">INDEX([3]!data,_xlfn.XMATCH(_xlfn.CONCAT(
SUBSTITUTE($A1577,LEFT($A1577,FIND($C1577,$A1577)+LEN($C1577)-1),),
$F1577),
[3]!index),_xlfn.XMATCH($G1577,[3]!header))</f>
        <v>10</v>
      </c>
      <c r="N1577">
        <f t="shared" ca="1" si="283"/>
        <v>10</v>
      </c>
      <c r="O1577">
        <f t="shared" ca="1" si="283"/>
        <v>10</v>
      </c>
      <c r="P1577">
        <f t="shared" ca="1" si="283"/>
        <v>10</v>
      </c>
      <c r="Q1577">
        <f t="shared" ca="1" si="283"/>
        <v>10</v>
      </c>
      <c r="R1577">
        <f t="shared" ca="1" si="283"/>
        <v>10</v>
      </c>
      <c r="S1577">
        <f t="shared" ca="1" si="283"/>
        <v>10</v>
      </c>
      <c r="T1577">
        <f t="shared" ca="1" si="283"/>
        <v>10</v>
      </c>
      <c r="U1577">
        <f t="shared" ca="1" si="283"/>
        <v>10</v>
      </c>
      <c r="V1577">
        <f t="shared" ca="1" si="283"/>
        <v>10</v>
      </c>
      <c r="W1577">
        <f t="shared" ca="1" si="283"/>
        <v>10</v>
      </c>
    </row>
    <row r="1578" spans="1:23" x14ac:dyDescent="0.25">
      <c r="A1578" t="s">
        <v>263</v>
      </c>
      <c r="B1578" t="s">
        <v>6</v>
      </c>
      <c r="C1578" t="s">
        <v>16</v>
      </c>
      <c r="D1578" t="s">
        <v>17</v>
      </c>
      <c r="E1578" t="s">
        <v>256</v>
      </c>
      <c r="F1578" t="s">
        <v>264</v>
      </c>
      <c r="G1578" t="s">
        <v>72</v>
      </c>
      <c r="K1578" t="s">
        <v>73</v>
      </c>
      <c r="L1578" t="s">
        <v>64</v>
      </c>
      <c r="M1578" cm="1">
        <f t="array" aca="1" ref="M1578" ca="1">INDEX([3]!data,_xlfn.XMATCH(_xlfn.CONCAT(
SUBSTITUTE($A1578,LEFT($A1578,FIND($C1578,$A1578)+LEN($C1578)-1),),
$F1578),
[3]!index),_xlfn.XMATCH(_xlfn.CONCAT($C1578,$G1578),[3]!header))</f>
        <v>0.9</v>
      </c>
    </row>
    <row r="1579" spans="1:23" x14ac:dyDescent="0.25">
      <c r="A1579" t="s">
        <v>263</v>
      </c>
      <c r="B1579" t="s">
        <v>6</v>
      </c>
      <c r="C1579" t="s">
        <v>16</v>
      </c>
      <c r="D1579" t="s">
        <v>17</v>
      </c>
      <c r="E1579" t="s">
        <v>256</v>
      </c>
      <c r="F1579" t="s">
        <v>264</v>
      </c>
      <c r="G1579" t="s">
        <v>74</v>
      </c>
      <c r="K1579" t="s">
        <v>63</v>
      </c>
      <c r="L1579" t="s">
        <v>75</v>
      </c>
      <c r="M1579" cm="1">
        <f t="array" aca="1" ref="M1579" ca="1">INDEX([3]!data,_xlfn.XMATCH(_xlfn.CONCAT(
SUBSTITUTE($A1579,LEFT($A1579,FIND($C1579,$A1579)+LEN($C1579)-1),),
$F1579),
[3]!index),_xlfn.XMATCH($G1579,[3]!header))</f>
        <v>9406.5580800000007</v>
      </c>
      <c r="N1579">
        <f t="shared" ref="N1579:W1582" ca="1" si="284">M1579</f>
        <v>9406.5580800000007</v>
      </c>
      <c r="O1579">
        <f t="shared" ca="1" si="284"/>
        <v>9406.5580800000007</v>
      </c>
      <c r="P1579">
        <f t="shared" ca="1" si="284"/>
        <v>9406.5580800000007</v>
      </c>
      <c r="Q1579">
        <f t="shared" ca="1" si="284"/>
        <v>9406.5580800000007</v>
      </c>
      <c r="R1579">
        <f t="shared" ca="1" si="284"/>
        <v>9406.5580800000007</v>
      </c>
      <c r="S1579">
        <f t="shared" ca="1" si="284"/>
        <v>9406.5580800000007</v>
      </c>
      <c r="T1579">
        <f t="shared" ca="1" si="284"/>
        <v>9406.5580800000007</v>
      </c>
      <c r="U1579">
        <f t="shared" ca="1" si="284"/>
        <v>9406.5580800000007</v>
      </c>
      <c r="V1579">
        <f t="shared" ca="1" si="284"/>
        <v>9406.5580800000007</v>
      </c>
      <c r="W1579">
        <f t="shared" ca="1" si="284"/>
        <v>9406.5580800000007</v>
      </c>
    </row>
    <row r="1580" spans="1:23" x14ac:dyDescent="0.25">
      <c r="A1580" t="s">
        <v>263</v>
      </c>
      <c r="B1580" t="s">
        <v>6</v>
      </c>
      <c r="C1580" t="s">
        <v>16</v>
      </c>
      <c r="D1580" t="s">
        <v>17</v>
      </c>
      <c r="E1580" t="s">
        <v>256</v>
      </c>
      <c r="F1580" t="s">
        <v>264</v>
      </c>
      <c r="G1580" t="s">
        <v>76</v>
      </c>
      <c r="K1580" t="s">
        <v>63</v>
      </c>
      <c r="L1580" t="s">
        <v>77</v>
      </c>
      <c r="M1580" cm="1">
        <f t="array" aca="1" ref="M1580" ca="1">INDEX([3]!data,_xlfn.XMATCH(_xlfn.CONCAT(
SUBSTITUTE($A1580,LEFT($A1580,FIND($C1580,$A1580)+LEN($C1580)-1),),
$F1580),
[3]!index),_xlfn.XMATCH($G1580,[3]!header))</f>
        <v>210829.038121719</v>
      </c>
      <c r="N1580">
        <f t="shared" ca="1" si="284"/>
        <v>210829.038121719</v>
      </c>
      <c r="O1580">
        <f t="shared" ca="1" si="284"/>
        <v>210829.038121719</v>
      </c>
      <c r="P1580">
        <f t="shared" ca="1" si="284"/>
        <v>210829.038121719</v>
      </c>
      <c r="Q1580">
        <f t="shared" ca="1" si="284"/>
        <v>210829.038121719</v>
      </c>
      <c r="R1580">
        <f t="shared" ca="1" si="284"/>
        <v>210829.038121719</v>
      </c>
      <c r="S1580">
        <f t="shared" ca="1" si="284"/>
        <v>210829.038121719</v>
      </c>
      <c r="T1580">
        <f t="shared" ca="1" si="284"/>
        <v>210829.038121719</v>
      </c>
      <c r="U1580">
        <f t="shared" ca="1" si="284"/>
        <v>210829.038121719</v>
      </c>
      <c r="V1580">
        <f t="shared" ca="1" si="284"/>
        <v>210829.038121719</v>
      </c>
      <c r="W1580">
        <f t="shared" ca="1" si="284"/>
        <v>210829.038121719</v>
      </c>
    </row>
    <row r="1581" spans="1:23" x14ac:dyDescent="0.25">
      <c r="A1581" t="s">
        <v>263</v>
      </c>
      <c r="B1581" t="s">
        <v>6</v>
      </c>
      <c r="C1581" t="s">
        <v>16</v>
      </c>
      <c r="D1581" t="s">
        <v>17</v>
      </c>
      <c r="E1581" t="s">
        <v>256</v>
      </c>
      <c r="F1581" t="s">
        <v>264</v>
      </c>
      <c r="G1581" t="s">
        <v>78</v>
      </c>
      <c r="K1581" t="s">
        <v>63</v>
      </c>
      <c r="L1581" t="s">
        <v>77</v>
      </c>
      <c r="M1581" cm="1">
        <f t="array" aca="1" ref="M1581" ca="1">INDEX([3]!data,_xlfn.XMATCH(_xlfn.CONCAT(
SUBSTITUTE($A1581,LEFT($A1581,FIND($C1581,$A1581)+LEN($C1581)-1),),
$F1581),
[3]!index),_xlfn.XMATCH($G1581,[3]!header))</f>
        <v>625.68748094067701</v>
      </c>
      <c r="N1581">
        <f t="shared" ca="1" si="284"/>
        <v>625.68748094067701</v>
      </c>
      <c r="O1581">
        <f t="shared" ca="1" si="284"/>
        <v>625.68748094067701</v>
      </c>
      <c r="P1581">
        <f t="shared" ca="1" si="284"/>
        <v>625.68748094067701</v>
      </c>
      <c r="Q1581">
        <f t="shared" ca="1" si="284"/>
        <v>625.68748094067701</v>
      </c>
      <c r="R1581">
        <f t="shared" ca="1" si="284"/>
        <v>625.68748094067701</v>
      </c>
      <c r="S1581">
        <f t="shared" ca="1" si="284"/>
        <v>625.68748094067701</v>
      </c>
      <c r="T1581">
        <f t="shared" ca="1" si="284"/>
        <v>625.68748094067701</v>
      </c>
      <c r="U1581">
        <f t="shared" ca="1" si="284"/>
        <v>625.68748094067701</v>
      </c>
      <c r="V1581">
        <f t="shared" ca="1" si="284"/>
        <v>625.68748094067701</v>
      </c>
      <c r="W1581">
        <f t="shared" ca="1" si="284"/>
        <v>625.68748094067701</v>
      </c>
    </row>
    <row r="1582" spans="1:23" x14ac:dyDescent="0.25">
      <c r="A1582" t="s">
        <v>263</v>
      </c>
      <c r="B1582" t="s">
        <v>6</v>
      </c>
      <c r="C1582" t="s">
        <v>16</v>
      </c>
      <c r="D1582" t="s">
        <v>17</v>
      </c>
      <c r="E1582" t="s">
        <v>256</v>
      </c>
      <c r="F1582" t="s">
        <v>264</v>
      </c>
      <c r="G1582" t="s">
        <v>18</v>
      </c>
      <c r="J1582" t="s">
        <v>238</v>
      </c>
      <c r="K1582" t="s">
        <v>80</v>
      </c>
      <c r="L1582" t="str" cm="1">
        <f t="array" aca="1" ref="L1582" ca="1">INDEX([3]!data_multi,_xlfn.XMATCH(_xlfn.CONCAT(
SUBSTITUTE($A1582,LEFT($A1582,FIND($C1582,$A1582)+LEN($C1582)-1),),
$F1582:$I1582,
SUBSTITUTE($J1582,LEFT($A1582,FIND($C1582,$A1582)+LEN($C1582)-1),)),
[3]!index_multi),_xlfn.XMATCH(L$2,[3]!header_multi))</f>
        <v>GJ</v>
      </c>
      <c r="M1582" cm="1">
        <f t="array" aca="1" ref="M1582" ca="1">INDEX([3]!data_multi,_xlfn.XMATCH(_xlfn.CONCAT(
SUBSTITUTE($A1582,LEFT($A1582,FIND($C1582,$A1582)+LEN($C1582)-1),),
$F1582:$I1582,
SUBSTITUTE($J1582,LEFT($A1582,FIND($C1582,$A1582)+LEN($C1582)-1),)),
[3]!index_multi),_xlfn.XMATCH(M$2,[3]!header_multi))</f>
        <v>3.1981414960138301</v>
      </c>
      <c r="N1582">
        <f t="shared" ca="1" si="284"/>
        <v>3.1981414960138301</v>
      </c>
      <c r="O1582">
        <f t="shared" ca="1" si="284"/>
        <v>3.1981414960138301</v>
      </c>
      <c r="P1582">
        <f t="shared" ca="1" si="284"/>
        <v>3.1981414960138301</v>
      </c>
      <c r="Q1582">
        <f t="shared" ca="1" si="284"/>
        <v>3.1981414960138301</v>
      </c>
      <c r="R1582">
        <f t="shared" ca="1" si="284"/>
        <v>3.1981414960138301</v>
      </c>
      <c r="S1582">
        <f t="shared" ca="1" si="284"/>
        <v>3.1981414960138301</v>
      </c>
      <c r="T1582">
        <f t="shared" ca="1" si="284"/>
        <v>3.1981414960138301</v>
      </c>
      <c r="U1582">
        <f t="shared" ca="1" si="284"/>
        <v>3.1981414960138301</v>
      </c>
      <c r="V1582">
        <f t="shared" ca="1" si="284"/>
        <v>3.1981414960138301</v>
      </c>
      <c r="W1582">
        <f t="shared" ca="1" si="284"/>
        <v>3.1981414960138301</v>
      </c>
    </row>
    <row r="1583" spans="1:23" x14ac:dyDescent="0.25">
      <c r="A1583" t="s">
        <v>263</v>
      </c>
      <c r="B1583" t="s">
        <v>6</v>
      </c>
      <c r="C1583" t="s">
        <v>16</v>
      </c>
      <c r="D1583" t="s">
        <v>17</v>
      </c>
      <c r="E1583" t="s">
        <v>256</v>
      </c>
      <c r="F1583" t="s">
        <v>265</v>
      </c>
      <c r="G1583" t="s">
        <v>7</v>
      </c>
    </row>
    <row r="1584" spans="1:23" x14ac:dyDescent="0.25">
      <c r="A1584" t="s">
        <v>263</v>
      </c>
      <c r="B1584" t="s">
        <v>6</v>
      </c>
      <c r="C1584" t="s">
        <v>16</v>
      </c>
      <c r="D1584" t="s">
        <v>17</v>
      </c>
      <c r="E1584" t="s">
        <v>256</v>
      </c>
      <c r="F1584" t="s">
        <v>265</v>
      </c>
      <c r="G1584" t="s">
        <v>67</v>
      </c>
      <c r="K1584" t="s">
        <v>63</v>
      </c>
      <c r="L1584" t="s">
        <v>68</v>
      </c>
      <c r="M1584" cm="1">
        <f t="array" aca="1" ref="M1584" ca="1">INDEX([3]!data,_xlfn.XMATCH(_xlfn.CONCAT(
SUBSTITUTE($A1584,LEFT($A1584,FIND($C1584,$A1584)+LEN($C1584)-1),),
$F1584),
[3]!index),_xlfn.XMATCH($G1584,[3]!header))</f>
        <v>1940</v>
      </c>
      <c r="N1584">
        <f t="shared" ref="N1584:W1586" ca="1" si="285">M1584</f>
        <v>1940</v>
      </c>
      <c r="O1584">
        <f t="shared" ca="1" si="285"/>
        <v>1940</v>
      </c>
      <c r="P1584">
        <f t="shared" ca="1" si="285"/>
        <v>1940</v>
      </c>
      <c r="Q1584">
        <f t="shared" ca="1" si="285"/>
        <v>1940</v>
      </c>
      <c r="R1584">
        <f t="shared" ca="1" si="285"/>
        <v>1940</v>
      </c>
      <c r="S1584">
        <f t="shared" ca="1" si="285"/>
        <v>1940</v>
      </c>
      <c r="T1584">
        <f t="shared" ca="1" si="285"/>
        <v>1940</v>
      </c>
      <c r="U1584">
        <f t="shared" ca="1" si="285"/>
        <v>1940</v>
      </c>
      <c r="V1584">
        <f t="shared" ca="1" si="285"/>
        <v>1940</v>
      </c>
      <c r="W1584">
        <f t="shared" ca="1" si="285"/>
        <v>1940</v>
      </c>
    </row>
    <row r="1585" spans="1:23" x14ac:dyDescent="0.25">
      <c r="A1585" t="s">
        <v>263</v>
      </c>
      <c r="B1585" t="s">
        <v>6</v>
      </c>
      <c r="C1585" t="s">
        <v>16</v>
      </c>
      <c r="D1585" t="s">
        <v>17</v>
      </c>
      <c r="E1585" t="s">
        <v>256</v>
      </c>
      <c r="F1585" t="s">
        <v>265</v>
      </c>
      <c r="G1585" t="s">
        <v>69</v>
      </c>
      <c r="K1585" t="s">
        <v>63</v>
      </c>
      <c r="L1585" t="s">
        <v>68</v>
      </c>
      <c r="M1585" cm="1">
        <f t="array" aca="1" ref="M1585" ca="1">INDEX([3]!data,_xlfn.XMATCH(_xlfn.CONCAT(
SUBSTITUTE($A1585,LEFT($A1585,FIND($C1585,$A1585)+LEN($C1585)-1),),
$F1585),
[3]!index),_xlfn.XMATCH($G1585,[3]!header))</f>
        <v>2101</v>
      </c>
      <c r="N1585">
        <f t="shared" ca="1" si="285"/>
        <v>2101</v>
      </c>
      <c r="O1585">
        <f t="shared" ca="1" si="285"/>
        <v>2101</v>
      </c>
      <c r="P1585">
        <f t="shared" ca="1" si="285"/>
        <v>2101</v>
      </c>
      <c r="Q1585">
        <f t="shared" ca="1" si="285"/>
        <v>2101</v>
      </c>
      <c r="R1585">
        <f t="shared" ca="1" si="285"/>
        <v>2101</v>
      </c>
      <c r="S1585">
        <f t="shared" ca="1" si="285"/>
        <v>2101</v>
      </c>
      <c r="T1585">
        <f t="shared" ca="1" si="285"/>
        <v>2101</v>
      </c>
      <c r="U1585">
        <f t="shared" ca="1" si="285"/>
        <v>2101</v>
      </c>
      <c r="V1585">
        <f t="shared" ca="1" si="285"/>
        <v>2101</v>
      </c>
      <c r="W1585">
        <f t="shared" ca="1" si="285"/>
        <v>2101</v>
      </c>
    </row>
    <row r="1586" spans="1:23" x14ac:dyDescent="0.25">
      <c r="A1586" t="s">
        <v>263</v>
      </c>
      <c r="B1586" t="s">
        <v>6</v>
      </c>
      <c r="C1586" t="s">
        <v>16</v>
      </c>
      <c r="D1586" t="s">
        <v>17</v>
      </c>
      <c r="E1586" t="s">
        <v>256</v>
      </c>
      <c r="F1586" t="s">
        <v>265</v>
      </c>
      <c r="G1586" t="s">
        <v>70</v>
      </c>
      <c r="K1586" t="s">
        <v>63</v>
      </c>
      <c r="L1586" t="s">
        <v>71</v>
      </c>
      <c r="M1586" cm="1">
        <f t="array" aca="1" ref="M1586" ca="1">INDEX([3]!data,_xlfn.XMATCH(_xlfn.CONCAT(
SUBSTITUTE($A1586,LEFT($A1586,FIND($C1586,$A1586)+LEN($C1586)-1),),
$F1586),
[3]!index),_xlfn.XMATCH($G1586,[3]!header))</f>
        <v>10</v>
      </c>
      <c r="N1586">
        <f t="shared" ca="1" si="285"/>
        <v>10</v>
      </c>
      <c r="O1586">
        <f t="shared" ca="1" si="285"/>
        <v>10</v>
      </c>
      <c r="P1586">
        <f t="shared" ca="1" si="285"/>
        <v>10</v>
      </c>
      <c r="Q1586">
        <f t="shared" ca="1" si="285"/>
        <v>10</v>
      </c>
      <c r="R1586">
        <f t="shared" ca="1" si="285"/>
        <v>10</v>
      </c>
      <c r="S1586">
        <f t="shared" ca="1" si="285"/>
        <v>10</v>
      </c>
      <c r="T1586">
        <f t="shared" ca="1" si="285"/>
        <v>10</v>
      </c>
      <c r="U1586">
        <f t="shared" ca="1" si="285"/>
        <v>10</v>
      </c>
      <c r="V1586">
        <f t="shared" ca="1" si="285"/>
        <v>10</v>
      </c>
      <c r="W1586">
        <f t="shared" ca="1" si="285"/>
        <v>10</v>
      </c>
    </row>
    <row r="1587" spans="1:23" x14ac:dyDescent="0.25">
      <c r="A1587" t="s">
        <v>263</v>
      </c>
      <c r="B1587" t="s">
        <v>6</v>
      </c>
      <c r="C1587" t="s">
        <v>16</v>
      </c>
      <c r="D1587" t="s">
        <v>17</v>
      </c>
      <c r="E1587" t="s">
        <v>256</v>
      </c>
      <c r="F1587" t="s">
        <v>265</v>
      </c>
      <c r="G1587" t="s">
        <v>72</v>
      </c>
      <c r="K1587" t="s">
        <v>73</v>
      </c>
      <c r="L1587" t="s">
        <v>64</v>
      </c>
      <c r="M1587" cm="1">
        <f t="array" aca="1" ref="M1587" ca="1">INDEX([3]!data,_xlfn.XMATCH(_xlfn.CONCAT(
SUBSTITUTE($A1587,LEFT($A1587,FIND($C1587,$A1587)+LEN($C1587)-1),),
$F1587),
[3]!index),_xlfn.XMATCH(_xlfn.CONCAT($C1587,$G1587),[3]!header))</f>
        <v>0</v>
      </c>
    </row>
    <row r="1588" spans="1:23" x14ac:dyDescent="0.25">
      <c r="A1588" t="s">
        <v>263</v>
      </c>
      <c r="B1588" t="s">
        <v>6</v>
      </c>
      <c r="C1588" t="s">
        <v>16</v>
      </c>
      <c r="D1588" t="s">
        <v>17</v>
      </c>
      <c r="E1588" t="s">
        <v>256</v>
      </c>
      <c r="F1588" t="s">
        <v>265</v>
      </c>
      <c r="G1588" t="s">
        <v>74</v>
      </c>
      <c r="K1588" t="s">
        <v>63</v>
      </c>
      <c r="L1588" t="s">
        <v>75</v>
      </c>
      <c r="M1588" cm="1">
        <f t="array" aca="1" ref="M1588" ca="1">INDEX([3]!data,_xlfn.XMATCH(_xlfn.CONCAT(
SUBSTITUTE($A1588,LEFT($A1588,FIND($C1588,$A1588)+LEN($C1588)-1),),
$F1588),
[3]!index),_xlfn.XMATCH($G1588,[3]!header))</f>
        <v>9406.5580800000007</v>
      </c>
      <c r="N1588">
        <f t="shared" ref="N1588:W1591" ca="1" si="286">M1588</f>
        <v>9406.5580800000007</v>
      </c>
      <c r="O1588">
        <f t="shared" ca="1" si="286"/>
        <v>9406.5580800000007</v>
      </c>
      <c r="P1588">
        <f t="shared" ca="1" si="286"/>
        <v>9406.5580800000007</v>
      </c>
      <c r="Q1588">
        <f t="shared" ca="1" si="286"/>
        <v>9406.5580800000007</v>
      </c>
      <c r="R1588">
        <f t="shared" ca="1" si="286"/>
        <v>9406.5580800000007</v>
      </c>
      <c r="S1588">
        <f t="shared" ca="1" si="286"/>
        <v>9406.5580800000007</v>
      </c>
      <c r="T1588">
        <f t="shared" ca="1" si="286"/>
        <v>9406.5580800000007</v>
      </c>
      <c r="U1588">
        <f t="shared" ca="1" si="286"/>
        <v>9406.5580800000007</v>
      </c>
      <c r="V1588">
        <f t="shared" ca="1" si="286"/>
        <v>9406.5580800000007</v>
      </c>
      <c r="W1588">
        <f t="shared" ca="1" si="286"/>
        <v>9406.5580800000007</v>
      </c>
    </row>
    <row r="1589" spans="1:23" x14ac:dyDescent="0.25">
      <c r="A1589" t="s">
        <v>263</v>
      </c>
      <c r="B1589" t="s">
        <v>6</v>
      </c>
      <c r="C1589" t="s">
        <v>16</v>
      </c>
      <c r="D1589" t="s">
        <v>17</v>
      </c>
      <c r="E1589" t="s">
        <v>256</v>
      </c>
      <c r="F1589" t="s">
        <v>265</v>
      </c>
      <c r="G1589" t="s">
        <v>76</v>
      </c>
      <c r="K1589" t="s">
        <v>63</v>
      </c>
      <c r="L1589" t="s">
        <v>77</v>
      </c>
      <c r="M1589" cm="1">
        <f t="array" aca="1" ref="M1589" ca="1">INDEX([3]!data,_xlfn.XMATCH(_xlfn.CONCAT(
SUBSTITUTE($A1589,LEFT($A1589,FIND($C1589,$A1589)+LEN($C1589)-1),),
$F1589),
[3]!index),_xlfn.XMATCH($G1589,[3]!header))</f>
        <v>400330.11979787902</v>
      </c>
      <c r="N1589">
        <f t="shared" ca="1" si="286"/>
        <v>400330.11979787902</v>
      </c>
      <c r="O1589">
        <f t="shared" ca="1" si="286"/>
        <v>400330.11979787902</v>
      </c>
      <c r="P1589">
        <f t="shared" ca="1" si="286"/>
        <v>400330.11979787902</v>
      </c>
      <c r="Q1589">
        <f t="shared" ca="1" si="286"/>
        <v>400330.11979787902</v>
      </c>
      <c r="R1589">
        <f t="shared" ca="1" si="286"/>
        <v>400330.11979787902</v>
      </c>
      <c r="S1589">
        <f t="shared" ca="1" si="286"/>
        <v>400330.11979787902</v>
      </c>
      <c r="T1589">
        <f t="shared" ca="1" si="286"/>
        <v>400330.11979787902</v>
      </c>
      <c r="U1589">
        <f t="shared" ca="1" si="286"/>
        <v>400330.11979787902</v>
      </c>
      <c r="V1589">
        <f t="shared" ca="1" si="286"/>
        <v>400330.11979787902</v>
      </c>
      <c r="W1589">
        <f t="shared" ca="1" si="286"/>
        <v>400330.11979787902</v>
      </c>
    </row>
    <row r="1590" spans="1:23" x14ac:dyDescent="0.25">
      <c r="A1590" t="s">
        <v>263</v>
      </c>
      <c r="B1590" t="s">
        <v>6</v>
      </c>
      <c r="C1590" t="s">
        <v>16</v>
      </c>
      <c r="D1590" t="s">
        <v>17</v>
      </c>
      <c r="E1590" t="s">
        <v>256</v>
      </c>
      <c r="F1590" t="s">
        <v>265</v>
      </c>
      <c r="G1590" t="s">
        <v>78</v>
      </c>
      <c r="K1590" t="s">
        <v>63</v>
      </c>
      <c r="L1590" t="s">
        <v>77</v>
      </c>
      <c r="M1590" cm="1">
        <f t="array" aca="1" ref="M1590" ca="1">INDEX([3]!data,_xlfn.XMATCH(_xlfn.CONCAT(
SUBSTITUTE($A1590,LEFT($A1590,FIND($C1590,$A1590)+LEN($C1590)-1),),
$F1590),
[3]!index),_xlfn.XMATCH($G1590,[3]!header))</f>
        <v>625.68748094067701</v>
      </c>
      <c r="N1590">
        <f t="shared" ca="1" si="286"/>
        <v>625.68748094067701</v>
      </c>
      <c r="O1590">
        <f t="shared" ca="1" si="286"/>
        <v>625.68748094067701</v>
      </c>
      <c r="P1590">
        <f t="shared" ca="1" si="286"/>
        <v>625.68748094067701</v>
      </c>
      <c r="Q1590">
        <f t="shared" ca="1" si="286"/>
        <v>625.68748094067701</v>
      </c>
      <c r="R1590">
        <f t="shared" ca="1" si="286"/>
        <v>625.68748094067701</v>
      </c>
      <c r="S1590">
        <f t="shared" ca="1" si="286"/>
        <v>625.68748094067701</v>
      </c>
      <c r="T1590">
        <f t="shared" ca="1" si="286"/>
        <v>625.68748094067701</v>
      </c>
      <c r="U1590">
        <f t="shared" ca="1" si="286"/>
        <v>625.68748094067701</v>
      </c>
      <c r="V1590">
        <f t="shared" ca="1" si="286"/>
        <v>625.68748094067701</v>
      </c>
      <c r="W1590">
        <f t="shared" ca="1" si="286"/>
        <v>625.68748094067701</v>
      </c>
    </row>
    <row r="1591" spans="1:23" x14ac:dyDescent="0.25">
      <c r="A1591" t="s">
        <v>263</v>
      </c>
      <c r="B1591" t="s">
        <v>6</v>
      </c>
      <c r="C1591" t="s">
        <v>16</v>
      </c>
      <c r="D1591" t="s">
        <v>17</v>
      </c>
      <c r="E1591" t="s">
        <v>256</v>
      </c>
      <c r="F1591" t="s">
        <v>265</v>
      </c>
      <c r="G1591" t="s">
        <v>18</v>
      </c>
      <c r="J1591" t="s">
        <v>238</v>
      </c>
      <c r="K1591" t="s">
        <v>80</v>
      </c>
      <c r="L1591" t="str" cm="1">
        <f t="array" aca="1" ref="L1591" ca="1">INDEX([3]!data_multi,_xlfn.XMATCH(_xlfn.CONCAT(
SUBSTITUTE($A1591,LEFT($A1591,FIND($C1591,$A1591)+LEN($C1591)-1),),
$F1591:$I1591,
SUBSTITUTE($J1591,LEFT($A1591,FIND($C1591,$A1591)+LEN($C1591)-1),)),
[3]!index_multi),_xlfn.XMATCH(L$2,[3]!header_multi))</f>
        <v>GJ</v>
      </c>
      <c r="M1591" cm="1">
        <f t="array" aca="1" ref="M1591" ca="1">INDEX([3]!data_multi,_xlfn.XMATCH(_xlfn.CONCAT(
SUBSTITUTE($A1591,LEFT($A1591,FIND($C1591,$A1591)+LEN($C1591)-1),),
$F1591:$I1591,
SUBSTITUTE($J1591,LEFT($A1591,FIND($C1591,$A1591)+LEN($C1591)-1),)),
[3]!index_multi),_xlfn.XMATCH(M$2,[3]!header_multi))</f>
        <v>2.1096512324582499</v>
      </c>
      <c r="N1591">
        <f t="shared" ca="1" si="286"/>
        <v>2.1096512324582499</v>
      </c>
      <c r="O1591">
        <f t="shared" ca="1" si="286"/>
        <v>2.1096512324582499</v>
      </c>
      <c r="P1591">
        <f t="shared" ca="1" si="286"/>
        <v>2.1096512324582499</v>
      </c>
      <c r="Q1591">
        <f t="shared" ca="1" si="286"/>
        <v>2.1096512324582499</v>
      </c>
      <c r="R1591">
        <f t="shared" ca="1" si="286"/>
        <v>2.1096512324582499</v>
      </c>
      <c r="S1591">
        <f t="shared" ca="1" si="286"/>
        <v>2.1096512324582499</v>
      </c>
      <c r="T1591">
        <f t="shared" ca="1" si="286"/>
        <v>2.1096512324582499</v>
      </c>
      <c r="U1591">
        <f t="shared" ca="1" si="286"/>
        <v>2.1096512324582499</v>
      </c>
      <c r="V1591">
        <f t="shared" ca="1" si="286"/>
        <v>2.1096512324582499</v>
      </c>
      <c r="W1591">
        <f t="shared" ca="1" si="286"/>
        <v>2.1096512324582499</v>
      </c>
    </row>
    <row r="1592" spans="1:23" x14ac:dyDescent="0.25">
      <c r="A1592" t="s">
        <v>263</v>
      </c>
      <c r="B1592" t="s">
        <v>6</v>
      </c>
      <c r="C1592" t="s">
        <v>16</v>
      </c>
      <c r="D1592" t="s">
        <v>17</v>
      </c>
      <c r="E1592" t="s">
        <v>256</v>
      </c>
      <c r="F1592" t="s">
        <v>266</v>
      </c>
      <c r="G1592" t="s">
        <v>7</v>
      </c>
    </row>
    <row r="1593" spans="1:23" x14ac:dyDescent="0.25">
      <c r="A1593" t="s">
        <v>263</v>
      </c>
      <c r="B1593" t="s">
        <v>6</v>
      </c>
      <c r="C1593" t="s">
        <v>16</v>
      </c>
      <c r="D1593" t="s">
        <v>17</v>
      </c>
      <c r="E1593" t="s">
        <v>256</v>
      </c>
      <c r="F1593" t="s">
        <v>266</v>
      </c>
      <c r="G1593" t="s">
        <v>67</v>
      </c>
      <c r="K1593" t="s">
        <v>63</v>
      </c>
      <c r="L1593" t="s">
        <v>68</v>
      </c>
      <c r="M1593" cm="1">
        <f t="array" aca="1" ref="M1593" ca="1">INDEX([3]!data,_xlfn.XMATCH(_xlfn.CONCAT(
SUBSTITUTE($A1593,LEFT($A1593,FIND($C1593,$A1593)+LEN($C1593)-1),),
$F1593),
[3]!index),_xlfn.XMATCH($G1593,[3]!header))</f>
        <v>1940</v>
      </c>
      <c r="N1593">
        <f t="shared" ref="N1593:W1595" ca="1" si="287">M1593</f>
        <v>1940</v>
      </c>
      <c r="O1593">
        <f t="shared" ca="1" si="287"/>
        <v>1940</v>
      </c>
      <c r="P1593">
        <f t="shared" ca="1" si="287"/>
        <v>1940</v>
      </c>
      <c r="Q1593">
        <f t="shared" ca="1" si="287"/>
        <v>1940</v>
      </c>
      <c r="R1593">
        <f t="shared" ca="1" si="287"/>
        <v>1940</v>
      </c>
      <c r="S1593">
        <f t="shared" ca="1" si="287"/>
        <v>1940</v>
      </c>
      <c r="T1593">
        <f t="shared" ca="1" si="287"/>
        <v>1940</v>
      </c>
      <c r="U1593">
        <f t="shared" ca="1" si="287"/>
        <v>1940</v>
      </c>
      <c r="V1593">
        <f t="shared" ca="1" si="287"/>
        <v>1940</v>
      </c>
      <c r="W1593">
        <f t="shared" ca="1" si="287"/>
        <v>1940</v>
      </c>
    </row>
    <row r="1594" spans="1:23" x14ac:dyDescent="0.25">
      <c r="A1594" t="s">
        <v>263</v>
      </c>
      <c r="B1594" t="s">
        <v>6</v>
      </c>
      <c r="C1594" t="s">
        <v>16</v>
      </c>
      <c r="D1594" t="s">
        <v>17</v>
      </c>
      <c r="E1594" t="s">
        <v>256</v>
      </c>
      <c r="F1594" t="s">
        <v>266</v>
      </c>
      <c r="G1594" t="s">
        <v>69</v>
      </c>
      <c r="K1594" t="s">
        <v>63</v>
      </c>
      <c r="L1594" t="s">
        <v>68</v>
      </c>
      <c r="M1594" cm="1">
        <f t="array" aca="1" ref="M1594" ca="1">INDEX([3]!data,_xlfn.XMATCH(_xlfn.CONCAT(
SUBSTITUTE($A1594,LEFT($A1594,FIND($C1594,$A1594)+LEN($C1594)-1),),
$F1594),
[3]!index),_xlfn.XMATCH($G1594,[3]!header))</f>
        <v>2101</v>
      </c>
      <c r="N1594">
        <f t="shared" ca="1" si="287"/>
        <v>2101</v>
      </c>
      <c r="O1594">
        <f t="shared" ca="1" si="287"/>
        <v>2101</v>
      </c>
      <c r="P1594">
        <f t="shared" ca="1" si="287"/>
        <v>2101</v>
      </c>
      <c r="Q1594">
        <f t="shared" ca="1" si="287"/>
        <v>2101</v>
      </c>
      <c r="R1594">
        <f t="shared" ca="1" si="287"/>
        <v>2101</v>
      </c>
      <c r="S1594">
        <f t="shared" ca="1" si="287"/>
        <v>2101</v>
      </c>
      <c r="T1594">
        <f t="shared" ca="1" si="287"/>
        <v>2101</v>
      </c>
      <c r="U1594">
        <f t="shared" ca="1" si="287"/>
        <v>2101</v>
      </c>
      <c r="V1594">
        <f t="shared" ca="1" si="287"/>
        <v>2101</v>
      </c>
      <c r="W1594">
        <f t="shared" ca="1" si="287"/>
        <v>2101</v>
      </c>
    </row>
    <row r="1595" spans="1:23" x14ac:dyDescent="0.25">
      <c r="A1595" t="s">
        <v>263</v>
      </c>
      <c r="B1595" t="s">
        <v>6</v>
      </c>
      <c r="C1595" t="s">
        <v>16</v>
      </c>
      <c r="D1595" t="s">
        <v>17</v>
      </c>
      <c r="E1595" t="s">
        <v>256</v>
      </c>
      <c r="F1595" t="s">
        <v>266</v>
      </c>
      <c r="G1595" t="s">
        <v>70</v>
      </c>
      <c r="K1595" t="s">
        <v>63</v>
      </c>
      <c r="L1595" t="s">
        <v>71</v>
      </c>
      <c r="M1595" cm="1">
        <f t="array" aca="1" ref="M1595" ca="1">INDEX([3]!data,_xlfn.XMATCH(_xlfn.CONCAT(
SUBSTITUTE($A1595,LEFT($A1595,FIND($C1595,$A1595)+LEN($C1595)-1),),
$F1595),
[3]!index),_xlfn.XMATCH($G1595,[3]!header))</f>
        <v>10</v>
      </c>
      <c r="N1595">
        <f t="shared" ca="1" si="287"/>
        <v>10</v>
      </c>
      <c r="O1595">
        <f t="shared" ca="1" si="287"/>
        <v>10</v>
      </c>
      <c r="P1595">
        <f t="shared" ca="1" si="287"/>
        <v>10</v>
      </c>
      <c r="Q1595">
        <f t="shared" ca="1" si="287"/>
        <v>10</v>
      </c>
      <c r="R1595">
        <f t="shared" ca="1" si="287"/>
        <v>10</v>
      </c>
      <c r="S1595">
        <f t="shared" ca="1" si="287"/>
        <v>10</v>
      </c>
      <c r="T1595">
        <f t="shared" ca="1" si="287"/>
        <v>10</v>
      </c>
      <c r="U1595">
        <f t="shared" ca="1" si="287"/>
        <v>10</v>
      </c>
      <c r="V1595">
        <f t="shared" ca="1" si="287"/>
        <v>10</v>
      </c>
      <c r="W1595">
        <f t="shared" ca="1" si="287"/>
        <v>10</v>
      </c>
    </row>
    <row r="1596" spans="1:23" x14ac:dyDescent="0.25">
      <c r="A1596" t="s">
        <v>263</v>
      </c>
      <c r="B1596" t="s">
        <v>6</v>
      </c>
      <c r="C1596" t="s">
        <v>16</v>
      </c>
      <c r="D1596" t="s">
        <v>17</v>
      </c>
      <c r="E1596" t="s">
        <v>256</v>
      </c>
      <c r="F1596" t="s">
        <v>266</v>
      </c>
      <c r="G1596" t="s">
        <v>72</v>
      </c>
      <c r="K1596" t="s">
        <v>73</v>
      </c>
      <c r="L1596" t="s">
        <v>64</v>
      </c>
      <c r="M1596" cm="1">
        <f t="array" aca="1" ref="M1596" ca="1">INDEX([3]!data,_xlfn.XMATCH(_xlfn.CONCAT(
SUBSTITUTE($A1596,LEFT($A1596,FIND($C1596,$A1596)+LEN($C1596)-1),),
$F1596),
[3]!index),_xlfn.XMATCH(_xlfn.CONCAT($C1596,$G1596),[3]!header))</f>
        <v>0.1</v>
      </c>
    </row>
    <row r="1597" spans="1:23" x14ac:dyDescent="0.25">
      <c r="A1597" t="s">
        <v>263</v>
      </c>
      <c r="B1597" t="s">
        <v>6</v>
      </c>
      <c r="C1597" t="s">
        <v>16</v>
      </c>
      <c r="D1597" t="s">
        <v>17</v>
      </c>
      <c r="E1597" t="s">
        <v>256</v>
      </c>
      <c r="F1597" t="s">
        <v>266</v>
      </c>
      <c r="G1597" t="s">
        <v>74</v>
      </c>
      <c r="K1597" t="s">
        <v>63</v>
      </c>
      <c r="L1597" t="s">
        <v>75</v>
      </c>
      <c r="M1597" cm="1">
        <f t="array" aca="1" ref="M1597" ca="1">INDEX([3]!data,_xlfn.XMATCH(_xlfn.CONCAT(
SUBSTITUTE($A1597,LEFT($A1597,FIND($C1597,$A1597)+LEN($C1597)-1),),
$F1597),
[3]!index),_xlfn.XMATCH($G1597,[3]!header))</f>
        <v>9406.5580800000007</v>
      </c>
      <c r="N1597">
        <f t="shared" ref="N1597:W1600" ca="1" si="288">M1597</f>
        <v>9406.5580800000007</v>
      </c>
      <c r="O1597">
        <f t="shared" ca="1" si="288"/>
        <v>9406.5580800000007</v>
      </c>
      <c r="P1597">
        <f t="shared" ca="1" si="288"/>
        <v>9406.5580800000007</v>
      </c>
      <c r="Q1597">
        <f t="shared" ca="1" si="288"/>
        <v>9406.5580800000007</v>
      </c>
      <c r="R1597">
        <f t="shared" ca="1" si="288"/>
        <v>9406.5580800000007</v>
      </c>
      <c r="S1597">
        <f t="shared" ca="1" si="288"/>
        <v>9406.5580800000007</v>
      </c>
      <c r="T1597">
        <f t="shared" ca="1" si="288"/>
        <v>9406.5580800000007</v>
      </c>
      <c r="U1597">
        <f t="shared" ca="1" si="288"/>
        <v>9406.5580800000007</v>
      </c>
      <c r="V1597">
        <f t="shared" ca="1" si="288"/>
        <v>9406.5580800000007</v>
      </c>
      <c r="W1597">
        <f t="shared" ca="1" si="288"/>
        <v>9406.5580800000007</v>
      </c>
    </row>
    <row r="1598" spans="1:23" x14ac:dyDescent="0.25">
      <c r="A1598" t="s">
        <v>263</v>
      </c>
      <c r="B1598" t="s">
        <v>6</v>
      </c>
      <c r="C1598" t="s">
        <v>16</v>
      </c>
      <c r="D1598" t="s">
        <v>17</v>
      </c>
      <c r="E1598" t="s">
        <v>256</v>
      </c>
      <c r="F1598" t="s">
        <v>266</v>
      </c>
      <c r="G1598" t="s">
        <v>76</v>
      </c>
      <c r="K1598" t="s">
        <v>63</v>
      </c>
      <c r="L1598" t="s">
        <v>77</v>
      </c>
      <c r="M1598" cm="1">
        <f t="array" aca="1" ref="M1598" ca="1">INDEX([3]!data,_xlfn.XMATCH(_xlfn.CONCAT(
SUBSTITUTE($A1598,LEFT($A1598,FIND($C1598,$A1598)+LEN($C1598)-1),),
$F1598),
[3]!index),_xlfn.XMATCH($G1598,[3]!header))</f>
        <v>403896.53843924199</v>
      </c>
      <c r="N1598">
        <f t="shared" ca="1" si="288"/>
        <v>403896.53843924199</v>
      </c>
      <c r="O1598">
        <f t="shared" ca="1" si="288"/>
        <v>403896.53843924199</v>
      </c>
      <c r="P1598">
        <f t="shared" ca="1" si="288"/>
        <v>403896.53843924199</v>
      </c>
      <c r="Q1598">
        <f t="shared" ca="1" si="288"/>
        <v>403896.53843924199</v>
      </c>
      <c r="R1598">
        <f t="shared" ca="1" si="288"/>
        <v>403896.53843924199</v>
      </c>
      <c r="S1598">
        <f t="shared" ca="1" si="288"/>
        <v>403896.53843924199</v>
      </c>
      <c r="T1598">
        <f t="shared" ca="1" si="288"/>
        <v>403896.53843924199</v>
      </c>
      <c r="U1598">
        <f t="shared" ca="1" si="288"/>
        <v>403896.53843924199</v>
      </c>
      <c r="V1598">
        <f t="shared" ca="1" si="288"/>
        <v>403896.53843924199</v>
      </c>
      <c r="W1598">
        <f t="shared" ca="1" si="288"/>
        <v>403896.53843924199</v>
      </c>
    </row>
    <row r="1599" spans="1:23" x14ac:dyDescent="0.25">
      <c r="A1599" t="s">
        <v>263</v>
      </c>
      <c r="B1599" t="s">
        <v>6</v>
      </c>
      <c r="C1599" t="s">
        <v>16</v>
      </c>
      <c r="D1599" t="s">
        <v>17</v>
      </c>
      <c r="E1599" t="s">
        <v>256</v>
      </c>
      <c r="F1599" t="s">
        <v>266</v>
      </c>
      <c r="G1599" t="s">
        <v>78</v>
      </c>
      <c r="K1599" t="s">
        <v>63</v>
      </c>
      <c r="L1599" t="s">
        <v>77</v>
      </c>
      <c r="M1599" cm="1">
        <f t="array" aca="1" ref="M1599" ca="1">INDEX([3]!data,_xlfn.XMATCH(_xlfn.CONCAT(
SUBSTITUTE($A1599,LEFT($A1599,FIND($C1599,$A1599)+LEN($C1599)-1),),
$F1599),
[3]!index),_xlfn.XMATCH($G1599,[3]!header))</f>
        <v>625.68748094067701</v>
      </c>
      <c r="N1599">
        <f t="shared" ca="1" si="288"/>
        <v>625.68748094067701</v>
      </c>
      <c r="O1599">
        <f t="shared" ca="1" si="288"/>
        <v>625.68748094067701</v>
      </c>
      <c r="P1599">
        <f t="shared" ca="1" si="288"/>
        <v>625.68748094067701</v>
      </c>
      <c r="Q1599">
        <f t="shared" ca="1" si="288"/>
        <v>625.68748094067701</v>
      </c>
      <c r="R1599">
        <f t="shared" ca="1" si="288"/>
        <v>625.68748094067701</v>
      </c>
      <c r="S1599">
        <f t="shared" ca="1" si="288"/>
        <v>625.68748094067701</v>
      </c>
      <c r="T1599">
        <f t="shared" ca="1" si="288"/>
        <v>625.68748094067701</v>
      </c>
      <c r="U1599">
        <f t="shared" ca="1" si="288"/>
        <v>625.68748094067701</v>
      </c>
      <c r="V1599">
        <f t="shared" ca="1" si="288"/>
        <v>625.68748094067701</v>
      </c>
      <c r="W1599">
        <f t="shared" ca="1" si="288"/>
        <v>625.68748094067701</v>
      </c>
    </row>
    <row r="1600" spans="1:23" x14ac:dyDescent="0.25">
      <c r="A1600" t="s">
        <v>263</v>
      </c>
      <c r="B1600" t="s">
        <v>6</v>
      </c>
      <c r="C1600" t="s">
        <v>16</v>
      </c>
      <c r="D1600" t="s">
        <v>17</v>
      </c>
      <c r="E1600" t="s">
        <v>256</v>
      </c>
      <c r="F1600" t="s">
        <v>266</v>
      </c>
      <c r="G1600" t="s">
        <v>18</v>
      </c>
      <c r="J1600" t="s">
        <v>238</v>
      </c>
      <c r="K1600" t="s">
        <v>80</v>
      </c>
      <c r="L1600" t="str" cm="1">
        <f t="array" aca="1" ref="L1600" ca="1">INDEX([3]!data_multi,_xlfn.XMATCH(_xlfn.CONCAT(
SUBSTITUTE($A1600,LEFT($A1600,FIND($C1600,$A1600)+LEN($C1600)-1),),
$F1600:$I1600,
SUBSTITUTE($J1600,LEFT($A1600,FIND($C1600,$A1600)+LEN($C1600)-1),)),
[3]!index_multi),_xlfn.XMATCH(L$2,[3]!header_multi))</f>
        <v>GJ</v>
      </c>
      <c r="M1600" cm="1">
        <f t="array" aca="1" ref="M1600" ca="1">INDEX([3]!data_multi,_xlfn.XMATCH(_xlfn.CONCAT(
SUBSTITUTE($A1600,LEFT($A1600,FIND($C1600,$A1600)+LEN($C1600)-1),),
$F1600:$I1600,
SUBSTITUTE($J1600,LEFT($A1600,FIND($C1600,$A1600)+LEN($C1600)-1),)),
[3]!index_multi),_xlfn.XMATCH(M$2,[3]!header_multi))</f>
        <v>1.3898878707960201</v>
      </c>
      <c r="N1600">
        <f t="shared" ca="1" si="288"/>
        <v>1.3898878707960201</v>
      </c>
      <c r="O1600">
        <f t="shared" ca="1" si="288"/>
        <v>1.3898878707960201</v>
      </c>
      <c r="P1600">
        <f t="shared" ca="1" si="288"/>
        <v>1.3898878707960201</v>
      </c>
      <c r="Q1600">
        <f t="shared" ca="1" si="288"/>
        <v>1.3898878707960201</v>
      </c>
      <c r="R1600">
        <f t="shared" ca="1" si="288"/>
        <v>1.3898878707960201</v>
      </c>
      <c r="S1600">
        <f t="shared" ca="1" si="288"/>
        <v>1.3898878707960201</v>
      </c>
      <c r="T1600">
        <f t="shared" ca="1" si="288"/>
        <v>1.3898878707960201</v>
      </c>
      <c r="U1600">
        <f t="shared" ca="1" si="288"/>
        <v>1.3898878707960201</v>
      </c>
      <c r="V1600">
        <f t="shared" ca="1" si="288"/>
        <v>1.3898878707960201</v>
      </c>
      <c r="W1600">
        <f t="shared" ca="1" si="288"/>
        <v>1.3898878707960201</v>
      </c>
    </row>
    <row r="1601" spans="1:23" x14ac:dyDescent="0.25">
      <c r="A1601" t="s">
        <v>259</v>
      </c>
      <c r="B1601" t="s">
        <v>6</v>
      </c>
      <c r="C1601" t="s">
        <v>16</v>
      </c>
      <c r="D1601" t="s">
        <v>17</v>
      </c>
      <c r="E1601" t="s">
        <v>267</v>
      </c>
      <c r="G1601" t="s">
        <v>21</v>
      </c>
      <c r="K1601" t="s">
        <v>22</v>
      </c>
      <c r="L1601" t="str" cm="1">
        <f t="array" aca="1" ref="L1601" ca="1">INDEX([1]!data,_xlfn.XMATCH(_xlfn.CONCAT(
SUBSTITUTE($A1601,LEFT($A1601,FIND($C1601,$A1601)+LEN($C1601)-1),),
$F1601:$I1601,
SUBSTITUTE($J1601,LEFT($A1601,FIND($C1601,$A1601)+LEN($C1601)-1),)),
[1]!index),_xlfn.XMATCH(L$2,[1]!header))</f>
        <v>GJ</v>
      </c>
    </row>
    <row r="1602" spans="1:23" x14ac:dyDescent="0.25">
      <c r="A1602" t="s">
        <v>259</v>
      </c>
      <c r="B1602" t="s">
        <v>6</v>
      </c>
      <c r="C1602" t="s">
        <v>16</v>
      </c>
      <c r="D1602" t="s">
        <v>17</v>
      </c>
      <c r="E1602" t="s">
        <v>267</v>
      </c>
      <c r="G1602" t="s">
        <v>23</v>
      </c>
      <c r="H1602" t="s">
        <v>49</v>
      </c>
    </row>
    <row r="1603" spans="1:23" x14ac:dyDescent="0.25">
      <c r="A1603" t="s">
        <v>259</v>
      </c>
      <c r="B1603" t="s">
        <v>6</v>
      </c>
      <c r="C1603" t="s">
        <v>16</v>
      </c>
      <c r="D1603" t="s">
        <v>17</v>
      </c>
      <c r="E1603" t="s">
        <v>267</v>
      </c>
      <c r="G1603" t="s">
        <v>18</v>
      </c>
      <c r="J1603" t="s">
        <v>268</v>
      </c>
      <c r="K1603" t="s">
        <v>20</v>
      </c>
      <c r="L1603" t="str" cm="1">
        <f t="array" aca="1" ref="L1603" ca="1">INDEX([1]!data,_xlfn.XMATCH(_xlfn.CONCAT(
SUBSTITUTE($A1603,LEFT($A1603,FIND($C1603,$A1603)+LEN($C1603)-1),),
$C1603,
$F1603:$I1603,
SUBSTITUTE($J1603,LEFT($A1603,FIND($C1603,$A1603)+LEN($C1603)-1),)),
[1]!index),_xlfn.XMATCH(L$2,[1]!header))</f>
        <v>GJ</v>
      </c>
      <c r="M1603" cm="1">
        <f t="array" aca="1" ref="M1603" ca="1">INDEX([1]!data,_xlfn.XMATCH(_xlfn.CONCAT(
SUBSTITUTE($A1603,LEFT($A1603,FIND($C1603,$A1603)+LEN($C1603)-1),),
$C1603,
$F1603:$I1603,
SUBSTITUTE($J1603,LEFT($A1603,FIND($C1603,$A1603)+LEN($C1603)-1),)),
[1]!index),_xlfn.XMATCH(M$2,[1]!header))</f>
        <v>0.3</v>
      </c>
      <c r="N1603" cm="1">
        <f t="array" aca="1" ref="N1603" ca="1">INDEX([1]!data,_xlfn.XMATCH(_xlfn.CONCAT(
SUBSTITUTE($A1603,LEFT($A1603,FIND($C1603,$A1603)+LEN($C1603)-1),),
$C1603,
$F1603:$I1603,
SUBSTITUTE($J1603,LEFT($A1603,FIND($C1603,$A1603)+LEN($C1603)-1),)),
[1]!index),_xlfn.XMATCH(N$2,[1]!header))</f>
        <v>0.3</v>
      </c>
      <c r="O1603" cm="1">
        <f t="array" aca="1" ref="O1603" ca="1">INDEX([1]!data,_xlfn.XMATCH(_xlfn.CONCAT(
SUBSTITUTE($A1603,LEFT($A1603,FIND($C1603,$A1603)+LEN($C1603)-1),),
$C1603,
$F1603:$I1603,
SUBSTITUTE($J1603,LEFT($A1603,FIND($C1603,$A1603)+LEN($C1603)-1),)),
[1]!index),_xlfn.XMATCH(O$2,[1]!header))</f>
        <v>0.3</v>
      </c>
      <c r="P1603" cm="1">
        <f t="array" aca="1" ref="P1603" ca="1">INDEX([1]!data,_xlfn.XMATCH(_xlfn.CONCAT(
SUBSTITUTE($A1603,LEFT($A1603,FIND($C1603,$A1603)+LEN($C1603)-1),),
$C1603,
$F1603:$I1603,
SUBSTITUTE($J1603,LEFT($A1603,FIND($C1603,$A1603)+LEN($C1603)-1),)),
[1]!index),_xlfn.XMATCH(P$2,[1]!header))</f>
        <v>0.3</v>
      </c>
      <c r="Q1603" cm="1">
        <f t="array" aca="1" ref="Q1603" ca="1">INDEX([1]!data,_xlfn.XMATCH(_xlfn.CONCAT(
SUBSTITUTE($A1603,LEFT($A1603,FIND($C1603,$A1603)+LEN($C1603)-1),),
$C1603,
$F1603:$I1603,
SUBSTITUTE($J1603,LEFT($A1603,FIND($C1603,$A1603)+LEN($C1603)-1),)),
[1]!index),_xlfn.XMATCH(Q$2,[1]!header))</f>
        <v>0.3</v>
      </c>
      <c r="R1603" cm="1">
        <f t="array" aca="1" ref="R1603" ca="1">INDEX([1]!data,_xlfn.XMATCH(_xlfn.CONCAT(
SUBSTITUTE($A1603,LEFT($A1603,FIND($C1603,$A1603)+LEN($C1603)-1),),
$C1603,
$F1603:$I1603,
SUBSTITUTE($J1603,LEFT($A1603,FIND($C1603,$A1603)+LEN($C1603)-1),)),
[1]!index),_xlfn.XMATCH(R$2,[1]!header))</f>
        <v>0.3</v>
      </c>
      <c r="S1603" cm="1">
        <f t="array" aca="1" ref="S1603" ca="1">INDEX([1]!data,_xlfn.XMATCH(_xlfn.CONCAT(
SUBSTITUTE($A1603,LEFT($A1603,FIND($C1603,$A1603)+LEN($C1603)-1),),
$C1603,
$F1603:$I1603,
SUBSTITUTE($J1603,LEFT($A1603,FIND($C1603,$A1603)+LEN($C1603)-1),)),
[1]!index),_xlfn.XMATCH(S$2,[1]!header))</f>
        <v>0.3</v>
      </c>
      <c r="T1603" cm="1">
        <f t="array" aca="1" ref="T1603" ca="1">INDEX([1]!data,_xlfn.XMATCH(_xlfn.CONCAT(
SUBSTITUTE($A1603,LEFT($A1603,FIND($C1603,$A1603)+LEN($C1603)-1),),
$C1603,
$F1603:$I1603,
SUBSTITUTE($J1603,LEFT($A1603,FIND($C1603,$A1603)+LEN($C1603)-1),)),
[1]!index),_xlfn.XMATCH(T$2,[1]!header))</f>
        <v>0.3</v>
      </c>
      <c r="U1603" cm="1">
        <f t="array" aca="1" ref="U1603" ca="1">INDEX([1]!data,_xlfn.XMATCH(_xlfn.CONCAT(
SUBSTITUTE($A1603,LEFT($A1603,FIND($C1603,$A1603)+LEN($C1603)-1),),
$C1603,
$F1603:$I1603,
SUBSTITUTE($J1603,LEFT($A1603,FIND($C1603,$A1603)+LEN($C1603)-1),)),
[1]!index),_xlfn.XMATCH(U$2,[1]!header))</f>
        <v>0.3</v>
      </c>
      <c r="V1603" cm="1">
        <f t="array" aca="1" ref="V1603" ca="1">INDEX([1]!data,_xlfn.XMATCH(_xlfn.CONCAT(
SUBSTITUTE($A1603,LEFT($A1603,FIND($C1603,$A1603)+LEN($C1603)-1),),
$C1603,
$F1603:$I1603,
SUBSTITUTE($J1603,LEFT($A1603,FIND($C1603,$A1603)+LEN($C1603)-1),)),
[1]!index),_xlfn.XMATCH(V$2,[1]!header))</f>
        <v>0.3</v>
      </c>
      <c r="W1603" cm="1">
        <f t="array" aca="1" ref="W1603" ca="1">INDEX([1]!data,_xlfn.XMATCH(_xlfn.CONCAT(
SUBSTITUTE($A1603,LEFT($A1603,FIND($C1603,$A1603)+LEN($C1603)-1),),
$C1603,
$F1603:$I1603,
SUBSTITUTE($J1603,LEFT($A1603,FIND($C1603,$A1603)+LEN($C1603)-1),)),
[1]!index),_xlfn.XMATCH(W$2,[1]!header))</f>
        <v>0.3</v>
      </c>
    </row>
    <row r="1604" spans="1:23" x14ac:dyDescent="0.25">
      <c r="A1604" t="s">
        <v>259</v>
      </c>
      <c r="B1604" t="s">
        <v>6</v>
      </c>
      <c r="C1604" t="s">
        <v>16</v>
      </c>
      <c r="D1604" t="s">
        <v>17</v>
      </c>
      <c r="E1604" t="s">
        <v>267</v>
      </c>
      <c r="G1604" t="s">
        <v>18</v>
      </c>
      <c r="J1604" t="s">
        <v>269</v>
      </c>
      <c r="K1604" t="s">
        <v>20</v>
      </c>
      <c r="L1604" t="str" cm="1">
        <f t="array" aca="1" ref="L1604" ca="1">INDEX([1]!data,_xlfn.XMATCH(_xlfn.CONCAT(
SUBSTITUTE($A1604,LEFT($A1604,FIND($C1604,$A1604)+LEN($C1604)-1),),
$C1604,
$F1604:$I1604,
SUBSTITUTE($J1604,LEFT($A1604,FIND($C1604,$A1604)+LEN($C1604)-1),)),
[1]!index),_xlfn.XMATCH(L$2,[1]!header))</f>
        <v>GJ</v>
      </c>
      <c r="M1604" cm="1">
        <f t="array" aca="1" ref="M1604" ca="1">INDEX([1]!data,_xlfn.XMATCH(_xlfn.CONCAT(
SUBSTITUTE($A1604,LEFT($A1604,FIND($C1604,$A1604)+LEN($C1604)-1),),
$C1604,
$F1604:$I1604,
SUBSTITUTE($J1604,LEFT($A1604,FIND($C1604,$A1604)+LEN($C1604)-1),)),
[1]!index),_xlfn.XMATCH(M$2,[1]!header))</f>
        <v>0.7</v>
      </c>
      <c r="N1604" cm="1">
        <f t="array" aca="1" ref="N1604" ca="1">INDEX([1]!data,_xlfn.XMATCH(_xlfn.CONCAT(
SUBSTITUTE($A1604,LEFT($A1604,FIND($C1604,$A1604)+LEN($C1604)-1),),
$C1604,
$F1604:$I1604,
SUBSTITUTE($J1604,LEFT($A1604,FIND($C1604,$A1604)+LEN($C1604)-1),)),
[1]!index),_xlfn.XMATCH(N$2,[1]!header))</f>
        <v>0.7</v>
      </c>
      <c r="O1604" cm="1">
        <f t="array" aca="1" ref="O1604" ca="1">INDEX([1]!data,_xlfn.XMATCH(_xlfn.CONCAT(
SUBSTITUTE($A1604,LEFT($A1604,FIND($C1604,$A1604)+LEN($C1604)-1),),
$C1604,
$F1604:$I1604,
SUBSTITUTE($J1604,LEFT($A1604,FIND($C1604,$A1604)+LEN($C1604)-1),)),
[1]!index),_xlfn.XMATCH(O$2,[1]!header))</f>
        <v>0.7</v>
      </c>
      <c r="P1604" cm="1">
        <f t="array" aca="1" ref="P1604" ca="1">INDEX([1]!data,_xlfn.XMATCH(_xlfn.CONCAT(
SUBSTITUTE($A1604,LEFT($A1604,FIND($C1604,$A1604)+LEN($C1604)-1),),
$C1604,
$F1604:$I1604,
SUBSTITUTE($J1604,LEFT($A1604,FIND($C1604,$A1604)+LEN($C1604)-1),)),
[1]!index),_xlfn.XMATCH(P$2,[1]!header))</f>
        <v>0.7</v>
      </c>
      <c r="Q1604" cm="1">
        <f t="array" aca="1" ref="Q1604" ca="1">INDEX([1]!data,_xlfn.XMATCH(_xlfn.CONCAT(
SUBSTITUTE($A1604,LEFT($A1604,FIND($C1604,$A1604)+LEN($C1604)-1),),
$C1604,
$F1604:$I1604,
SUBSTITUTE($J1604,LEFT($A1604,FIND($C1604,$A1604)+LEN($C1604)-1),)),
[1]!index),_xlfn.XMATCH(Q$2,[1]!header))</f>
        <v>0.7</v>
      </c>
      <c r="R1604" cm="1">
        <f t="array" aca="1" ref="R1604" ca="1">INDEX([1]!data,_xlfn.XMATCH(_xlfn.CONCAT(
SUBSTITUTE($A1604,LEFT($A1604,FIND($C1604,$A1604)+LEN($C1604)-1),),
$C1604,
$F1604:$I1604,
SUBSTITUTE($J1604,LEFT($A1604,FIND($C1604,$A1604)+LEN($C1604)-1),)),
[1]!index),_xlfn.XMATCH(R$2,[1]!header))</f>
        <v>0.7</v>
      </c>
      <c r="S1604" cm="1">
        <f t="array" aca="1" ref="S1604" ca="1">INDEX([1]!data,_xlfn.XMATCH(_xlfn.CONCAT(
SUBSTITUTE($A1604,LEFT($A1604,FIND($C1604,$A1604)+LEN($C1604)-1),),
$C1604,
$F1604:$I1604,
SUBSTITUTE($J1604,LEFT($A1604,FIND($C1604,$A1604)+LEN($C1604)-1),)),
[1]!index),_xlfn.XMATCH(S$2,[1]!header))</f>
        <v>0.7</v>
      </c>
      <c r="T1604" cm="1">
        <f t="array" aca="1" ref="T1604" ca="1">INDEX([1]!data,_xlfn.XMATCH(_xlfn.CONCAT(
SUBSTITUTE($A1604,LEFT($A1604,FIND($C1604,$A1604)+LEN($C1604)-1),),
$C1604,
$F1604:$I1604,
SUBSTITUTE($J1604,LEFT($A1604,FIND($C1604,$A1604)+LEN($C1604)-1),)),
[1]!index),_xlfn.XMATCH(T$2,[1]!header))</f>
        <v>0.7</v>
      </c>
      <c r="U1604" cm="1">
        <f t="array" aca="1" ref="U1604" ca="1">INDEX([1]!data,_xlfn.XMATCH(_xlfn.CONCAT(
SUBSTITUTE($A1604,LEFT($A1604,FIND($C1604,$A1604)+LEN($C1604)-1),),
$C1604,
$F1604:$I1604,
SUBSTITUTE($J1604,LEFT($A1604,FIND($C1604,$A1604)+LEN($C1604)-1),)),
[1]!index),_xlfn.XMATCH(U$2,[1]!header))</f>
        <v>0.7</v>
      </c>
      <c r="V1604" cm="1">
        <f t="array" aca="1" ref="V1604" ca="1">INDEX([1]!data,_xlfn.XMATCH(_xlfn.CONCAT(
SUBSTITUTE($A1604,LEFT($A1604,FIND($C1604,$A1604)+LEN($C1604)-1),),
$C1604,
$F1604:$I1604,
SUBSTITUTE($J1604,LEFT($A1604,FIND($C1604,$A1604)+LEN($C1604)-1),)),
[1]!index),_xlfn.XMATCH(V$2,[1]!header))</f>
        <v>0.7</v>
      </c>
      <c r="W1604" cm="1">
        <f t="array" aca="1" ref="W1604" ca="1">INDEX([1]!data,_xlfn.XMATCH(_xlfn.CONCAT(
SUBSTITUTE($A1604,LEFT($A1604,FIND($C1604,$A1604)+LEN($C1604)-1),),
$C1604,
$F1604:$I1604,
SUBSTITUTE($J1604,LEFT($A1604,FIND($C1604,$A1604)+LEN($C1604)-1),)),
[1]!index),_xlfn.XMATCH(W$2,[1]!header))</f>
        <v>0.7</v>
      </c>
    </row>
    <row r="1605" spans="1:23" x14ac:dyDescent="0.25">
      <c r="A1605" t="s">
        <v>268</v>
      </c>
      <c r="B1605" t="s">
        <v>6</v>
      </c>
      <c r="C1605" t="s">
        <v>16</v>
      </c>
      <c r="D1605" t="s">
        <v>17</v>
      </c>
      <c r="E1605" t="s">
        <v>249</v>
      </c>
      <c r="G1605" t="s">
        <v>21</v>
      </c>
      <c r="K1605" t="s">
        <v>22</v>
      </c>
      <c r="L1605" t="str" cm="1">
        <f t="array" aca="1" ref="L1605" ca="1">INDEX([1]!data,_xlfn.XMATCH(_xlfn.CONCAT(
SUBSTITUTE($A1605,LEFT($A1605,FIND($C1605,$A1605)+LEN($C1605)-1),),
$F1605:$I1605,
SUBSTITUTE($J1605,LEFT($A1605,FIND($C1605,$A1605)+LEN($C1605)-1),)),
[1]!index),_xlfn.XMATCH(L$2,[1]!header))</f>
        <v>GJ</v>
      </c>
    </row>
    <row r="1606" spans="1:23" x14ac:dyDescent="0.25">
      <c r="A1606" t="s">
        <v>268</v>
      </c>
      <c r="B1606" t="s">
        <v>6</v>
      </c>
      <c r="C1606" t="s">
        <v>16</v>
      </c>
      <c r="D1606" t="s">
        <v>17</v>
      </c>
      <c r="E1606" t="s">
        <v>249</v>
      </c>
      <c r="G1606" t="s">
        <v>23</v>
      </c>
      <c r="H1606" t="s">
        <v>61</v>
      </c>
    </row>
    <row r="1607" spans="1:23" x14ac:dyDescent="0.25">
      <c r="A1607" t="s">
        <v>268</v>
      </c>
      <c r="B1607" t="s">
        <v>6</v>
      </c>
      <c r="C1607" t="s">
        <v>16</v>
      </c>
      <c r="D1607" t="s">
        <v>17</v>
      </c>
      <c r="E1607" t="s">
        <v>249</v>
      </c>
      <c r="G1607" t="s">
        <v>62</v>
      </c>
      <c r="K1607" t="s">
        <v>63</v>
      </c>
      <c r="L1607" t="s">
        <v>64</v>
      </c>
      <c r="M1607" cm="1">
        <f t="array" aca="1" ref="M1607" ca="1">INDEX([3]!data,_xlfn.XMATCH(_xlfn.CONCAT(
SUBSTITUTE($A1607,LEFT($A1607,FIND($C1607,$A1607)+LEN($C1607)-1),),
$F1607),
[3]!index),_xlfn.XMATCH($G1607,[3]!header))</f>
        <v>0.5</v>
      </c>
      <c r="N1607">
        <f t="shared" ref="N1607:W1608" ca="1" si="289">M1607</f>
        <v>0.5</v>
      </c>
      <c r="O1607">
        <f t="shared" ca="1" si="289"/>
        <v>0.5</v>
      </c>
      <c r="P1607">
        <f t="shared" ca="1" si="289"/>
        <v>0.5</v>
      </c>
      <c r="Q1607">
        <f t="shared" ca="1" si="289"/>
        <v>0.5</v>
      </c>
      <c r="R1607">
        <f t="shared" ca="1" si="289"/>
        <v>0.5</v>
      </c>
      <c r="S1607">
        <f t="shared" ca="1" si="289"/>
        <v>0.5</v>
      </c>
      <c r="T1607">
        <f t="shared" ca="1" si="289"/>
        <v>0.5</v>
      </c>
      <c r="U1607">
        <f t="shared" ca="1" si="289"/>
        <v>0.5</v>
      </c>
      <c r="V1607">
        <f t="shared" ca="1" si="289"/>
        <v>0.5</v>
      </c>
      <c r="W1607">
        <f t="shared" ca="1" si="289"/>
        <v>0.5</v>
      </c>
    </row>
    <row r="1608" spans="1:23" x14ac:dyDescent="0.25">
      <c r="A1608" t="s">
        <v>268</v>
      </c>
      <c r="B1608" t="s">
        <v>6</v>
      </c>
      <c r="C1608" t="s">
        <v>16</v>
      </c>
      <c r="D1608" t="s">
        <v>17</v>
      </c>
      <c r="E1608" t="s">
        <v>249</v>
      </c>
      <c r="G1608" t="s">
        <v>65</v>
      </c>
      <c r="K1608" t="s">
        <v>63</v>
      </c>
      <c r="M1608" cm="1">
        <f t="array" aca="1" ref="M1608" ca="1">INDEX([3]!data,_xlfn.XMATCH(_xlfn.CONCAT(
SUBSTITUTE($A1608,LEFT($A1608,FIND($C1608,$A1608)+LEN($C1608)-1),),
$F1608),
[3]!index),_xlfn.XMATCH($G1608,[3]!header))</f>
        <v>10</v>
      </c>
      <c r="N1608">
        <f t="shared" ca="1" si="289"/>
        <v>10</v>
      </c>
      <c r="O1608">
        <f t="shared" ca="1" si="289"/>
        <v>10</v>
      </c>
      <c r="P1608">
        <f t="shared" ca="1" si="289"/>
        <v>10</v>
      </c>
      <c r="Q1608">
        <f t="shared" ca="1" si="289"/>
        <v>10</v>
      </c>
      <c r="R1608">
        <f t="shared" ca="1" si="289"/>
        <v>10</v>
      </c>
      <c r="S1608">
        <f t="shared" ca="1" si="289"/>
        <v>10</v>
      </c>
      <c r="T1608">
        <f t="shared" ca="1" si="289"/>
        <v>10</v>
      </c>
      <c r="U1608">
        <f t="shared" ca="1" si="289"/>
        <v>10</v>
      </c>
      <c r="V1608">
        <f t="shared" ca="1" si="289"/>
        <v>10</v>
      </c>
      <c r="W1608">
        <f t="shared" ca="1" si="289"/>
        <v>10</v>
      </c>
    </row>
    <row r="1609" spans="1:23" x14ac:dyDescent="0.25">
      <c r="A1609" t="s">
        <v>268</v>
      </c>
      <c r="B1609" t="s">
        <v>6</v>
      </c>
      <c r="C1609" t="s">
        <v>16</v>
      </c>
      <c r="D1609" t="s">
        <v>17</v>
      </c>
      <c r="E1609" t="s">
        <v>249</v>
      </c>
      <c r="F1609" t="s">
        <v>270</v>
      </c>
      <c r="G1609" t="s">
        <v>7</v>
      </c>
    </row>
    <row r="1610" spans="1:23" x14ac:dyDescent="0.25">
      <c r="A1610" t="s">
        <v>268</v>
      </c>
      <c r="B1610" t="s">
        <v>6</v>
      </c>
      <c r="C1610" t="s">
        <v>16</v>
      </c>
      <c r="D1610" t="s">
        <v>17</v>
      </c>
      <c r="E1610" t="s">
        <v>249</v>
      </c>
      <c r="F1610" t="s">
        <v>270</v>
      </c>
      <c r="G1610" t="s">
        <v>67</v>
      </c>
      <c r="K1610" t="s">
        <v>63</v>
      </c>
      <c r="L1610" t="s">
        <v>68</v>
      </c>
      <c r="M1610" cm="1">
        <f t="array" aca="1" ref="M1610" ca="1">INDEX([3]!data,_xlfn.XMATCH(_xlfn.CONCAT(
SUBSTITUTE($A1610,LEFT($A1610,FIND($C1610,$A1610)+LEN($C1610)-1),),
$F1610),
[3]!index),_xlfn.XMATCH($G1610,[3]!header))</f>
        <v>1940</v>
      </c>
      <c r="N1610">
        <f t="shared" ref="N1610:W1612" ca="1" si="290">M1610</f>
        <v>1940</v>
      </c>
      <c r="O1610">
        <f t="shared" ca="1" si="290"/>
        <v>1940</v>
      </c>
      <c r="P1610">
        <f t="shared" ca="1" si="290"/>
        <v>1940</v>
      </c>
      <c r="Q1610">
        <f t="shared" ca="1" si="290"/>
        <v>1940</v>
      </c>
      <c r="R1610">
        <f t="shared" ca="1" si="290"/>
        <v>1940</v>
      </c>
      <c r="S1610">
        <f t="shared" ca="1" si="290"/>
        <v>1940</v>
      </c>
      <c r="T1610">
        <f t="shared" ca="1" si="290"/>
        <v>1940</v>
      </c>
      <c r="U1610">
        <f t="shared" ca="1" si="290"/>
        <v>1940</v>
      </c>
      <c r="V1610">
        <f t="shared" ca="1" si="290"/>
        <v>1940</v>
      </c>
      <c r="W1610">
        <f t="shared" ca="1" si="290"/>
        <v>1940</v>
      </c>
    </row>
    <row r="1611" spans="1:23" x14ac:dyDescent="0.25">
      <c r="A1611" t="s">
        <v>268</v>
      </c>
      <c r="B1611" t="s">
        <v>6</v>
      </c>
      <c r="C1611" t="s">
        <v>16</v>
      </c>
      <c r="D1611" t="s">
        <v>17</v>
      </c>
      <c r="E1611" t="s">
        <v>249</v>
      </c>
      <c r="F1611" t="s">
        <v>270</v>
      </c>
      <c r="G1611" t="s">
        <v>69</v>
      </c>
      <c r="K1611" t="s">
        <v>63</v>
      </c>
      <c r="L1611" t="s">
        <v>68</v>
      </c>
      <c r="M1611" cm="1">
        <f t="array" aca="1" ref="M1611" ca="1">INDEX([3]!data,_xlfn.XMATCH(_xlfn.CONCAT(
SUBSTITUTE($A1611,LEFT($A1611,FIND($C1611,$A1611)+LEN($C1611)-1),),
$F1611),
[3]!index),_xlfn.XMATCH($G1611,[3]!header))</f>
        <v>2101</v>
      </c>
      <c r="N1611">
        <f t="shared" ca="1" si="290"/>
        <v>2101</v>
      </c>
      <c r="O1611">
        <f t="shared" ca="1" si="290"/>
        <v>2101</v>
      </c>
      <c r="P1611">
        <f t="shared" ca="1" si="290"/>
        <v>2101</v>
      </c>
      <c r="Q1611">
        <f t="shared" ca="1" si="290"/>
        <v>2101</v>
      </c>
      <c r="R1611">
        <f t="shared" ca="1" si="290"/>
        <v>2101</v>
      </c>
      <c r="S1611">
        <f t="shared" ca="1" si="290"/>
        <v>2101</v>
      </c>
      <c r="T1611">
        <f t="shared" ca="1" si="290"/>
        <v>2101</v>
      </c>
      <c r="U1611">
        <f t="shared" ca="1" si="290"/>
        <v>2101</v>
      </c>
      <c r="V1611">
        <f t="shared" ca="1" si="290"/>
        <v>2101</v>
      </c>
      <c r="W1611">
        <f t="shared" ca="1" si="290"/>
        <v>2101</v>
      </c>
    </row>
    <row r="1612" spans="1:23" x14ac:dyDescent="0.25">
      <c r="A1612" t="s">
        <v>268</v>
      </c>
      <c r="B1612" t="s">
        <v>6</v>
      </c>
      <c r="C1612" t="s">
        <v>16</v>
      </c>
      <c r="D1612" t="s">
        <v>17</v>
      </c>
      <c r="E1612" t="s">
        <v>249</v>
      </c>
      <c r="F1612" t="s">
        <v>270</v>
      </c>
      <c r="G1612" t="s">
        <v>70</v>
      </c>
      <c r="K1612" t="s">
        <v>63</v>
      </c>
      <c r="L1612" t="s">
        <v>71</v>
      </c>
      <c r="M1612" cm="1">
        <f t="array" aca="1" ref="M1612" ca="1">INDEX([3]!data,_xlfn.XMATCH(_xlfn.CONCAT(
SUBSTITUTE($A1612,LEFT($A1612,FIND($C1612,$A1612)+LEN($C1612)-1),),
$F1612),
[3]!index),_xlfn.XMATCH($G1612,[3]!header))</f>
        <v>10</v>
      </c>
      <c r="N1612">
        <f t="shared" ca="1" si="290"/>
        <v>10</v>
      </c>
      <c r="O1612">
        <f t="shared" ca="1" si="290"/>
        <v>10</v>
      </c>
      <c r="P1612">
        <f t="shared" ca="1" si="290"/>
        <v>10</v>
      </c>
      <c r="Q1612">
        <f t="shared" ca="1" si="290"/>
        <v>10</v>
      </c>
      <c r="R1612">
        <f t="shared" ca="1" si="290"/>
        <v>10</v>
      </c>
      <c r="S1612">
        <f t="shared" ca="1" si="290"/>
        <v>10</v>
      </c>
      <c r="T1612">
        <f t="shared" ca="1" si="290"/>
        <v>10</v>
      </c>
      <c r="U1612">
        <f t="shared" ca="1" si="290"/>
        <v>10</v>
      </c>
      <c r="V1612">
        <f t="shared" ca="1" si="290"/>
        <v>10</v>
      </c>
      <c r="W1612">
        <f t="shared" ca="1" si="290"/>
        <v>10</v>
      </c>
    </row>
    <row r="1613" spans="1:23" x14ac:dyDescent="0.25">
      <c r="A1613" t="s">
        <v>268</v>
      </c>
      <c r="B1613" t="s">
        <v>6</v>
      </c>
      <c r="C1613" t="s">
        <v>16</v>
      </c>
      <c r="D1613" t="s">
        <v>17</v>
      </c>
      <c r="E1613" t="s">
        <v>249</v>
      </c>
      <c r="F1613" t="s">
        <v>270</v>
      </c>
      <c r="G1613" t="s">
        <v>72</v>
      </c>
      <c r="K1613" t="s">
        <v>73</v>
      </c>
      <c r="L1613" t="s">
        <v>64</v>
      </c>
      <c r="M1613" cm="1">
        <f t="array" aca="1" ref="M1613" ca="1">INDEX([3]!data,_xlfn.XMATCH(_xlfn.CONCAT(
SUBSTITUTE($A1613,LEFT($A1613,FIND($C1613,$A1613)+LEN($C1613)-1),),
$F1613),
[3]!index),_xlfn.XMATCH(_xlfn.CONCAT($C1613,$G1613),[3]!header))</f>
        <v>0.9</v>
      </c>
    </row>
    <row r="1614" spans="1:23" x14ac:dyDescent="0.25">
      <c r="A1614" t="s">
        <v>268</v>
      </c>
      <c r="B1614" t="s">
        <v>6</v>
      </c>
      <c r="C1614" t="s">
        <v>16</v>
      </c>
      <c r="D1614" t="s">
        <v>17</v>
      </c>
      <c r="E1614" t="s">
        <v>249</v>
      </c>
      <c r="F1614" t="s">
        <v>270</v>
      </c>
      <c r="G1614" t="s">
        <v>74</v>
      </c>
      <c r="K1614" t="s">
        <v>63</v>
      </c>
      <c r="L1614" t="s">
        <v>75</v>
      </c>
      <c r="M1614" cm="1">
        <f t="array" aca="1" ref="M1614" ca="1">INDEX([3]!data,_xlfn.XMATCH(_xlfn.CONCAT(
SUBSTITUTE($A1614,LEFT($A1614,FIND($C1614,$A1614)+LEN($C1614)-1),),
$F1614),
[3]!index),_xlfn.XMATCH($G1614,[3]!header))</f>
        <v>940.65580799999998</v>
      </c>
      <c r="N1614">
        <f t="shared" ref="N1614:W1617" ca="1" si="291">M1614</f>
        <v>940.65580799999998</v>
      </c>
      <c r="O1614">
        <f t="shared" ca="1" si="291"/>
        <v>940.65580799999998</v>
      </c>
      <c r="P1614">
        <f t="shared" ca="1" si="291"/>
        <v>940.65580799999998</v>
      </c>
      <c r="Q1614">
        <f t="shared" ca="1" si="291"/>
        <v>940.65580799999998</v>
      </c>
      <c r="R1614">
        <f t="shared" ca="1" si="291"/>
        <v>940.65580799999998</v>
      </c>
      <c r="S1614">
        <f t="shared" ca="1" si="291"/>
        <v>940.65580799999998</v>
      </c>
      <c r="T1614">
        <f t="shared" ca="1" si="291"/>
        <v>940.65580799999998</v>
      </c>
      <c r="U1614">
        <f t="shared" ca="1" si="291"/>
        <v>940.65580799999998</v>
      </c>
      <c r="V1614">
        <f t="shared" ca="1" si="291"/>
        <v>940.65580799999998</v>
      </c>
      <c r="W1614">
        <f t="shared" ca="1" si="291"/>
        <v>940.65580799999998</v>
      </c>
    </row>
    <row r="1615" spans="1:23" x14ac:dyDescent="0.25">
      <c r="A1615" t="s">
        <v>268</v>
      </c>
      <c r="B1615" t="s">
        <v>6</v>
      </c>
      <c r="C1615" t="s">
        <v>16</v>
      </c>
      <c r="D1615" t="s">
        <v>17</v>
      </c>
      <c r="E1615" t="s">
        <v>249</v>
      </c>
      <c r="F1615" t="s">
        <v>270</v>
      </c>
      <c r="G1615" t="s">
        <v>76</v>
      </c>
      <c r="K1615" t="s">
        <v>63</v>
      </c>
      <c r="L1615" t="s">
        <v>77</v>
      </c>
      <c r="M1615" cm="1">
        <f t="array" aca="1" ref="M1615" ca="1">INDEX([3]!data,_xlfn.XMATCH(_xlfn.CONCAT(
SUBSTITUTE($A1615,LEFT($A1615,FIND($C1615,$A1615)+LEN($C1615)-1),),
$F1615),
[3]!index),_xlfn.XMATCH($G1615,[3]!header))</f>
        <v>112944.127565207</v>
      </c>
      <c r="N1615">
        <f t="shared" ca="1" si="291"/>
        <v>112944.127565207</v>
      </c>
      <c r="O1615">
        <f t="shared" ca="1" si="291"/>
        <v>112944.127565207</v>
      </c>
      <c r="P1615">
        <f t="shared" ca="1" si="291"/>
        <v>112944.127565207</v>
      </c>
      <c r="Q1615">
        <f t="shared" ca="1" si="291"/>
        <v>112944.127565207</v>
      </c>
      <c r="R1615">
        <f t="shared" ca="1" si="291"/>
        <v>112944.127565207</v>
      </c>
      <c r="S1615">
        <f t="shared" ca="1" si="291"/>
        <v>112944.127565207</v>
      </c>
      <c r="T1615">
        <f t="shared" ca="1" si="291"/>
        <v>112944.127565207</v>
      </c>
      <c r="U1615">
        <f t="shared" ca="1" si="291"/>
        <v>112944.127565207</v>
      </c>
      <c r="V1615">
        <f t="shared" ca="1" si="291"/>
        <v>112944.127565207</v>
      </c>
      <c r="W1615">
        <f t="shared" ca="1" si="291"/>
        <v>112944.127565207</v>
      </c>
    </row>
    <row r="1616" spans="1:23" x14ac:dyDescent="0.25">
      <c r="A1616" t="s">
        <v>268</v>
      </c>
      <c r="B1616" t="s">
        <v>6</v>
      </c>
      <c r="C1616" t="s">
        <v>16</v>
      </c>
      <c r="D1616" t="s">
        <v>17</v>
      </c>
      <c r="E1616" t="s">
        <v>249</v>
      </c>
      <c r="F1616" t="s">
        <v>270</v>
      </c>
      <c r="G1616" t="s">
        <v>78</v>
      </c>
      <c r="K1616" t="s">
        <v>63</v>
      </c>
      <c r="L1616" t="s">
        <v>77</v>
      </c>
      <c r="M1616" cm="1">
        <f t="array" aca="1" ref="M1616" ca="1">INDEX([3]!data,_xlfn.XMATCH(_xlfn.CONCAT(
SUBSTITUTE($A1616,LEFT($A1616,FIND($C1616,$A1616)+LEN($C1616)-1),),
$F1616),
[3]!index),_xlfn.XMATCH($G1616,[3]!header))</f>
        <v>625.68748094067701</v>
      </c>
      <c r="N1616">
        <f t="shared" ca="1" si="291"/>
        <v>625.68748094067701</v>
      </c>
      <c r="O1616">
        <f t="shared" ca="1" si="291"/>
        <v>625.68748094067701</v>
      </c>
      <c r="P1616">
        <f t="shared" ca="1" si="291"/>
        <v>625.68748094067701</v>
      </c>
      <c r="Q1616">
        <f t="shared" ca="1" si="291"/>
        <v>625.68748094067701</v>
      </c>
      <c r="R1616">
        <f t="shared" ca="1" si="291"/>
        <v>625.68748094067701</v>
      </c>
      <c r="S1616">
        <f t="shared" ca="1" si="291"/>
        <v>625.68748094067701</v>
      </c>
      <c r="T1616">
        <f t="shared" ca="1" si="291"/>
        <v>625.68748094067701</v>
      </c>
      <c r="U1616">
        <f t="shared" ca="1" si="291"/>
        <v>625.68748094067701</v>
      </c>
      <c r="V1616">
        <f t="shared" ca="1" si="291"/>
        <v>625.68748094067701</v>
      </c>
      <c r="W1616">
        <f t="shared" ca="1" si="291"/>
        <v>625.68748094067701</v>
      </c>
    </row>
    <row r="1617" spans="1:23" x14ac:dyDescent="0.25">
      <c r="A1617" t="s">
        <v>268</v>
      </c>
      <c r="B1617" t="s">
        <v>6</v>
      </c>
      <c r="C1617" t="s">
        <v>16</v>
      </c>
      <c r="D1617" t="s">
        <v>17</v>
      </c>
      <c r="E1617" t="s">
        <v>249</v>
      </c>
      <c r="F1617" t="s">
        <v>270</v>
      </c>
      <c r="G1617" t="s">
        <v>18</v>
      </c>
      <c r="J1617" t="s">
        <v>238</v>
      </c>
      <c r="K1617" t="s">
        <v>80</v>
      </c>
      <c r="L1617" t="str" cm="1">
        <f t="array" aca="1" ref="L1617" ca="1">INDEX([3]!data_multi,_xlfn.XMATCH(_xlfn.CONCAT(
SUBSTITUTE($A1617,LEFT($A1617,FIND($C1617,$A1617)+LEN($C1617)-1),),
$F1617:$I1617,
SUBSTITUTE($J1617,LEFT($A1617,FIND($C1617,$A1617)+LEN($C1617)-1),)),
[3]!index_multi),_xlfn.XMATCH(L$2,[3]!header_multi))</f>
        <v>GJ</v>
      </c>
      <c r="M1617" cm="1">
        <f t="array" aca="1" ref="M1617" ca="1">INDEX([3]!data_multi,_xlfn.XMATCH(_xlfn.CONCAT(
SUBSTITUTE($A1617,LEFT($A1617,FIND($C1617,$A1617)+LEN($C1617)-1),),
$F1617:$I1617,
SUBSTITUTE($J1617,LEFT($A1617,FIND($C1617,$A1617)+LEN($C1617)-1),)),
[3]!index_multi),_xlfn.XMATCH(M$2,[3]!header_multi))</f>
        <v>3.7139707695644502</v>
      </c>
      <c r="N1617">
        <f t="shared" ca="1" si="291"/>
        <v>3.7139707695644502</v>
      </c>
      <c r="O1617">
        <f t="shared" ca="1" si="291"/>
        <v>3.7139707695644502</v>
      </c>
      <c r="P1617">
        <f t="shared" ca="1" si="291"/>
        <v>3.7139707695644502</v>
      </c>
      <c r="Q1617">
        <f t="shared" ca="1" si="291"/>
        <v>3.7139707695644502</v>
      </c>
      <c r="R1617">
        <f t="shared" ca="1" si="291"/>
        <v>3.7139707695644502</v>
      </c>
      <c r="S1617">
        <f t="shared" ca="1" si="291"/>
        <v>3.7139707695644502</v>
      </c>
      <c r="T1617">
        <f t="shared" ca="1" si="291"/>
        <v>3.7139707695644502</v>
      </c>
      <c r="U1617">
        <f t="shared" ca="1" si="291"/>
        <v>3.7139707695644502</v>
      </c>
      <c r="V1617">
        <f t="shared" ca="1" si="291"/>
        <v>3.7139707695644502</v>
      </c>
      <c r="W1617">
        <f t="shared" ca="1" si="291"/>
        <v>3.7139707695644502</v>
      </c>
    </row>
    <row r="1618" spans="1:23" x14ac:dyDescent="0.25">
      <c r="A1618" t="s">
        <v>268</v>
      </c>
      <c r="B1618" t="s">
        <v>6</v>
      </c>
      <c r="C1618" t="s">
        <v>16</v>
      </c>
      <c r="D1618" t="s">
        <v>17</v>
      </c>
      <c r="E1618" t="s">
        <v>249</v>
      </c>
      <c r="F1618" t="s">
        <v>271</v>
      </c>
      <c r="G1618" t="s">
        <v>7</v>
      </c>
    </row>
    <row r="1619" spans="1:23" x14ac:dyDescent="0.25">
      <c r="A1619" t="s">
        <v>268</v>
      </c>
      <c r="B1619" t="s">
        <v>6</v>
      </c>
      <c r="C1619" t="s">
        <v>16</v>
      </c>
      <c r="D1619" t="s">
        <v>17</v>
      </c>
      <c r="E1619" t="s">
        <v>249</v>
      </c>
      <c r="F1619" t="s">
        <v>271</v>
      </c>
      <c r="G1619" t="s">
        <v>67</v>
      </c>
      <c r="K1619" t="s">
        <v>63</v>
      </c>
      <c r="L1619" t="s">
        <v>68</v>
      </c>
      <c r="M1619" cm="1">
        <f t="array" aca="1" ref="M1619" ca="1">INDEX([3]!data,_xlfn.XMATCH(_xlfn.CONCAT(
SUBSTITUTE($A1619,LEFT($A1619,FIND($C1619,$A1619)+LEN($C1619)-1),),
$F1619),
[3]!index),_xlfn.XMATCH($G1619,[3]!header))</f>
        <v>1940</v>
      </c>
      <c r="N1619">
        <f t="shared" ref="N1619:W1621" ca="1" si="292">M1619</f>
        <v>1940</v>
      </c>
      <c r="O1619">
        <f t="shared" ca="1" si="292"/>
        <v>1940</v>
      </c>
      <c r="P1619">
        <f t="shared" ca="1" si="292"/>
        <v>1940</v>
      </c>
      <c r="Q1619">
        <f t="shared" ca="1" si="292"/>
        <v>1940</v>
      </c>
      <c r="R1619">
        <f t="shared" ca="1" si="292"/>
        <v>1940</v>
      </c>
      <c r="S1619">
        <f t="shared" ca="1" si="292"/>
        <v>1940</v>
      </c>
      <c r="T1619">
        <f t="shared" ca="1" si="292"/>
        <v>1940</v>
      </c>
      <c r="U1619">
        <f t="shared" ca="1" si="292"/>
        <v>1940</v>
      </c>
      <c r="V1619">
        <f t="shared" ca="1" si="292"/>
        <v>1940</v>
      </c>
      <c r="W1619">
        <f t="shared" ca="1" si="292"/>
        <v>1940</v>
      </c>
    </row>
    <row r="1620" spans="1:23" x14ac:dyDescent="0.25">
      <c r="A1620" t="s">
        <v>268</v>
      </c>
      <c r="B1620" t="s">
        <v>6</v>
      </c>
      <c r="C1620" t="s">
        <v>16</v>
      </c>
      <c r="D1620" t="s">
        <v>17</v>
      </c>
      <c r="E1620" t="s">
        <v>249</v>
      </c>
      <c r="F1620" t="s">
        <v>271</v>
      </c>
      <c r="G1620" t="s">
        <v>69</v>
      </c>
      <c r="K1620" t="s">
        <v>63</v>
      </c>
      <c r="L1620" t="s">
        <v>68</v>
      </c>
      <c r="M1620" cm="1">
        <f t="array" aca="1" ref="M1620" ca="1">INDEX([3]!data,_xlfn.XMATCH(_xlfn.CONCAT(
SUBSTITUTE($A1620,LEFT($A1620,FIND($C1620,$A1620)+LEN($C1620)-1),),
$F1620),
[3]!index),_xlfn.XMATCH($G1620,[3]!header))</f>
        <v>2101</v>
      </c>
      <c r="N1620">
        <f t="shared" ca="1" si="292"/>
        <v>2101</v>
      </c>
      <c r="O1620">
        <f t="shared" ca="1" si="292"/>
        <v>2101</v>
      </c>
      <c r="P1620">
        <f t="shared" ca="1" si="292"/>
        <v>2101</v>
      </c>
      <c r="Q1620">
        <f t="shared" ca="1" si="292"/>
        <v>2101</v>
      </c>
      <c r="R1620">
        <f t="shared" ca="1" si="292"/>
        <v>2101</v>
      </c>
      <c r="S1620">
        <f t="shared" ca="1" si="292"/>
        <v>2101</v>
      </c>
      <c r="T1620">
        <f t="shared" ca="1" si="292"/>
        <v>2101</v>
      </c>
      <c r="U1620">
        <f t="shared" ca="1" si="292"/>
        <v>2101</v>
      </c>
      <c r="V1620">
        <f t="shared" ca="1" si="292"/>
        <v>2101</v>
      </c>
      <c r="W1620">
        <f t="shared" ca="1" si="292"/>
        <v>2101</v>
      </c>
    </row>
    <row r="1621" spans="1:23" x14ac:dyDescent="0.25">
      <c r="A1621" t="s">
        <v>268</v>
      </c>
      <c r="B1621" t="s">
        <v>6</v>
      </c>
      <c r="C1621" t="s">
        <v>16</v>
      </c>
      <c r="D1621" t="s">
        <v>17</v>
      </c>
      <c r="E1621" t="s">
        <v>249</v>
      </c>
      <c r="F1621" t="s">
        <v>271</v>
      </c>
      <c r="G1621" t="s">
        <v>70</v>
      </c>
      <c r="K1621" t="s">
        <v>63</v>
      </c>
      <c r="L1621" t="s">
        <v>71</v>
      </c>
      <c r="M1621" cm="1">
        <f t="array" aca="1" ref="M1621" ca="1">INDEX([3]!data,_xlfn.XMATCH(_xlfn.CONCAT(
SUBSTITUTE($A1621,LEFT($A1621,FIND($C1621,$A1621)+LEN($C1621)-1),),
$F1621),
[3]!index),_xlfn.XMATCH($G1621,[3]!header))</f>
        <v>10</v>
      </c>
      <c r="N1621">
        <f t="shared" ca="1" si="292"/>
        <v>10</v>
      </c>
      <c r="O1621">
        <f t="shared" ca="1" si="292"/>
        <v>10</v>
      </c>
      <c r="P1621">
        <f t="shared" ca="1" si="292"/>
        <v>10</v>
      </c>
      <c r="Q1621">
        <f t="shared" ca="1" si="292"/>
        <v>10</v>
      </c>
      <c r="R1621">
        <f t="shared" ca="1" si="292"/>
        <v>10</v>
      </c>
      <c r="S1621">
        <f t="shared" ca="1" si="292"/>
        <v>10</v>
      </c>
      <c r="T1621">
        <f t="shared" ca="1" si="292"/>
        <v>10</v>
      </c>
      <c r="U1621">
        <f t="shared" ca="1" si="292"/>
        <v>10</v>
      </c>
      <c r="V1621">
        <f t="shared" ca="1" si="292"/>
        <v>10</v>
      </c>
      <c r="W1621">
        <f t="shared" ca="1" si="292"/>
        <v>10</v>
      </c>
    </row>
    <row r="1622" spans="1:23" x14ac:dyDescent="0.25">
      <c r="A1622" t="s">
        <v>268</v>
      </c>
      <c r="B1622" t="s">
        <v>6</v>
      </c>
      <c r="C1622" t="s">
        <v>16</v>
      </c>
      <c r="D1622" t="s">
        <v>17</v>
      </c>
      <c r="E1622" t="s">
        <v>249</v>
      </c>
      <c r="F1622" t="s">
        <v>271</v>
      </c>
      <c r="G1622" t="s">
        <v>72</v>
      </c>
      <c r="K1622" t="s">
        <v>73</v>
      </c>
      <c r="L1622" t="s">
        <v>64</v>
      </c>
      <c r="M1622" cm="1">
        <f t="array" aca="1" ref="M1622" ca="1">INDEX([3]!data,_xlfn.XMATCH(_xlfn.CONCAT(
SUBSTITUTE($A1622,LEFT($A1622,FIND($C1622,$A1622)+LEN($C1622)-1),),
$F1622),
[3]!index),_xlfn.XMATCH(_xlfn.CONCAT($C1622,$G1622),[3]!header))</f>
        <v>0.1</v>
      </c>
    </row>
    <row r="1623" spans="1:23" x14ac:dyDescent="0.25">
      <c r="A1623" t="s">
        <v>268</v>
      </c>
      <c r="B1623" t="s">
        <v>6</v>
      </c>
      <c r="C1623" t="s">
        <v>16</v>
      </c>
      <c r="D1623" t="s">
        <v>17</v>
      </c>
      <c r="E1623" t="s">
        <v>249</v>
      </c>
      <c r="F1623" t="s">
        <v>271</v>
      </c>
      <c r="G1623" t="s">
        <v>74</v>
      </c>
      <c r="K1623" t="s">
        <v>63</v>
      </c>
      <c r="L1623" t="s">
        <v>75</v>
      </c>
      <c r="M1623" cm="1">
        <f t="array" aca="1" ref="M1623" ca="1">INDEX([3]!data,_xlfn.XMATCH(_xlfn.CONCAT(
SUBSTITUTE($A1623,LEFT($A1623,FIND($C1623,$A1623)+LEN($C1623)-1),),
$F1623),
[3]!index),_xlfn.XMATCH($G1623,[3]!header))</f>
        <v>940.65580799999998</v>
      </c>
      <c r="N1623">
        <f t="shared" ref="N1623:W1626" ca="1" si="293">M1623</f>
        <v>940.65580799999998</v>
      </c>
      <c r="O1623">
        <f t="shared" ca="1" si="293"/>
        <v>940.65580799999998</v>
      </c>
      <c r="P1623">
        <f t="shared" ca="1" si="293"/>
        <v>940.65580799999998</v>
      </c>
      <c r="Q1623">
        <f t="shared" ca="1" si="293"/>
        <v>940.65580799999998</v>
      </c>
      <c r="R1623">
        <f t="shared" ca="1" si="293"/>
        <v>940.65580799999998</v>
      </c>
      <c r="S1623">
        <f t="shared" ca="1" si="293"/>
        <v>940.65580799999998</v>
      </c>
      <c r="T1623">
        <f t="shared" ca="1" si="293"/>
        <v>940.65580799999998</v>
      </c>
      <c r="U1623">
        <f t="shared" ca="1" si="293"/>
        <v>940.65580799999998</v>
      </c>
      <c r="V1623">
        <f t="shared" ca="1" si="293"/>
        <v>940.65580799999998</v>
      </c>
      <c r="W1623">
        <f t="shared" ca="1" si="293"/>
        <v>940.65580799999998</v>
      </c>
    </row>
    <row r="1624" spans="1:23" x14ac:dyDescent="0.25">
      <c r="A1624" t="s">
        <v>268</v>
      </c>
      <c r="B1624" t="s">
        <v>6</v>
      </c>
      <c r="C1624" t="s">
        <v>16</v>
      </c>
      <c r="D1624" t="s">
        <v>17</v>
      </c>
      <c r="E1624" t="s">
        <v>249</v>
      </c>
      <c r="F1624" t="s">
        <v>271</v>
      </c>
      <c r="G1624" t="s">
        <v>76</v>
      </c>
      <c r="K1624" t="s">
        <v>63</v>
      </c>
      <c r="L1624" t="s">
        <v>77</v>
      </c>
      <c r="M1624" cm="1">
        <f t="array" aca="1" ref="M1624" ca="1">INDEX([3]!data,_xlfn.XMATCH(_xlfn.CONCAT(
SUBSTITUTE($A1624,LEFT($A1624,FIND($C1624,$A1624)+LEN($C1624)-1),),
$F1624),
[3]!index),_xlfn.XMATCH($G1624,[3]!header))</f>
        <v>146783.60643594901</v>
      </c>
      <c r="N1624">
        <f t="shared" ca="1" si="293"/>
        <v>146783.60643594901</v>
      </c>
      <c r="O1624">
        <f t="shared" ca="1" si="293"/>
        <v>146783.60643594901</v>
      </c>
      <c r="P1624">
        <f t="shared" ca="1" si="293"/>
        <v>146783.60643594901</v>
      </c>
      <c r="Q1624">
        <f t="shared" ca="1" si="293"/>
        <v>146783.60643594901</v>
      </c>
      <c r="R1624">
        <f t="shared" ca="1" si="293"/>
        <v>146783.60643594901</v>
      </c>
      <c r="S1624">
        <f t="shared" ca="1" si="293"/>
        <v>146783.60643594901</v>
      </c>
      <c r="T1624">
        <f t="shared" ca="1" si="293"/>
        <v>146783.60643594901</v>
      </c>
      <c r="U1624">
        <f t="shared" ca="1" si="293"/>
        <v>146783.60643594901</v>
      </c>
      <c r="V1624">
        <f t="shared" ca="1" si="293"/>
        <v>146783.60643594901</v>
      </c>
      <c r="W1624">
        <f t="shared" ca="1" si="293"/>
        <v>146783.60643594901</v>
      </c>
    </row>
    <row r="1625" spans="1:23" x14ac:dyDescent="0.25">
      <c r="A1625" t="s">
        <v>268</v>
      </c>
      <c r="B1625" t="s">
        <v>6</v>
      </c>
      <c r="C1625" t="s">
        <v>16</v>
      </c>
      <c r="D1625" t="s">
        <v>17</v>
      </c>
      <c r="E1625" t="s">
        <v>249</v>
      </c>
      <c r="F1625" t="s">
        <v>271</v>
      </c>
      <c r="G1625" t="s">
        <v>78</v>
      </c>
      <c r="K1625" t="s">
        <v>63</v>
      </c>
      <c r="L1625" t="s">
        <v>77</v>
      </c>
      <c r="M1625" cm="1">
        <f t="array" aca="1" ref="M1625" ca="1">INDEX([3]!data,_xlfn.XMATCH(_xlfn.CONCAT(
SUBSTITUTE($A1625,LEFT($A1625,FIND($C1625,$A1625)+LEN($C1625)-1),),
$F1625),
[3]!index),_xlfn.XMATCH($G1625,[3]!header))</f>
        <v>625.68748094067701</v>
      </c>
      <c r="N1625">
        <f t="shared" ca="1" si="293"/>
        <v>625.68748094067701</v>
      </c>
      <c r="O1625">
        <f t="shared" ca="1" si="293"/>
        <v>625.68748094067701</v>
      </c>
      <c r="P1625">
        <f t="shared" ca="1" si="293"/>
        <v>625.68748094067701</v>
      </c>
      <c r="Q1625">
        <f t="shared" ca="1" si="293"/>
        <v>625.68748094067701</v>
      </c>
      <c r="R1625">
        <f t="shared" ca="1" si="293"/>
        <v>625.68748094067701</v>
      </c>
      <c r="S1625">
        <f t="shared" ca="1" si="293"/>
        <v>625.68748094067701</v>
      </c>
      <c r="T1625">
        <f t="shared" ca="1" si="293"/>
        <v>625.68748094067701</v>
      </c>
      <c r="U1625">
        <f t="shared" ca="1" si="293"/>
        <v>625.68748094067701</v>
      </c>
      <c r="V1625">
        <f t="shared" ca="1" si="293"/>
        <v>625.68748094067701</v>
      </c>
      <c r="W1625">
        <f t="shared" ca="1" si="293"/>
        <v>625.68748094067701</v>
      </c>
    </row>
    <row r="1626" spans="1:23" x14ac:dyDescent="0.25">
      <c r="A1626" t="s">
        <v>268</v>
      </c>
      <c r="B1626" t="s">
        <v>6</v>
      </c>
      <c r="C1626" t="s">
        <v>16</v>
      </c>
      <c r="D1626" t="s">
        <v>17</v>
      </c>
      <c r="E1626" t="s">
        <v>249</v>
      </c>
      <c r="F1626" t="s">
        <v>271</v>
      </c>
      <c r="G1626" t="s">
        <v>18</v>
      </c>
      <c r="J1626" t="s">
        <v>238</v>
      </c>
      <c r="K1626" t="s">
        <v>80</v>
      </c>
      <c r="L1626" t="str" cm="1">
        <f t="array" aca="1" ref="L1626" ca="1">INDEX([3]!data_multi,_xlfn.XMATCH(_xlfn.CONCAT(
SUBSTITUTE($A1626,LEFT($A1626,FIND($C1626,$A1626)+LEN($C1626)-1),),
$F1626:$I1626,
SUBSTITUTE($J1626,LEFT($A1626,FIND($C1626,$A1626)+LEN($C1626)-1),)),
[3]!index_multi),_xlfn.XMATCH(L$2,[3]!header_multi))</f>
        <v>GJ</v>
      </c>
      <c r="M1626" cm="1">
        <f t="array" aca="1" ref="M1626" ca="1">INDEX([3]!data_multi,_xlfn.XMATCH(_xlfn.CONCAT(
SUBSTITUTE($A1626,LEFT($A1626,FIND($C1626,$A1626)+LEN($C1626)-1),),
$F1626:$I1626,
SUBSTITUTE($J1626,LEFT($A1626,FIND($C1626,$A1626)+LEN($C1626)-1),)),
[3]!index_multi),_xlfn.XMATCH(M$2,[3]!header_multi))</f>
        <v>1.90549143576874</v>
      </c>
      <c r="N1626">
        <f t="shared" ca="1" si="293"/>
        <v>1.90549143576874</v>
      </c>
      <c r="O1626">
        <f t="shared" ca="1" si="293"/>
        <v>1.90549143576874</v>
      </c>
      <c r="P1626">
        <f t="shared" ca="1" si="293"/>
        <v>1.90549143576874</v>
      </c>
      <c r="Q1626">
        <f t="shared" ca="1" si="293"/>
        <v>1.90549143576874</v>
      </c>
      <c r="R1626">
        <f t="shared" ca="1" si="293"/>
        <v>1.90549143576874</v>
      </c>
      <c r="S1626">
        <f t="shared" ca="1" si="293"/>
        <v>1.90549143576874</v>
      </c>
      <c r="T1626">
        <f t="shared" ca="1" si="293"/>
        <v>1.90549143576874</v>
      </c>
      <c r="U1626">
        <f t="shared" ca="1" si="293"/>
        <v>1.90549143576874</v>
      </c>
      <c r="V1626">
        <f t="shared" ca="1" si="293"/>
        <v>1.90549143576874</v>
      </c>
      <c r="W1626">
        <f t="shared" ca="1" si="293"/>
        <v>1.90549143576874</v>
      </c>
    </row>
    <row r="1627" spans="1:23" x14ac:dyDescent="0.25">
      <c r="A1627" t="s">
        <v>269</v>
      </c>
      <c r="B1627" t="s">
        <v>6</v>
      </c>
      <c r="C1627" t="s">
        <v>16</v>
      </c>
      <c r="D1627" t="s">
        <v>17</v>
      </c>
      <c r="E1627" t="s">
        <v>256</v>
      </c>
      <c r="G1627" t="s">
        <v>21</v>
      </c>
      <c r="K1627" t="s">
        <v>22</v>
      </c>
      <c r="L1627" t="str" cm="1">
        <f t="array" aca="1" ref="L1627" ca="1">INDEX([1]!data,_xlfn.XMATCH(_xlfn.CONCAT(
SUBSTITUTE($A1627,LEFT($A1627,FIND($C1627,$A1627)+LEN($C1627)-1),),
$F1627:$I1627,
SUBSTITUTE($J1627,LEFT($A1627,FIND($C1627,$A1627)+LEN($C1627)-1),)),
[1]!index),_xlfn.XMATCH(L$2,[1]!header))</f>
        <v>GJ</v>
      </c>
    </row>
    <row r="1628" spans="1:23" x14ac:dyDescent="0.25">
      <c r="A1628" t="s">
        <v>269</v>
      </c>
      <c r="B1628" t="s">
        <v>6</v>
      </c>
      <c r="C1628" t="s">
        <v>16</v>
      </c>
      <c r="D1628" t="s">
        <v>17</v>
      </c>
      <c r="E1628" t="s">
        <v>256</v>
      </c>
      <c r="G1628" t="s">
        <v>23</v>
      </c>
      <c r="H1628" t="s">
        <v>61</v>
      </c>
    </row>
    <row r="1629" spans="1:23" x14ac:dyDescent="0.25">
      <c r="A1629" t="s">
        <v>269</v>
      </c>
      <c r="B1629" t="s">
        <v>6</v>
      </c>
      <c r="C1629" t="s">
        <v>16</v>
      </c>
      <c r="D1629" t="s">
        <v>17</v>
      </c>
      <c r="E1629" t="s">
        <v>256</v>
      </c>
      <c r="G1629" t="s">
        <v>62</v>
      </c>
      <c r="K1629" t="s">
        <v>63</v>
      </c>
      <c r="L1629" t="s">
        <v>64</v>
      </c>
      <c r="M1629" cm="1">
        <f t="array" aca="1" ref="M1629" ca="1">INDEX([3]!data,_xlfn.XMATCH(_xlfn.CONCAT(
SUBSTITUTE($A1629,LEFT($A1629,FIND($C1629,$A1629)+LEN($C1629)-1),),
$F1629),
[3]!index),_xlfn.XMATCH($G1629,[3]!header))</f>
        <v>0.5</v>
      </c>
      <c r="N1629">
        <f t="shared" ref="N1629:W1630" ca="1" si="294">M1629</f>
        <v>0.5</v>
      </c>
      <c r="O1629">
        <f t="shared" ca="1" si="294"/>
        <v>0.5</v>
      </c>
      <c r="P1629">
        <f t="shared" ca="1" si="294"/>
        <v>0.5</v>
      </c>
      <c r="Q1629">
        <f t="shared" ca="1" si="294"/>
        <v>0.5</v>
      </c>
      <c r="R1629">
        <f t="shared" ca="1" si="294"/>
        <v>0.5</v>
      </c>
      <c r="S1629">
        <f t="shared" ca="1" si="294"/>
        <v>0.5</v>
      </c>
      <c r="T1629">
        <f t="shared" ca="1" si="294"/>
        <v>0.5</v>
      </c>
      <c r="U1629">
        <f t="shared" ca="1" si="294"/>
        <v>0.5</v>
      </c>
      <c r="V1629">
        <f t="shared" ca="1" si="294"/>
        <v>0.5</v>
      </c>
      <c r="W1629">
        <f t="shared" ca="1" si="294"/>
        <v>0.5</v>
      </c>
    </row>
    <row r="1630" spans="1:23" x14ac:dyDescent="0.25">
      <c r="A1630" t="s">
        <v>269</v>
      </c>
      <c r="B1630" t="s">
        <v>6</v>
      </c>
      <c r="C1630" t="s">
        <v>16</v>
      </c>
      <c r="D1630" t="s">
        <v>17</v>
      </c>
      <c r="E1630" t="s">
        <v>256</v>
      </c>
      <c r="G1630" t="s">
        <v>65</v>
      </c>
      <c r="K1630" t="s">
        <v>63</v>
      </c>
      <c r="M1630" cm="1">
        <f t="array" aca="1" ref="M1630" ca="1">INDEX([3]!data,_xlfn.XMATCH(_xlfn.CONCAT(
SUBSTITUTE($A1630,LEFT($A1630,FIND($C1630,$A1630)+LEN($C1630)-1),),
$F1630),
[3]!index),_xlfn.XMATCH($G1630,[3]!header))</f>
        <v>10</v>
      </c>
      <c r="N1630">
        <f t="shared" ca="1" si="294"/>
        <v>10</v>
      </c>
      <c r="O1630">
        <f t="shared" ca="1" si="294"/>
        <v>10</v>
      </c>
      <c r="P1630">
        <f t="shared" ca="1" si="294"/>
        <v>10</v>
      </c>
      <c r="Q1630">
        <f t="shared" ca="1" si="294"/>
        <v>10</v>
      </c>
      <c r="R1630">
        <f t="shared" ca="1" si="294"/>
        <v>10</v>
      </c>
      <c r="S1630">
        <f t="shared" ca="1" si="294"/>
        <v>10</v>
      </c>
      <c r="T1630">
        <f t="shared" ca="1" si="294"/>
        <v>10</v>
      </c>
      <c r="U1630">
        <f t="shared" ca="1" si="294"/>
        <v>10</v>
      </c>
      <c r="V1630">
        <f t="shared" ca="1" si="294"/>
        <v>10</v>
      </c>
      <c r="W1630">
        <f t="shared" ca="1" si="294"/>
        <v>10</v>
      </c>
    </row>
    <row r="1631" spans="1:23" x14ac:dyDescent="0.25">
      <c r="A1631" t="s">
        <v>269</v>
      </c>
      <c r="B1631" t="s">
        <v>6</v>
      </c>
      <c r="C1631" t="s">
        <v>16</v>
      </c>
      <c r="D1631" t="s">
        <v>17</v>
      </c>
      <c r="E1631" t="s">
        <v>256</v>
      </c>
      <c r="F1631" t="s">
        <v>270</v>
      </c>
      <c r="G1631" t="s">
        <v>7</v>
      </c>
    </row>
    <row r="1632" spans="1:23" x14ac:dyDescent="0.25">
      <c r="A1632" t="s">
        <v>269</v>
      </c>
      <c r="B1632" t="s">
        <v>6</v>
      </c>
      <c r="C1632" t="s">
        <v>16</v>
      </c>
      <c r="D1632" t="s">
        <v>17</v>
      </c>
      <c r="E1632" t="s">
        <v>256</v>
      </c>
      <c r="F1632" t="s">
        <v>270</v>
      </c>
      <c r="G1632" t="s">
        <v>67</v>
      </c>
      <c r="K1632" t="s">
        <v>63</v>
      </c>
      <c r="L1632" t="s">
        <v>68</v>
      </c>
      <c r="M1632" cm="1">
        <f t="array" aca="1" ref="M1632" ca="1">INDEX([3]!data,_xlfn.XMATCH(_xlfn.CONCAT(
SUBSTITUTE($A1632,LEFT($A1632,FIND($C1632,$A1632)+LEN($C1632)-1),),
$F1632),
[3]!index),_xlfn.XMATCH($G1632,[3]!header))</f>
        <v>1940</v>
      </c>
      <c r="N1632">
        <f t="shared" ref="N1632:W1634" ca="1" si="295">M1632</f>
        <v>1940</v>
      </c>
      <c r="O1632">
        <f t="shared" ca="1" si="295"/>
        <v>1940</v>
      </c>
      <c r="P1632">
        <f t="shared" ca="1" si="295"/>
        <v>1940</v>
      </c>
      <c r="Q1632">
        <f t="shared" ca="1" si="295"/>
        <v>1940</v>
      </c>
      <c r="R1632">
        <f t="shared" ca="1" si="295"/>
        <v>1940</v>
      </c>
      <c r="S1632">
        <f t="shared" ca="1" si="295"/>
        <v>1940</v>
      </c>
      <c r="T1632">
        <f t="shared" ca="1" si="295"/>
        <v>1940</v>
      </c>
      <c r="U1632">
        <f t="shared" ca="1" si="295"/>
        <v>1940</v>
      </c>
      <c r="V1632">
        <f t="shared" ca="1" si="295"/>
        <v>1940</v>
      </c>
      <c r="W1632">
        <f t="shared" ca="1" si="295"/>
        <v>1940</v>
      </c>
    </row>
    <row r="1633" spans="1:23" x14ac:dyDescent="0.25">
      <c r="A1633" t="s">
        <v>269</v>
      </c>
      <c r="B1633" t="s">
        <v>6</v>
      </c>
      <c r="C1633" t="s">
        <v>16</v>
      </c>
      <c r="D1633" t="s">
        <v>17</v>
      </c>
      <c r="E1633" t="s">
        <v>256</v>
      </c>
      <c r="F1633" t="s">
        <v>270</v>
      </c>
      <c r="G1633" t="s">
        <v>69</v>
      </c>
      <c r="K1633" t="s">
        <v>63</v>
      </c>
      <c r="L1633" t="s">
        <v>68</v>
      </c>
      <c r="M1633" cm="1">
        <f t="array" aca="1" ref="M1633" ca="1">INDEX([3]!data,_xlfn.XMATCH(_xlfn.CONCAT(
SUBSTITUTE($A1633,LEFT($A1633,FIND($C1633,$A1633)+LEN($C1633)-1),),
$F1633),
[3]!index),_xlfn.XMATCH($G1633,[3]!header))</f>
        <v>2101</v>
      </c>
      <c r="N1633">
        <f t="shared" ca="1" si="295"/>
        <v>2101</v>
      </c>
      <c r="O1633">
        <f t="shared" ca="1" si="295"/>
        <v>2101</v>
      </c>
      <c r="P1633">
        <f t="shared" ca="1" si="295"/>
        <v>2101</v>
      </c>
      <c r="Q1633">
        <f t="shared" ca="1" si="295"/>
        <v>2101</v>
      </c>
      <c r="R1633">
        <f t="shared" ca="1" si="295"/>
        <v>2101</v>
      </c>
      <c r="S1633">
        <f t="shared" ca="1" si="295"/>
        <v>2101</v>
      </c>
      <c r="T1633">
        <f t="shared" ca="1" si="295"/>
        <v>2101</v>
      </c>
      <c r="U1633">
        <f t="shared" ca="1" si="295"/>
        <v>2101</v>
      </c>
      <c r="V1633">
        <f t="shared" ca="1" si="295"/>
        <v>2101</v>
      </c>
      <c r="W1633">
        <f t="shared" ca="1" si="295"/>
        <v>2101</v>
      </c>
    </row>
    <row r="1634" spans="1:23" x14ac:dyDescent="0.25">
      <c r="A1634" t="s">
        <v>269</v>
      </c>
      <c r="B1634" t="s">
        <v>6</v>
      </c>
      <c r="C1634" t="s">
        <v>16</v>
      </c>
      <c r="D1634" t="s">
        <v>17</v>
      </c>
      <c r="E1634" t="s">
        <v>256</v>
      </c>
      <c r="F1634" t="s">
        <v>270</v>
      </c>
      <c r="G1634" t="s">
        <v>70</v>
      </c>
      <c r="K1634" t="s">
        <v>63</v>
      </c>
      <c r="L1634" t="s">
        <v>71</v>
      </c>
      <c r="M1634" cm="1">
        <f t="array" aca="1" ref="M1634" ca="1">INDEX([3]!data,_xlfn.XMATCH(_xlfn.CONCAT(
SUBSTITUTE($A1634,LEFT($A1634,FIND($C1634,$A1634)+LEN($C1634)-1),),
$F1634),
[3]!index),_xlfn.XMATCH($G1634,[3]!header))</f>
        <v>10</v>
      </c>
      <c r="N1634">
        <f t="shared" ca="1" si="295"/>
        <v>10</v>
      </c>
      <c r="O1634">
        <f t="shared" ca="1" si="295"/>
        <v>10</v>
      </c>
      <c r="P1634">
        <f t="shared" ca="1" si="295"/>
        <v>10</v>
      </c>
      <c r="Q1634">
        <f t="shared" ca="1" si="295"/>
        <v>10</v>
      </c>
      <c r="R1634">
        <f t="shared" ca="1" si="295"/>
        <v>10</v>
      </c>
      <c r="S1634">
        <f t="shared" ca="1" si="295"/>
        <v>10</v>
      </c>
      <c r="T1634">
        <f t="shared" ca="1" si="295"/>
        <v>10</v>
      </c>
      <c r="U1634">
        <f t="shared" ca="1" si="295"/>
        <v>10</v>
      </c>
      <c r="V1634">
        <f t="shared" ca="1" si="295"/>
        <v>10</v>
      </c>
      <c r="W1634">
        <f t="shared" ca="1" si="295"/>
        <v>10</v>
      </c>
    </row>
    <row r="1635" spans="1:23" x14ac:dyDescent="0.25">
      <c r="A1635" t="s">
        <v>269</v>
      </c>
      <c r="B1635" t="s">
        <v>6</v>
      </c>
      <c r="C1635" t="s">
        <v>16</v>
      </c>
      <c r="D1635" t="s">
        <v>17</v>
      </c>
      <c r="E1635" t="s">
        <v>256</v>
      </c>
      <c r="F1635" t="s">
        <v>270</v>
      </c>
      <c r="G1635" t="s">
        <v>72</v>
      </c>
      <c r="K1635" t="s">
        <v>73</v>
      </c>
      <c r="L1635" t="s">
        <v>64</v>
      </c>
      <c r="M1635" cm="1">
        <f t="array" aca="1" ref="M1635" ca="1">INDEX([3]!data,_xlfn.XMATCH(_xlfn.CONCAT(
SUBSTITUTE($A1635,LEFT($A1635,FIND($C1635,$A1635)+LEN($C1635)-1),),
$F1635),
[3]!index),_xlfn.XMATCH(_xlfn.CONCAT($C1635,$G1635),[3]!header))</f>
        <v>0.9</v>
      </c>
    </row>
    <row r="1636" spans="1:23" x14ac:dyDescent="0.25">
      <c r="A1636" t="s">
        <v>269</v>
      </c>
      <c r="B1636" t="s">
        <v>6</v>
      </c>
      <c r="C1636" t="s">
        <v>16</v>
      </c>
      <c r="D1636" t="s">
        <v>17</v>
      </c>
      <c r="E1636" t="s">
        <v>256</v>
      </c>
      <c r="F1636" t="s">
        <v>270</v>
      </c>
      <c r="G1636" t="s">
        <v>74</v>
      </c>
      <c r="K1636" t="s">
        <v>63</v>
      </c>
      <c r="L1636" t="s">
        <v>75</v>
      </c>
      <c r="M1636" cm="1">
        <f t="array" aca="1" ref="M1636" ca="1">INDEX([3]!data,_xlfn.XMATCH(_xlfn.CONCAT(
SUBSTITUTE($A1636,LEFT($A1636,FIND($C1636,$A1636)+LEN($C1636)-1),),
$F1636),
[3]!index),_xlfn.XMATCH($G1636,[3]!header))</f>
        <v>9406.5580800000007</v>
      </c>
      <c r="N1636">
        <f t="shared" ref="N1636:W1639" ca="1" si="296">M1636</f>
        <v>9406.5580800000007</v>
      </c>
      <c r="O1636">
        <f t="shared" ca="1" si="296"/>
        <v>9406.5580800000007</v>
      </c>
      <c r="P1636">
        <f t="shared" ca="1" si="296"/>
        <v>9406.5580800000007</v>
      </c>
      <c r="Q1636">
        <f t="shared" ca="1" si="296"/>
        <v>9406.5580800000007</v>
      </c>
      <c r="R1636">
        <f t="shared" ca="1" si="296"/>
        <v>9406.5580800000007</v>
      </c>
      <c r="S1636">
        <f t="shared" ca="1" si="296"/>
        <v>9406.5580800000007</v>
      </c>
      <c r="T1636">
        <f t="shared" ca="1" si="296"/>
        <v>9406.5580800000007</v>
      </c>
      <c r="U1636">
        <f t="shared" ca="1" si="296"/>
        <v>9406.5580800000007</v>
      </c>
      <c r="V1636">
        <f t="shared" ca="1" si="296"/>
        <v>9406.5580800000007</v>
      </c>
      <c r="W1636">
        <f t="shared" ca="1" si="296"/>
        <v>9406.5580800000007</v>
      </c>
    </row>
    <row r="1637" spans="1:23" x14ac:dyDescent="0.25">
      <c r="A1637" t="s">
        <v>269</v>
      </c>
      <c r="B1637" t="s">
        <v>6</v>
      </c>
      <c r="C1637" t="s">
        <v>16</v>
      </c>
      <c r="D1637" t="s">
        <v>17</v>
      </c>
      <c r="E1637" t="s">
        <v>256</v>
      </c>
      <c r="F1637" t="s">
        <v>270</v>
      </c>
      <c r="G1637" t="s">
        <v>76</v>
      </c>
      <c r="K1637" t="s">
        <v>63</v>
      </c>
      <c r="L1637" t="s">
        <v>77</v>
      </c>
      <c r="M1637" cm="1">
        <f t="array" aca="1" ref="M1637" ca="1">INDEX([3]!data,_xlfn.XMATCH(_xlfn.CONCAT(
SUBSTITUTE($A1637,LEFT($A1637,FIND($C1637,$A1637)+LEN($C1637)-1),),
$F1637),
[3]!index),_xlfn.XMATCH($G1637,[3]!header))</f>
        <v>632487.11436515802</v>
      </c>
      <c r="N1637">
        <f t="shared" ca="1" si="296"/>
        <v>632487.11436515802</v>
      </c>
      <c r="O1637">
        <f t="shared" ca="1" si="296"/>
        <v>632487.11436515802</v>
      </c>
      <c r="P1637">
        <f t="shared" ca="1" si="296"/>
        <v>632487.11436515802</v>
      </c>
      <c r="Q1637">
        <f t="shared" ca="1" si="296"/>
        <v>632487.11436515802</v>
      </c>
      <c r="R1637">
        <f t="shared" ca="1" si="296"/>
        <v>632487.11436515802</v>
      </c>
      <c r="S1637">
        <f t="shared" ca="1" si="296"/>
        <v>632487.11436515802</v>
      </c>
      <c r="T1637">
        <f t="shared" ca="1" si="296"/>
        <v>632487.11436515802</v>
      </c>
      <c r="U1637">
        <f t="shared" ca="1" si="296"/>
        <v>632487.11436515802</v>
      </c>
      <c r="V1637">
        <f t="shared" ca="1" si="296"/>
        <v>632487.11436515802</v>
      </c>
      <c r="W1637">
        <f t="shared" ca="1" si="296"/>
        <v>632487.11436515802</v>
      </c>
    </row>
    <row r="1638" spans="1:23" x14ac:dyDescent="0.25">
      <c r="A1638" t="s">
        <v>269</v>
      </c>
      <c r="B1638" t="s">
        <v>6</v>
      </c>
      <c r="C1638" t="s">
        <v>16</v>
      </c>
      <c r="D1638" t="s">
        <v>17</v>
      </c>
      <c r="E1638" t="s">
        <v>256</v>
      </c>
      <c r="F1638" t="s">
        <v>270</v>
      </c>
      <c r="G1638" t="s">
        <v>78</v>
      </c>
      <c r="K1638" t="s">
        <v>63</v>
      </c>
      <c r="L1638" t="s">
        <v>77</v>
      </c>
      <c r="M1638" cm="1">
        <f t="array" aca="1" ref="M1638" ca="1">INDEX([3]!data,_xlfn.XMATCH(_xlfn.CONCAT(
SUBSTITUTE($A1638,LEFT($A1638,FIND($C1638,$A1638)+LEN($C1638)-1),),
$F1638),
[3]!index),_xlfn.XMATCH($G1638,[3]!header))</f>
        <v>625.68748094067701</v>
      </c>
      <c r="N1638">
        <f t="shared" ca="1" si="296"/>
        <v>625.68748094067701</v>
      </c>
      <c r="O1638">
        <f t="shared" ca="1" si="296"/>
        <v>625.68748094067701</v>
      </c>
      <c r="P1638">
        <f t="shared" ca="1" si="296"/>
        <v>625.68748094067701</v>
      </c>
      <c r="Q1638">
        <f t="shared" ca="1" si="296"/>
        <v>625.68748094067701</v>
      </c>
      <c r="R1638">
        <f t="shared" ca="1" si="296"/>
        <v>625.68748094067701</v>
      </c>
      <c r="S1638">
        <f t="shared" ca="1" si="296"/>
        <v>625.68748094067701</v>
      </c>
      <c r="T1638">
        <f t="shared" ca="1" si="296"/>
        <v>625.68748094067701</v>
      </c>
      <c r="U1638">
        <f t="shared" ca="1" si="296"/>
        <v>625.68748094067701</v>
      </c>
      <c r="V1638">
        <f t="shared" ca="1" si="296"/>
        <v>625.68748094067701</v>
      </c>
      <c r="W1638">
        <f t="shared" ca="1" si="296"/>
        <v>625.68748094067701</v>
      </c>
    </row>
    <row r="1639" spans="1:23" x14ac:dyDescent="0.25">
      <c r="A1639" t="s">
        <v>269</v>
      </c>
      <c r="B1639" t="s">
        <v>6</v>
      </c>
      <c r="C1639" t="s">
        <v>16</v>
      </c>
      <c r="D1639" t="s">
        <v>17</v>
      </c>
      <c r="E1639" t="s">
        <v>256</v>
      </c>
      <c r="F1639" t="s">
        <v>270</v>
      </c>
      <c r="G1639" t="s">
        <v>18</v>
      </c>
      <c r="J1639" t="s">
        <v>238</v>
      </c>
      <c r="K1639" t="s">
        <v>80</v>
      </c>
      <c r="L1639" t="str" cm="1">
        <f t="array" aca="1" ref="L1639" ca="1">INDEX([3]!data_multi,_xlfn.XMATCH(_xlfn.CONCAT(
SUBSTITUTE($A1639,LEFT($A1639,FIND($C1639,$A1639)+LEN($C1639)-1),),
$F1639:$I1639,
SUBSTITUTE($J1639,LEFT($A1639,FIND($C1639,$A1639)+LEN($C1639)-1),)),
[3]!index_multi),_xlfn.XMATCH(L$2,[3]!header_multi))</f>
        <v>GJ</v>
      </c>
      <c r="M1639" cm="1">
        <f t="array" aca="1" ref="M1639" ca="1">INDEX([3]!data_multi,_xlfn.XMATCH(_xlfn.CONCAT(
SUBSTITUTE($A1639,LEFT($A1639,FIND($C1639,$A1639)+LEN($C1639)-1),),
$F1639:$I1639,
SUBSTITUTE($J1639,LEFT($A1639,FIND($C1639,$A1639)+LEN($C1639)-1),)),
[3]!index_multi),_xlfn.XMATCH(M$2,[3]!header_multi))</f>
        <v>2.9904699702986499</v>
      </c>
      <c r="N1639">
        <f t="shared" ca="1" si="296"/>
        <v>2.9904699702986499</v>
      </c>
      <c r="O1639">
        <f t="shared" ca="1" si="296"/>
        <v>2.9904699702986499</v>
      </c>
      <c r="P1639">
        <f t="shared" ca="1" si="296"/>
        <v>2.9904699702986499</v>
      </c>
      <c r="Q1639">
        <f t="shared" ca="1" si="296"/>
        <v>2.9904699702986499</v>
      </c>
      <c r="R1639">
        <f t="shared" ca="1" si="296"/>
        <v>2.9904699702986499</v>
      </c>
      <c r="S1639">
        <f t="shared" ca="1" si="296"/>
        <v>2.9904699702986499</v>
      </c>
      <c r="T1639">
        <f t="shared" ca="1" si="296"/>
        <v>2.9904699702986499</v>
      </c>
      <c r="U1639">
        <f t="shared" ca="1" si="296"/>
        <v>2.9904699702986499</v>
      </c>
      <c r="V1639">
        <f t="shared" ca="1" si="296"/>
        <v>2.9904699702986499</v>
      </c>
      <c r="W1639">
        <f t="shared" ca="1" si="296"/>
        <v>2.9904699702986499</v>
      </c>
    </row>
    <row r="1640" spans="1:23" x14ac:dyDescent="0.25">
      <c r="A1640" t="s">
        <v>269</v>
      </c>
      <c r="B1640" t="s">
        <v>6</v>
      </c>
      <c r="C1640" t="s">
        <v>16</v>
      </c>
      <c r="D1640" t="s">
        <v>17</v>
      </c>
      <c r="E1640" t="s">
        <v>256</v>
      </c>
      <c r="F1640" t="s">
        <v>271</v>
      </c>
      <c r="G1640" t="s">
        <v>7</v>
      </c>
    </row>
    <row r="1641" spans="1:23" x14ac:dyDescent="0.25">
      <c r="A1641" t="s">
        <v>269</v>
      </c>
      <c r="B1641" t="s">
        <v>6</v>
      </c>
      <c r="C1641" t="s">
        <v>16</v>
      </c>
      <c r="D1641" t="s">
        <v>17</v>
      </c>
      <c r="E1641" t="s">
        <v>256</v>
      </c>
      <c r="F1641" t="s">
        <v>271</v>
      </c>
      <c r="G1641" t="s">
        <v>67</v>
      </c>
      <c r="K1641" t="s">
        <v>63</v>
      </c>
      <c r="L1641" t="s">
        <v>68</v>
      </c>
      <c r="M1641" cm="1">
        <f t="array" aca="1" ref="M1641" ca="1">INDEX([3]!data,_xlfn.XMATCH(_xlfn.CONCAT(
SUBSTITUTE($A1641,LEFT($A1641,FIND($C1641,$A1641)+LEN($C1641)-1),),
$F1641),
[3]!index),_xlfn.XMATCH($G1641,[3]!header))</f>
        <v>1940</v>
      </c>
      <c r="N1641">
        <f t="shared" ref="N1641:W1643" ca="1" si="297">M1641</f>
        <v>1940</v>
      </c>
      <c r="O1641">
        <f t="shared" ca="1" si="297"/>
        <v>1940</v>
      </c>
      <c r="P1641">
        <f t="shared" ca="1" si="297"/>
        <v>1940</v>
      </c>
      <c r="Q1641">
        <f t="shared" ca="1" si="297"/>
        <v>1940</v>
      </c>
      <c r="R1641">
        <f t="shared" ca="1" si="297"/>
        <v>1940</v>
      </c>
      <c r="S1641">
        <f t="shared" ca="1" si="297"/>
        <v>1940</v>
      </c>
      <c r="T1641">
        <f t="shared" ca="1" si="297"/>
        <v>1940</v>
      </c>
      <c r="U1641">
        <f t="shared" ca="1" si="297"/>
        <v>1940</v>
      </c>
      <c r="V1641">
        <f t="shared" ca="1" si="297"/>
        <v>1940</v>
      </c>
      <c r="W1641">
        <f t="shared" ca="1" si="297"/>
        <v>1940</v>
      </c>
    </row>
    <row r="1642" spans="1:23" x14ac:dyDescent="0.25">
      <c r="A1642" t="s">
        <v>269</v>
      </c>
      <c r="B1642" t="s">
        <v>6</v>
      </c>
      <c r="C1642" t="s">
        <v>16</v>
      </c>
      <c r="D1642" t="s">
        <v>17</v>
      </c>
      <c r="E1642" t="s">
        <v>256</v>
      </c>
      <c r="F1642" t="s">
        <v>271</v>
      </c>
      <c r="G1642" t="s">
        <v>69</v>
      </c>
      <c r="K1642" t="s">
        <v>63</v>
      </c>
      <c r="L1642" t="s">
        <v>68</v>
      </c>
      <c r="M1642" cm="1">
        <f t="array" aca="1" ref="M1642" ca="1">INDEX([3]!data,_xlfn.XMATCH(_xlfn.CONCAT(
SUBSTITUTE($A1642,LEFT($A1642,FIND($C1642,$A1642)+LEN($C1642)-1),),
$F1642),
[3]!index),_xlfn.XMATCH($G1642,[3]!header))</f>
        <v>2101</v>
      </c>
      <c r="N1642">
        <f t="shared" ca="1" si="297"/>
        <v>2101</v>
      </c>
      <c r="O1642">
        <f t="shared" ca="1" si="297"/>
        <v>2101</v>
      </c>
      <c r="P1642">
        <f t="shared" ca="1" si="297"/>
        <v>2101</v>
      </c>
      <c r="Q1642">
        <f t="shared" ca="1" si="297"/>
        <v>2101</v>
      </c>
      <c r="R1642">
        <f t="shared" ca="1" si="297"/>
        <v>2101</v>
      </c>
      <c r="S1642">
        <f t="shared" ca="1" si="297"/>
        <v>2101</v>
      </c>
      <c r="T1642">
        <f t="shared" ca="1" si="297"/>
        <v>2101</v>
      </c>
      <c r="U1642">
        <f t="shared" ca="1" si="297"/>
        <v>2101</v>
      </c>
      <c r="V1642">
        <f t="shared" ca="1" si="297"/>
        <v>2101</v>
      </c>
      <c r="W1642">
        <f t="shared" ca="1" si="297"/>
        <v>2101</v>
      </c>
    </row>
    <row r="1643" spans="1:23" x14ac:dyDescent="0.25">
      <c r="A1643" t="s">
        <v>269</v>
      </c>
      <c r="B1643" t="s">
        <v>6</v>
      </c>
      <c r="C1643" t="s">
        <v>16</v>
      </c>
      <c r="D1643" t="s">
        <v>17</v>
      </c>
      <c r="E1643" t="s">
        <v>256</v>
      </c>
      <c r="F1643" t="s">
        <v>271</v>
      </c>
      <c r="G1643" t="s">
        <v>70</v>
      </c>
      <c r="K1643" t="s">
        <v>63</v>
      </c>
      <c r="L1643" t="s">
        <v>71</v>
      </c>
      <c r="M1643" cm="1">
        <f t="array" aca="1" ref="M1643" ca="1">INDEX([3]!data,_xlfn.XMATCH(_xlfn.CONCAT(
SUBSTITUTE($A1643,LEFT($A1643,FIND($C1643,$A1643)+LEN($C1643)-1),),
$F1643),
[3]!index),_xlfn.XMATCH($G1643,[3]!header))</f>
        <v>10</v>
      </c>
      <c r="N1643">
        <f t="shared" ca="1" si="297"/>
        <v>10</v>
      </c>
      <c r="O1643">
        <f t="shared" ca="1" si="297"/>
        <v>10</v>
      </c>
      <c r="P1643">
        <f t="shared" ca="1" si="297"/>
        <v>10</v>
      </c>
      <c r="Q1643">
        <f t="shared" ca="1" si="297"/>
        <v>10</v>
      </c>
      <c r="R1643">
        <f t="shared" ca="1" si="297"/>
        <v>10</v>
      </c>
      <c r="S1643">
        <f t="shared" ca="1" si="297"/>
        <v>10</v>
      </c>
      <c r="T1643">
        <f t="shared" ca="1" si="297"/>
        <v>10</v>
      </c>
      <c r="U1643">
        <f t="shared" ca="1" si="297"/>
        <v>10</v>
      </c>
      <c r="V1643">
        <f t="shared" ca="1" si="297"/>
        <v>10</v>
      </c>
      <c r="W1643">
        <f t="shared" ca="1" si="297"/>
        <v>10</v>
      </c>
    </row>
    <row r="1644" spans="1:23" x14ac:dyDescent="0.25">
      <c r="A1644" t="s">
        <v>269</v>
      </c>
      <c r="B1644" t="s">
        <v>6</v>
      </c>
      <c r="C1644" t="s">
        <v>16</v>
      </c>
      <c r="D1644" t="s">
        <v>17</v>
      </c>
      <c r="E1644" t="s">
        <v>256</v>
      </c>
      <c r="F1644" t="s">
        <v>271</v>
      </c>
      <c r="G1644" t="s">
        <v>72</v>
      </c>
      <c r="K1644" t="s">
        <v>73</v>
      </c>
      <c r="L1644" t="s">
        <v>64</v>
      </c>
      <c r="M1644" cm="1">
        <f t="array" aca="1" ref="M1644" ca="1">INDEX([3]!data,_xlfn.XMATCH(_xlfn.CONCAT(
SUBSTITUTE($A1644,LEFT($A1644,FIND($C1644,$A1644)+LEN($C1644)-1),),
$F1644),
[3]!index),_xlfn.XMATCH(_xlfn.CONCAT($C1644,$G1644),[3]!header))</f>
        <v>0.1</v>
      </c>
    </row>
    <row r="1645" spans="1:23" x14ac:dyDescent="0.25">
      <c r="A1645" t="s">
        <v>269</v>
      </c>
      <c r="B1645" t="s">
        <v>6</v>
      </c>
      <c r="C1645" t="s">
        <v>16</v>
      </c>
      <c r="D1645" t="s">
        <v>17</v>
      </c>
      <c r="E1645" t="s">
        <v>256</v>
      </c>
      <c r="F1645" t="s">
        <v>271</v>
      </c>
      <c r="G1645" t="s">
        <v>74</v>
      </c>
      <c r="K1645" t="s">
        <v>63</v>
      </c>
      <c r="L1645" t="s">
        <v>75</v>
      </c>
      <c r="M1645" cm="1">
        <f t="array" aca="1" ref="M1645" ca="1">INDEX([3]!data,_xlfn.XMATCH(_xlfn.CONCAT(
SUBSTITUTE($A1645,LEFT($A1645,FIND($C1645,$A1645)+LEN($C1645)-1),),
$F1645),
[3]!index),_xlfn.XMATCH($G1645,[3]!header))</f>
        <v>9406.5580800000007</v>
      </c>
      <c r="N1645">
        <f t="shared" ref="N1645:W1648" ca="1" si="298">M1645</f>
        <v>9406.5580800000007</v>
      </c>
      <c r="O1645">
        <f t="shared" ca="1" si="298"/>
        <v>9406.5580800000007</v>
      </c>
      <c r="P1645">
        <f t="shared" ca="1" si="298"/>
        <v>9406.5580800000007</v>
      </c>
      <c r="Q1645">
        <f t="shared" ca="1" si="298"/>
        <v>9406.5580800000007</v>
      </c>
      <c r="R1645">
        <f t="shared" ca="1" si="298"/>
        <v>9406.5580800000007</v>
      </c>
      <c r="S1645">
        <f t="shared" ca="1" si="298"/>
        <v>9406.5580800000007</v>
      </c>
      <c r="T1645">
        <f t="shared" ca="1" si="298"/>
        <v>9406.5580800000007</v>
      </c>
      <c r="U1645">
        <f t="shared" ca="1" si="298"/>
        <v>9406.5580800000007</v>
      </c>
      <c r="V1645">
        <f t="shared" ca="1" si="298"/>
        <v>9406.5580800000007</v>
      </c>
      <c r="W1645">
        <f t="shared" ca="1" si="298"/>
        <v>9406.5580800000007</v>
      </c>
    </row>
    <row r="1646" spans="1:23" x14ac:dyDescent="0.25">
      <c r="A1646" t="s">
        <v>269</v>
      </c>
      <c r="B1646" t="s">
        <v>6</v>
      </c>
      <c r="C1646" t="s">
        <v>16</v>
      </c>
      <c r="D1646" t="s">
        <v>17</v>
      </c>
      <c r="E1646" t="s">
        <v>256</v>
      </c>
      <c r="F1646" t="s">
        <v>271</v>
      </c>
      <c r="G1646" t="s">
        <v>76</v>
      </c>
      <c r="K1646" t="s">
        <v>63</v>
      </c>
      <c r="L1646" t="s">
        <v>77</v>
      </c>
      <c r="M1646" cm="1">
        <f t="array" aca="1" ref="M1646" ca="1">INDEX([3]!data,_xlfn.XMATCH(_xlfn.CONCAT(
SUBSTITUTE($A1646,LEFT($A1646,FIND($C1646,$A1646)+LEN($C1646)-1),),
$F1646),
[3]!index),_xlfn.XMATCH($G1646,[3]!header))</f>
        <v>821988.19604131998</v>
      </c>
      <c r="N1646">
        <f t="shared" ca="1" si="298"/>
        <v>821988.19604131998</v>
      </c>
      <c r="O1646">
        <f t="shared" ca="1" si="298"/>
        <v>821988.19604131998</v>
      </c>
      <c r="P1646">
        <f t="shared" ca="1" si="298"/>
        <v>821988.19604131998</v>
      </c>
      <c r="Q1646">
        <f t="shared" ca="1" si="298"/>
        <v>821988.19604131998</v>
      </c>
      <c r="R1646">
        <f t="shared" ca="1" si="298"/>
        <v>821988.19604131998</v>
      </c>
      <c r="S1646">
        <f t="shared" ca="1" si="298"/>
        <v>821988.19604131998</v>
      </c>
      <c r="T1646">
        <f t="shared" ca="1" si="298"/>
        <v>821988.19604131998</v>
      </c>
      <c r="U1646">
        <f t="shared" ca="1" si="298"/>
        <v>821988.19604131998</v>
      </c>
      <c r="V1646">
        <f t="shared" ca="1" si="298"/>
        <v>821988.19604131998</v>
      </c>
      <c r="W1646">
        <f t="shared" ca="1" si="298"/>
        <v>821988.19604131998</v>
      </c>
    </row>
    <row r="1647" spans="1:23" x14ac:dyDescent="0.25">
      <c r="A1647" t="s">
        <v>269</v>
      </c>
      <c r="B1647" t="s">
        <v>6</v>
      </c>
      <c r="C1647" t="s">
        <v>16</v>
      </c>
      <c r="D1647" t="s">
        <v>17</v>
      </c>
      <c r="E1647" t="s">
        <v>256</v>
      </c>
      <c r="F1647" t="s">
        <v>271</v>
      </c>
      <c r="G1647" t="s">
        <v>78</v>
      </c>
      <c r="K1647" t="s">
        <v>63</v>
      </c>
      <c r="L1647" t="s">
        <v>77</v>
      </c>
      <c r="M1647" cm="1">
        <f t="array" aca="1" ref="M1647" ca="1">INDEX([3]!data,_xlfn.XMATCH(_xlfn.CONCAT(
SUBSTITUTE($A1647,LEFT($A1647,FIND($C1647,$A1647)+LEN($C1647)-1),),
$F1647),
[3]!index),_xlfn.XMATCH($G1647,[3]!header))</f>
        <v>625.68748094067701</v>
      </c>
      <c r="N1647">
        <f t="shared" ca="1" si="298"/>
        <v>625.68748094067701</v>
      </c>
      <c r="O1647">
        <f t="shared" ca="1" si="298"/>
        <v>625.68748094067701</v>
      </c>
      <c r="P1647">
        <f t="shared" ca="1" si="298"/>
        <v>625.68748094067701</v>
      </c>
      <c r="Q1647">
        <f t="shared" ca="1" si="298"/>
        <v>625.68748094067701</v>
      </c>
      <c r="R1647">
        <f t="shared" ca="1" si="298"/>
        <v>625.68748094067701</v>
      </c>
      <c r="S1647">
        <f t="shared" ca="1" si="298"/>
        <v>625.68748094067701</v>
      </c>
      <c r="T1647">
        <f t="shared" ca="1" si="298"/>
        <v>625.68748094067701</v>
      </c>
      <c r="U1647">
        <f t="shared" ca="1" si="298"/>
        <v>625.68748094067701</v>
      </c>
      <c r="V1647">
        <f t="shared" ca="1" si="298"/>
        <v>625.68748094067701</v>
      </c>
      <c r="W1647">
        <f t="shared" ca="1" si="298"/>
        <v>625.68748094067701</v>
      </c>
    </row>
    <row r="1648" spans="1:23" x14ac:dyDescent="0.25">
      <c r="A1648" t="s">
        <v>269</v>
      </c>
      <c r="B1648" t="s">
        <v>6</v>
      </c>
      <c r="C1648" t="s">
        <v>16</v>
      </c>
      <c r="D1648" t="s">
        <v>17</v>
      </c>
      <c r="E1648" t="s">
        <v>256</v>
      </c>
      <c r="F1648" t="s">
        <v>271</v>
      </c>
      <c r="G1648" t="s">
        <v>18</v>
      </c>
      <c r="J1648" t="s">
        <v>238</v>
      </c>
      <c r="K1648" t="s">
        <v>80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1.5342918054241801</v>
      </c>
      <c r="N1648">
        <f t="shared" ca="1" si="298"/>
        <v>1.5342918054241801</v>
      </c>
      <c r="O1648">
        <f t="shared" ca="1" si="298"/>
        <v>1.5342918054241801</v>
      </c>
      <c r="P1648">
        <f t="shared" ca="1" si="298"/>
        <v>1.5342918054241801</v>
      </c>
      <c r="Q1648">
        <f t="shared" ca="1" si="298"/>
        <v>1.5342918054241801</v>
      </c>
      <c r="R1648">
        <f t="shared" ca="1" si="298"/>
        <v>1.5342918054241801</v>
      </c>
      <c r="S1648">
        <f t="shared" ca="1" si="298"/>
        <v>1.5342918054241801</v>
      </c>
      <c r="T1648">
        <f t="shared" ca="1" si="298"/>
        <v>1.5342918054241801</v>
      </c>
      <c r="U1648">
        <f t="shared" ca="1" si="298"/>
        <v>1.5342918054241801</v>
      </c>
      <c r="V1648">
        <f t="shared" ca="1" si="298"/>
        <v>1.5342918054241801</v>
      </c>
      <c r="W1648">
        <f t="shared" ca="1" si="298"/>
        <v>1.5342918054241801</v>
      </c>
    </row>
    <row r="1649" spans="1:23" x14ac:dyDescent="0.25">
      <c r="A1649" t="s">
        <v>260</v>
      </c>
      <c r="B1649" t="s">
        <v>6</v>
      </c>
      <c r="C1649" t="s">
        <v>16</v>
      </c>
      <c r="D1649" t="s">
        <v>17</v>
      </c>
      <c r="E1649" t="s">
        <v>272</v>
      </c>
      <c r="G1649" t="s">
        <v>21</v>
      </c>
      <c r="K1649" t="s">
        <v>22</v>
      </c>
      <c r="L1649" t="str" cm="1">
        <f t="array" aca="1" ref="L1649" ca="1">INDEX([1]!data,_xlfn.XMATCH(_xlfn.CONCAT(
SUBSTITUTE($A1649,LEFT($A1649,FIND($C1649,$A1649)+LEN($C1649)-1),),
$F1649:$I1649,
SUBSTITUTE($J1649,LEFT($A1649,FIND($C1649,$A1649)+LEN($C1649)-1),)),
[1]!index),_xlfn.XMATCH(L$2,[1]!header))</f>
        <v>GJ</v>
      </c>
    </row>
    <row r="1650" spans="1:23" x14ac:dyDescent="0.25">
      <c r="A1650" t="s">
        <v>260</v>
      </c>
      <c r="B1650" t="s">
        <v>6</v>
      </c>
      <c r="C1650" t="s">
        <v>16</v>
      </c>
      <c r="D1650" t="s">
        <v>17</v>
      </c>
      <c r="E1650" t="s">
        <v>272</v>
      </c>
      <c r="G1650" t="s">
        <v>23</v>
      </c>
      <c r="H1650" t="s">
        <v>49</v>
      </c>
    </row>
    <row r="1651" spans="1:23" x14ac:dyDescent="0.25">
      <c r="A1651" t="s">
        <v>260</v>
      </c>
      <c r="B1651" t="s">
        <v>6</v>
      </c>
      <c r="C1651" t="s">
        <v>16</v>
      </c>
      <c r="D1651" t="s">
        <v>17</v>
      </c>
      <c r="E1651" t="s">
        <v>272</v>
      </c>
      <c r="G1651" t="s">
        <v>18</v>
      </c>
      <c r="J1651" t="s">
        <v>273</v>
      </c>
      <c r="K1651" t="s">
        <v>20</v>
      </c>
      <c r="L1651" t="str" cm="1">
        <f t="array" aca="1" ref="L1651" ca="1">INDEX([1]!data,_xlfn.XMATCH(_xlfn.CONCAT(
SUBSTITUTE($A1651,LEFT($A1651,FIND($C1651,$A1651)+LEN($C1651)-1),),
$C1651,
$F1651:$I1651,
SUBSTITUTE($J1651,LEFT($A1651,FIND($C1651,$A1651)+LEN($C1651)-1),)),
[1]!index),_xlfn.XMATCH(L$2,[1]!header))</f>
        <v>GJ</v>
      </c>
      <c r="M1651" cm="1">
        <f t="array" aca="1" ref="M1651" ca="1">INDEX([1]!data,_xlfn.XMATCH(_xlfn.CONCAT(
SUBSTITUTE($A1651,LEFT($A1651,FIND($C1651,$A1651)+LEN($C1651)-1),),
$C1651,
$F1651:$I1651,
SUBSTITUTE($J1651,LEFT($A1651,FIND($C1651,$A1651)+LEN($C1651)-1),)),
[1]!index),_xlfn.XMATCH(M$2,[1]!header))</f>
        <v>0.3</v>
      </c>
      <c r="N1651" cm="1">
        <f t="array" aca="1" ref="N1651" ca="1">INDEX([1]!data,_xlfn.XMATCH(_xlfn.CONCAT(
SUBSTITUTE($A1651,LEFT($A1651,FIND($C1651,$A1651)+LEN($C1651)-1),),
$C1651,
$F1651:$I1651,
SUBSTITUTE($J1651,LEFT($A1651,FIND($C1651,$A1651)+LEN($C1651)-1),)),
[1]!index),_xlfn.XMATCH(N$2,[1]!header))</f>
        <v>0.3</v>
      </c>
      <c r="O1651" cm="1">
        <f t="array" aca="1" ref="O1651" ca="1">INDEX([1]!data,_xlfn.XMATCH(_xlfn.CONCAT(
SUBSTITUTE($A1651,LEFT($A1651,FIND($C1651,$A1651)+LEN($C1651)-1),),
$C1651,
$F1651:$I1651,
SUBSTITUTE($J1651,LEFT($A1651,FIND($C1651,$A1651)+LEN($C1651)-1),)),
[1]!index),_xlfn.XMATCH(O$2,[1]!header))</f>
        <v>0.3</v>
      </c>
      <c r="P1651" cm="1">
        <f t="array" aca="1" ref="P1651" ca="1">INDEX([1]!data,_xlfn.XMATCH(_xlfn.CONCAT(
SUBSTITUTE($A1651,LEFT($A1651,FIND($C1651,$A1651)+LEN($C1651)-1),),
$C1651,
$F1651:$I1651,
SUBSTITUTE($J1651,LEFT($A1651,FIND($C1651,$A1651)+LEN($C1651)-1),)),
[1]!index),_xlfn.XMATCH(P$2,[1]!header))</f>
        <v>0.3</v>
      </c>
      <c r="Q1651" cm="1">
        <f t="array" aca="1" ref="Q1651" ca="1">INDEX([1]!data,_xlfn.XMATCH(_xlfn.CONCAT(
SUBSTITUTE($A1651,LEFT($A1651,FIND($C1651,$A1651)+LEN($C1651)-1),),
$C1651,
$F1651:$I1651,
SUBSTITUTE($J1651,LEFT($A1651,FIND($C1651,$A1651)+LEN($C1651)-1),)),
[1]!index),_xlfn.XMATCH(Q$2,[1]!header))</f>
        <v>0.3</v>
      </c>
      <c r="R1651" cm="1">
        <f t="array" aca="1" ref="R1651" ca="1">INDEX([1]!data,_xlfn.XMATCH(_xlfn.CONCAT(
SUBSTITUTE($A1651,LEFT($A1651,FIND($C1651,$A1651)+LEN($C1651)-1),),
$C1651,
$F1651:$I1651,
SUBSTITUTE($J1651,LEFT($A1651,FIND($C1651,$A1651)+LEN($C1651)-1),)),
[1]!index),_xlfn.XMATCH(R$2,[1]!header))</f>
        <v>0.3</v>
      </c>
      <c r="S1651" cm="1">
        <f t="array" aca="1" ref="S1651" ca="1">INDEX([1]!data,_xlfn.XMATCH(_xlfn.CONCAT(
SUBSTITUTE($A1651,LEFT($A1651,FIND($C1651,$A1651)+LEN($C1651)-1),),
$C1651,
$F1651:$I1651,
SUBSTITUTE($J1651,LEFT($A1651,FIND($C1651,$A1651)+LEN($C1651)-1),)),
[1]!index),_xlfn.XMATCH(S$2,[1]!header))</f>
        <v>0.3</v>
      </c>
      <c r="T1651" cm="1">
        <f t="array" aca="1" ref="T1651" ca="1">INDEX([1]!data,_xlfn.XMATCH(_xlfn.CONCAT(
SUBSTITUTE($A1651,LEFT($A1651,FIND($C1651,$A1651)+LEN($C1651)-1),),
$C1651,
$F1651:$I1651,
SUBSTITUTE($J1651,LEFT($A1651,FIND($C1651,$A1651)+LEN($C1651)-1),)),
[1]!index),_xlfn.XMATCH(T$2,[1]!header))</f>
        <v>0.3</v>
      </c>
      <c r="U1651" cm="1">
        <f t="array" aca="1" ref="U1651" ca="1">INDEX([1]!data,_xlfn.XMATCH(_xlfn.CONCAT(
SUBSTITUTE($A1651,LEFT($A1651,FIND($C1651,$A1651)+LEN($C1651)-1),),
$C1651,
$F1651:$I1651,
SUBSTITUTE($J1651,LEFT($A1651,FIND($C1651,$A1651)+LEN($C1651)-1),)),
[1]!index),_xlfn.XMATCH(U$2,[1]!header))</f>
        <v>0.3</v>
      </c>
      <c r="V1651" cm="1">
        <f t="array" aca="1" ref="V1651" ca="1">INDEX([1]!data,_xlfn.XMATCH(_xlfn.CONCAT(
SUBSTITUTE($A1651,LEFT($A1651,FIND($C1651,$A1651)+LEN($C1651)-1),),
$C1651,
$F1651:$I1651,
SUBSTITUTE($J1651,LEFT($A1651,FIND($C1651,$A1651)+LEN($C1651)-1),)),
[1]!index),_xlfn.XMATCH(V$2,[1]!header))</f>
        <v>0.3</v>
      </c>
      <c r="W1651" cm="1">
        <f t="array" aca="1" ref="W1651" ca="1">INDEX([1]!data,_xlfn.XMATCH(_xlfn.CONCAT(
SUBSTITUTE($A1651,LEFT($A1651,FIND($C1651,$A1651)+LEN($C1651)-1),),
$C1651,
$F1651:$I1651,
SUBSTITUTE($J1651,LEFT($A1651,FIND($C1651,$A1651)+LEN($C1651)-1),)),
[1]!index),_xlfn.XMATCH(W$2,[1]!header))</f>
        <v>0.3</v>
      </c>
    </row>
    <row r="1652" spans="1:23" x14ac:dyDescent="0.25">
      <c r="A1652" t="s">
        <v>260</v>
      </c>
      <c r="B1652" t="s">
        <v>6</v>
      </c>
      <c r="C1652" t="s">
        <v>16</v>
      </c>
      <c r="D1652" t="s">
        <v>17</v>
      </c>
      <c r="E1652" t="s">
        <v>272</v>
      </c>
      <c r="G1652" t="s">
        <v>18</v>
      </c>
      <c r="J1652" t="s">
        <v>274</v>
      </c>
      <c r="K1652" t="s">
        <v>20</v>
      </c>
      <c r="L1652" t="str" cm="1">
        <f t="array" aca="1" ref="L1652" ca="1">INDEX([1]!data,_xlfn.XMATCH(_xlfn.CONCAT(
SUBSTITUTE($A1652,LEFT($A1652,FIND($C1652,$A1652)+LEN($C1652)-1),),
$C1652,
$F1652:$I1652,
SUBSTITUTE($J1652,LEFT($A1652,FIND($C1652,$A1652)+LEN($C1652)-1),)),
[1]!index),_xlfn.XMATCH(L$2,[1]!header))</f>
        <v>GJ</v>
      </c>
      <c r="M1652" cm="1">
        <f t="array" aca="1" ref="M1652" ca="1">INDEX([1]!data,_xlfn.XMATCH(_xlfn.CONCAT(
SUBSTITUTE($A1652,LEFT($A1652,FIND($C1652,$A1652)+LEN($C1652)-1),),
$C1652,
$F1652:$I1652,
SUBSTITUTE($J1652,LEFT($A1652,FIND($C1652,$A1652)+LEN($C1652)-1),)),
[1]!index),_xlfn.XMATCH(M$2,[1]!header))</f>
        <v>0.7</v>
      </c>
      <c r="N1652" cm="1">
        <f t="array" aca="1" ref="N1652" ca="1">INDEX([1]!data,_xlfn.XMATCH(_xlfn.CONCAT(
SUBSTITUTE($A1652,LEFT($A1652,FIND($C1652,$A1652)+LEN($C1652)-1),),
$C1652,
$F1652:$I1652,
SUBSTITUTE($J1652,LEFT($A1652,FIND($C1652,$A1652)+LEN($C1652)-1),)),
[1]!index),_xlfn.XMATCH(N$2,[1]!header))</f>
        <v>0.7</v>
      </c>
      <c r="O1652" cm="1">
        <f t="array" aca="1" ref="O1652" ca="1">INDEX([1]!data,_xlfn.XMATCH(_xlfn.CONCAT(
SUBSTITUTE($A1652,LEFT($A1652,FIND($C1652,$A1652)+LEN($C1652)-1),),
$C1652,
$F1652:$I1652,
SUBSTITUTE($J1652,LEFT($A1652,FIND($C1652,$A1652)+LEN($C1652)-1),)),
[1]!index),_xlfn.XMATCH(O$2,[1]!header))</f>
        <v>0.7</v>
      </c>
      <c r="P1652" cm="1">
        <f t="array" aca="1" ref="P1652" ca="1">INDEX([1]!data,_xlfn.XMATCH(_xlfn.CONCAT(
SUBSTITUTE($A1652,LEFT($A1652,FIND($C1652,$A1652)+LEN($C1652)-1),),
$C1652,
$F1652:$I1652,
SUBSTITUTE($J1652,LEFT($A1652,FIND($C1652,$A1652)+LEN($C1652)-1),)),
[1]!index),_xlfn.XMATCH(P$2,[1]!header))</f>
        <v>0.7</v>
      </c>
      <c r="Q1652" cm="1">
        <f t="array" aca="1" ref="Q1652" ca="1">INDEX([1]!data,_xlfn.XMATCH(_xlfn.CONCAT(
SUBSTITUTE($A1652,LEFT($A1652,FIND($C1652,$A1652)+LEN($C1652)-1),),
$C1652,
$F1652:$I1652,
SUBSTITUTE($J1652,LEFT($A1652,FIND($C1652,$A1652)+LEN($C1652)-1),)),
[1]!index),_xlfn.XMATCH(Q$2,[1]!header))</f>
        <v>0.7</v>
      </c>
      <c r="R1652" cm="1">
        <f t="array" aca="1" ref="R1652" ca="1">INDEX([1]!data,_xlfn.XMATCH(_xlfn.CONCAT(
SUBSTITUTE($A1652,LEFT($A1652,FIND($C1652,$A1652)+LEN($C1652)-1),),
$C1652,
$F1652:$I1652,
SUBSTITUTE($J1652,LEFT($A1652,FIND($C1652,$A1652)+LEN($C1652)-1),)),
[1]!index),_xlfn.XMATCH(R$2,[1]!header))</f>
        <v>0.7</v>
      </c>
      <c r="S1652" cm="1">
        <f t="array" aca="1" ref="S1652" ca="1">INDEX([1]!data,_xlfn.XMATCH(_xlfn.CONCAT(
SUBSTITUTE($A1652,LEFT($A1652,FIND($C1652,$A1652)+LEN($C1652)-1),),
$C1652,
$F1652:$I1652,
SUBSTITUTE($J1652,LEFT($A1652,FIND($C1652,$A1652)+LEN($C1652)-1),)),
[1]!index),_xlfn.XMATCH(S$2,[1]!header))</f>
        <v>0.7</v>
      </c>
      <c r="T1652" cm="1">
        <f t="array" aca="1" ref="T1652" ca="1">INDEX([1]!data,_xlfn.XMATCH(_xlfn.CONCAT(
SUBSTITUTE($A1652,LEFT($A1652,FIND($C1652,$A1652)+LEN($C1652)-1),),
$C1652,
$F1652:$I1652,
SUBSTITUTE($J1652,LEFT($A1652,FIND($C1652,$A1652)+LEN($C1652)-1),)),
[1]!index),_xlfn.XMATCH(T$2,[1]!header))</f>
        <v>0.7</v>
      </c>
      <c r="U1652" cm="1">
        <f t="array" aca="1" ref="U1652" ca="1">INDEX([1]!data,_xlfn.XMATCH(_xlfn.CONCAT(
SUBSTITUTE($A1652,LEFT($A1652,FIND($C1652,$A1652)+LEN($C1652)-1),),
$C1652,
$F1652:$I1652,
SUBSTITUTE($J1652,LEFT($A1652,FIND($C1652,$A1652)+LEN($C1652)-1),)),
[1]!index),_xlfn.XMATCH(U$2,[1]!header))</f>
        <v>0.7</v>
      </c>
      <c r="V1652" cm="1">
        <f t="array" aca="1" ref="V1652" ca="1">INDEX([1]!data,_xlfn.XMATCH(_xlfn.CONCAT(
SUBSTITUTE($A1652,LEFT($A1652,FIND($C1652,$A1652)+LEN($C1652)-1),),
$C1652,
$F1652:$I1652,
SUBSTITUTE($J1652,LEFT($A1652,FIND($C1652,$A1652)+LEN($C1652)-1),)),
[1]!index),_xlfn.XMATCH(V$2,[1]!header))</f>
        <v>0.7</v>
      </c>
      <c r="W1652" cm="1">
        <f t="array" aca="1" ref="W1652" ca="1">INDEX([1]!data,_xlfn.XMATCH(_xlfn.CONCAT(
SUBSTITUTE($A1652,LEFT($A1652,FIND($C1652,$A1652)+LEN($C1652)-1),),
$C1652,
$F1652:$I1652,
SUBSTITUTE($J1652,LEFT($A1652,FIND($C1652,$A1652)+LEN($C1652)-1),)),
[1]!index),_xlfn.XMATCH(W$2,[1]!header))</f>
        <v>0.7</v>
      </c>
    </row>
    <row r="1653" spans="1:23" x14ac:dyDescent="0.25">
      <c r="A1653" t="s">
        <v>273</v>
      </c>
      <c r="B1653" t="s">
        <v>6</v>
      </c>
      <c r="C1653" t="s">
        <v>16</v>
      </c>
      <c r="D1653" t="s">
        <v>17</v>
      </c>
      <c r="E1653" t="s">
        <v>249</v>
      </c>
      <c r="G1653" t="s">
        <v>21</v>
      </c>
      <c r="K1653" t="s">
        <v>22</v>
      </c>
      <c r="L1653" t="str" cm="1">
        <f t="array" aca="1" ref="L1653" ca="1">INDEX([1]!data,_xlfn.XMATCH(_xlfn.CONCAT(
SUBSTITUTE($A1653,LEFT($A1653,FIND($C1653,$A1653)+LEN($C1653)-1),),
$F1653:$I1653,
SUBSTITUTE($J1653,LEFT($A1653,FIND($C1653,$A1653)+LEN($C1653)-1),)),
[1]!index),_xlfn.XMATCH(L$2,[1]!header))</f>
        <v>GJ</v>
      </c>
    </row>
    <row r="1654" spans="1:23" x14ac:dyDescent="0.25">
      <c r="A1654" t="s">
        <v>273</v>
      </c>
      <c r="B1654" t="s">
        <v>6</v>
      </c>
      <c r="C1654" t="s">
        <v>16</v>
      </c>
      <c r="D1654" t="s">
        <v>17</v>
      </c>
      <c r="E1654" t="s">
        <v>249</v>
      </c>
      <c r="G1654" t="s">
        <v>23</v>
      </c>
      <c r="H1654" t="s">
        <v>61</v>
      </c>
    </row>
    <row r="1655" spans="1:23" x14ac:dyDescent="0.25">
      <c r="A1655" t="s">
        <v>273</v>
      </c>
      <c r="B1655" t="s">
        <v>6</v>
      </c>
      <c r="C1655" t="s">
        <v>16</v>
      </c>
      <c r="D1655" t="s">
        <v>17</v>
      </c>
      <c r="E1655" t="s">
        <v>249</v>
      </c>
      <c r="G1655" t="s">
        <v>62</v>
      </c>
      <c r="K1655" t="s">
        <v>63</v>
      </c>
      <c r="L1655" t="s">
        <v>64</v>
      </c>
      <c r="M1655" cm="1">
        <f t="array" aca="1" ref="M1655" ca="1">INDEX([3]!data,_xlfn.XMATCH(_xlfn.CONCAT(
SUBSTITUTE($A1655,LEFT($A1655,FIND($C1655,$A1655)+LEN($C1655)-1),),
$F1655),
[3]!index),_xlfn.XMATCH($G1655,[3]!header))</f>
        <v>0.5</v>
      </c>
      <c r="N1655">
        <f t="shared" ref="N1655:W1656" ca="1" si="299">M1655</f>
        <v>0.5</v>
      </c>
      <c r="O1655">
        <f t="shared" ca="1" si="299"/>
        <v>0.5</v>
      </c>
      <c r="P1655">
        <f t="shared" ca="1" si="299"/>
        <v>0.5</v>
      </c>
      <c r="Q1655">
        <f t="shared" ca="1" si="299"/>
        <v>0.5</v>
      </c>
      <c r="R1655">
        <f t="shared" ca="1" si="299"/>
        <v>0.5</v>
      </c>
      <c r="S1655">
        <f t="shared" ca="1" si="299"/>
        <v>0.5</v>
      </c>
      <c r="T1655">
        <f t="shared" ca="1" si="299"/>
        <v>0.5</v>
      </c>
      <c r="U1655">
        <f t="shared" ca="1" si="299"/>
        <v>0.5</v>
      </c>
      <c r="V1655">
        <f t="shared" ca="1" si="299"/>
        <v>0.5</v>
      </c>
      <c r="W1655">
        <f t="shared" ca="1" si="299"/>
        <v>0.5</v>
      </c>
    </row>
    <row r="1656" spans="1:23" x14ac:dyDescent="0.25">
      <c r="A1656" t="s">
        <v>273</v>
      </c>
      <c r="B1656" t="s">
        <v>6</v>
      </c>
      <c r="C1656" t="s">
        <v>16</v>
      </c>
      <c r="D1656" t="s">
        <v>17</v>
      </c>
      <c r="E1656" t="s">
        <v>249</v>
      </c>
      <c r="G1656" t="s">
        <v>65</v>
      </c>
      <c r="K1656" t="s">
        <v>63</v>
      </c>
      <c r="M1656" cm="1">
        <f t="array" aca="1" ref="M1656" ca="1">INDEX([3]!data,_xlfn.XMATCH(_xlfn.CONCAT(
SUBSTITUTE($A1656,LEFT($A1656,FIND($C1656,$A1656)+LEN($C1656)-1),),
$F1656),
[3]!index),_xlfn.XMATCH($G1656,[3]!header))</f>
        <v>10</v>
      </c>
      <c r="N1656">
        <f t="shared" ca="1" si="299"/>
        <v>10</v>
      </c>
      <c r="O1656">
        <f t="shared" ca="1" si="299"/>
        <v>10</v>
      </c>
      <c r="P1656">
        <f t="shared" ca="1" si="299"/>
        <v>10</v>
      </c>
      <c r="Q1656">
        <f t="shared" ca="1" si="299"/>
        <v>10</v>
      </c>
      <c r="R1656">
        <f t="shared" ca="1" si="299"/>
        <v>10</v>
      </c>
      <c r="S1656">
        <f t="shared" ca="1" si="299"/>
        <v>10</v>
      </c>
      <c r="T1656">
        <f t="shared" ca="1" si="299"/>
        <v>10</v>
      </c>
      <c r="U1656">
        <f t="shared" ca="1" si="299"/>
        <v>10</v>
      </c>
      <c r="V1656">
        <f t="shared" ca="1" si="299"/>
        <v>10</v>
      </c>
      <c r="W1656">
        <f t="shared" ca="1" si="299"/>
        <v>10</v>
      </c>
    </row>
    <row r="1657" spans="1:23" x14ac:dyDescent="0.25">
      <c r="A1657" t="s">
        <v>273</v>
      </c>
      <c r="B1657" t="s">
        <v>6</v>
      </c>
      <c r="C1657" t="s">
        <v>16</v>
      </c>
      <c r="D1657" t="s">
        <v>17</v>
      </c>
      <c r="E1657" t="s">
        <v>249</v>
      </c>
      <c r="F1657" t="s">
        <v>275</v>
      </c>
      <c r="G1657" t="s">
        <v>7</v>
      </c>
    </row>
    <row r="1658" spans="1:23" x14ac:dyDescent="0.25">
      <c r="A1658" t="s">
        <v>273</v>
      </c>
      <c r="B1658" t="s">
        <v>6</v>
      </c>
      <c r="C1658" t="s">
        <v>16</v>
      </c>
      <c r="D1658" t="s">
        <v>17</v>
      </c>
      <c r="E1658" t="s">
        <v>249</v>
      </c>
      <c r="F1658" t="s">
        <v>275</v>
      </c>
      <c r="G1658" t="s">
        <v>67</v>
      </c>
      <c r="K1658" t="s">
        <v>63</v>
      </c>
      <c r="L1658" t="s">
        <v>68</v>
      </c>
      <c r="M1658" cm="1">
        <f t="array" aca="1" ref="M1658" ca="1">INDEX([3]!data,_xlfn.XMATCH(_xlfn.CONCAT(
SUBSTITUTE($A1658,LEFT($A1658,FIND($C1658,$A1658)+LEN($C1658)-1),),
$F1658),
[3]!index),_xlfn.XMATCH($G1658,[3]!header))</f>
        <v>1940</v>
      </c>
      <c r="N1658">
        <f t="shared" ref="N1658:W1660" ca="1" si="300">M1658</f>
        <v>1940</v>
      </c>
      <c r="O1658">
        <f t="shared" ca="1" si="300"/>
        <v>1940</v>
      </c>
      <c r="P1658">
        <f t="shared" ca="1" si="300"/>
        <v>1940</v>
      </c>
      <c r="Q1658">
        <f t="shared" ca="1" si="300"/>
        <v>1940</v>
      </c>
      <c r="R1658">
        <f t="shared" ca="1" si="300"/>
        <v>1940</v>
      </c>
      <c r="S1658">
        <f t="shared" ca="1" si="300"/>
        <v>1940</v>
      </c>
      <c r="T1658">
        <f t="shared" ca="1" si="300"/>
        <v>1940</v>
      </c>
      <c r="U1658">
        <f t="shared" ca="1" si="300"/>
        <v>1940</v>
      </c>
      <c r="V1658">
        <f t="shared" ca="1" si="300"/>
        <v>1940</v>
      </c>
      <c r="W1658">
        <f t="shared" ca="1" si="300"/>
        <v>1940</v>
      </c>
    </row>
    <row r="1659" spans="1:23" x14ac:dyDescent="0.25">
      <c r="A1659" t="s">
        <v>273</v>
      </c>
      <c r="B1659" t="s">
        <v>6</v>
      </c>
      <c r="C1659" t="s">
        <v>16</v>
      </c>
      <c r="D1659" t="s">
        <v>17</v>
      </c>
      <c r="E1659" t="s">
        <v>249</v>
      </c>
      <c r="F1659" t="s">
        <v>275</v>
      </c>
      <c r="G1659" t="s">
        <v>69</v>
      </c>
      <c r="K1659" t="s">
        <v>63</v>
      </c>
      <c r="L1659" t="s">
        <v>68</v>
      </c>
      <c r="M1659" cm="1">
        <f t="array" aca="1" ref="M1659" ca="1">INDEX([3]!data,_xlfn.XMATCH(_xlfn.CONCAT(
SUBSTITUTE($A1659,LEFT($A1659,FIND($C1659,$A1659)+LEN($C1659)-1),),
$F1659),
[3]!index),_xlfn.XMATCH($G1659,[3]!header))</f>
        <v>2101</v>
      </c>
      <c r="N1659">
        <f t="shared" ca="1" si="300"/>
        <v>2101</v>
      </c>
      <c r="O1659">
        <f t="shared" ca="1" si="300"/>
        <v>2101</v>
      </c>
      <c r="P1659">
        <f t="shared" ca="1" si="300"/>
        <v>2101</v>
      </c>
      <c r="Q1659">
        <f t="shared" ca="1" si="300"/>
        <v>2101</v>
      </c>
      <c r="R1659">
        <f t="shared" ca="1" si="300"/>
        <v>2101</v>
      </c>
      <c r="S1659">
        <f t="shared" ca="1" si="300"/>
        <v>2101</v>
      </c>
      <c r="T1659">
        <f t="shared" ca="1" si="300"/>
        <v>2101</v>
      </c>
      <c r="U1659">
        <f t="shared" ca="1" si="300"/>
        <v>2101</v>
      </c>
      <c r="V1659">
        <f t="shared" ca="1" si="300"/>
        <v>2101</v>
      </c>
      <c r="W1659">
        <f t="shared" ca="1" si="300"/>
        <v>2101</v>
      </c>
    </row>
    <row r="1660" spans="1:23" x14ac:dyDescent="0.25">
      <c r="A1660" t="s">
        <v>273</v>
      </c>
      <c r="B1660" t="s">
        <v>6</v>
      </c>
      <c r="C1660" t="s">
        <v>16</v>
      </c>
      <c r="D1660" t="s">
        <v>17</v>
      </c>
      <c r="E1660" t="s">
        <v>249</v>
      </c>
      <c r="F1660" t="s">
        <v>275</v>
      </c>
      <c r="G1660" t="s">
        <v>70</v>
      </c>
      <c r="K1660" t="s">
        <v>63</v>
      </c>
      <c r="L1660" t="s">
        <v>71</v>
      </c>
      <c r="M1660" cm="1">
        <f t="array" aca="1" ref="M1660" ca="1">INDEX([3]!data,_xlfn.XMATCH(_xlfn.CONCAT(
SUBSTITUTE($A1660,LEFT($A1660,FIND($C1660,$A1660)+LEN($C1660)-1),),
$F1660),
[3]!index),_xlfn.XMATCH($G1660,[3]!header))</f>
        <v>10</v>
      </c>
      <c r="N1660">
        <f t="shared" ca="1" si="300"/>
        <v>10</v>
      </c>
      <c r="O1660">
        <f t="shared" ca="1" si="300"/>
        <v>10</v>
      </c>
      <c r="P1660">
        <f t="shared" ca="1" si="300"/>
        <v>10</v>
      </c>
      <c r="Q1660">
        <f t="shared" ca="1" si="300"/>
        <v>10</v>
      </c>
      <c r="R1660">
        <f t="shared" ca="1" si="300"/>
        <v>10</v>
      </c>
      <c r="S1660">
        <f t="shared" ca="1" si="300"/>
        <v>10</v>
      </c>
      <c r="T1660">
        <f t="shared" ca="1" si="300"/>
        <v>10</v>
      </c>
      <c r="U1660">
        <f t="shared" ca="1" si="300"/>
        <v>10</v>
      </c>
      <c r="V1660">
        <f t="shared" ca="1" si="300"/>
        <v>10</v>
      </c>
      <c r="W1660">
        <f t="shared" ca="1" si="300"/>
        <v>10</v>
      </c>
    </row>
    <row r="1661" spans="1:23" x14ac:dyDescent="0.25">
      <c r="A1661" t="s">
        <v>273</v>
      </c>
      <c r="B1661" t="s">
        <v>6</v>
      </c>
      <c r="C1661" t="s">
        <v>16</v>
      </c>
      <c r="D1661" t="s">
        <v>17</v>
      </c>
      <c r="E1661" t="s">
        <v>249</v>
      </c>
      <c r="F1661" t="s">
        <v>275</v>
      </c>
      <c r="G1661" t="s">
        <v>72</v>
      </c>
      <c r="K1661" t="s">
        <v>73</v>
      </c>
      <c r="L1661" t="s">
        <v>64</v>
      </c>
      <c r="M1661" cm="1">
        <f t="array" aca="1" ref="M1661" ca="1">INDEX([3]!data,_xlfn.XMATCH(_xlfn.CONCAT(
SUBSTITUTE($A1661,LEFT($A1661,FIND($C1661,$A1661)+LEN($C1661)-1),),
$F1661),
[3]!index),_xlfn.XMATCH(_xlfn.CONCAT($C1661,$G1661),[3]!header))</f>
        <v>0.9</v>
      </c>
    </row>
    <row r="1662" spans="1:23" x14ac:dyDescent="0.25">
      <c r="A1662" t="s">
        <v>273</v>
      </c>
      <c r="B1662" t="s">
        <v>6</v>
      </c>
      <c r="C1662" t="s">
        <v>16</v>
      </c>
      <c r="D1662" t="s">
        <v>17</v>
      </c>
      <c r="E1662" t="s">
        <v>249</v>
      </c>
      <c r="F1662" t="s">
        <v>275</v>
      </c>
      <c r="G1662" t="s">
        <v>74</v>
      </c>
      <c r="K1662" t="s">
        <v>63</v>
      </c>
      <c r="L1662" t="s">
        <v>75</v>
      </c>
      <c r="M1662" cm="1">
        <f t="array" aca="1" ref="M1662" ca="1">INDEX([3]!data,_xlfn.XMATCH(_xlfn.CONCAT(
SUBSTITUTE($A1662,LEFT($A1662,FIND($C1662,$A1662)+LEN($C1662)-1),),
$F1662),
[3]!index),_xlfn.XMATCH($G1662,[3]!header))</f>
        <v>940.65580799999998</v>
      </c>
      <c r="N1662">
        <f t="shared" ref="N1662:W1665" ca="1" si="301">M1662</f>
        <v>940.65580799999998</v>
      </c>
      <c r="O1662">
        <f t="shared" ca="1" si="301"/>
        <v>940.65580799999998</v>
      </c>
      <c r="P1662">
        <f t="shared" ca="1" si="301"/>
        <v>940.65580799999998</v>
      </c>
      <c r="Q1662">
        <f t="shared" ca="1" si="301"/>
        <v>940.65580799999998</v>
      </c>
      <c r="R1662">
        <f t="shared" ca="1" si="301"/>
        <v>940.65580799999998</v>
      </c>
      <c r="S1662">
        <f t="shared" ca="1" si="301"/>
        <v>940.65580799999998</v>
      </c>
      <c r="T1662">
        <f t="shared" ca="1" si="301"/>
        <v>940.65580799999998</v>
      </c>
      <c r="U1662">
        <f t="shared" ca="1" si="301"/>
        <v>940.65580799999998</v>
      </c>
      <c r="V1662">
        <f t="shared" ca="1" si="301"/>
        <v>940.65580799999998</v>
      </c>
      <c r="W1662">
        <f t="shared" ca="1" si="301"/>
        <v>940.65580799999998</v>
      </c>
    </row>
    <row r="1663" spans="1:23" x14ac:dyDescent="0.25">
      <c r="A1663" t="s">
        <v>273</v>
      </c>
      <c r="B1663" t="s">
        <v>6</v>
      </c>
      <c r="C1663" t="s">
        <v>16</v>
      </c>
      <c r="D1663" t="s">
        <v>17</v>
      </c>
      <c r="E1663" t="s">
        <v>249</v>
      </c>
      <c r="F1663" t="s">
        <v>275</v>
      </c>
      <c r="G1663" t="s">
        <v>76</v>
      </c>
      <c r="K1663" t="s">
        <v>63</v>
      </c>
      <c r="L1663" t="s">
        <v>77</v>
      </c>
      <c r="M1663" cm="1">
        <f t="array" aca="1" ref="M1663" ca="1">INDEX([3]!data,_xlfn.XMATCH(_xlfn.CONCAT(
SUBSTITUTE($A1663,LEFT($A1663,FIND($C1663,$A1663)+LEN($C1663)-1),),
$F1663),
[3]!index),_xlfn.XMATCH($G1663,[3]!header))</f>
        <v>112944.127565207</v>
      </c>
      <c r="N1663">
        <f t="shared" ca="1" si="301"/>
        <v>112944.127565207</v>
      </c>
      <c r="O1663">
        <f t="shared" ca="1" si="301"/>
        <v>112944.127565207</v>
      </c>
      <c r="P1663">
        <f t="shared" ca="1" si="301"/>
        <v>112944.127565207</v>
      </c>
      <c r="Q1663">
        <f t="shared" ca="1" si="301"/>
        <v>112944.127565207</v>
      </c>
      <c r="R1663">
        <f t="shared" ca="1" si="301"/>
        <v>112944.127565207</v>
      </c>
      <c r="S1663">
        <f t="shared" ca="1" si="301"/>
        <v>112944.127565207</v>
      </c>
      <c r="T1663">
        <f t="shared" ca="1" si="301"/>
        <v>112944.127565207</v>
      </c>
      <c r="U1663">
        <f t="shared" ca="1" si="301"/>
        <v>112944.127565207</v>
      </c>
      <c r="V1663">
        <f t="shared" ca="1" si="301"/>
        <v>112944.127565207</v>
      </c>
      <c r="W1663">
        <f t="shared" ca="1" si="301"/>
        <v>112944.127565207</v>
      </c>
    </row>
    <row r="1664" spans="1:23" x14ac:dyDescent="0.25">
      <c r="A1664" t="s">
        <v>273</v>
      </c>
      <c r="B1664" t="s">
        <v>6</v>
      </c>
      <c r="C1664" t="s">
        <v>16</v>
      </c>
      <c r="D1664" t="s">
        <v>17</v>
      </c>
      <c r="E1664" t="s">
        <v>249</v>
      </c>
      <c r="F1664" t="s">
        <v>275</v>
      </c>
      <c r="G1664" t="s">
        <v>78</v>
      </c>
      <c r="K1664" t="s">
        <v>63</v>
      </c>
      <c r="L1664" t="s">
        <v>77</v>
      </c>
      <c r="M1664" cm="1">
        <f t="array" aca="1" ref="M1664" ca="1">INDEX([3]!data,_xlfn.XMATCH(_xlfn.CONCAT(
SUBSTITUTE($A1664,LEFT($A1664,FIND($C1664,$A1664)+LEN($C1664)-1),),
$F1664),
[3]!index),_xlfn.XMATCH($G1664,[3]!header))</f>
        <v>625.68748094067701</v>
      </c>
      <c r="N1664">
        <f t="shared" ca="1" si="301"/>
        <v>625.68748094067701</v>
      </c>
      <c r="O1664">
        <f t="shared" ca="1" si="301"/>
        <v>625.68748094067701</v>
      </c>
      <c r="P1664">
        <f t="shared" ca="1" si="301"/>
        <v>625.68748094067701</v>
      </c>
      <c r="Q1664">
        <f t="shared" ca="1" si="301"/>
        <v>625.68748094067701</v>
      </c>
      <c r="R1664">
        <f t="shared" ca="1" si="301"/>
        <v>625.68748094067701</v>
      </c>
      <c r="S1664">
        <f t="shared" ca="1" si="301"/>
        <v>625.68748094067701</v>
      </c>
      <c r="T1664">
        <f t="shared" ca="1" si="301"/>
        <v>625.68748094067701</v>
      </c>
      <c r="U1664">
        <f t="shared" ca="1" si="301"/>
        <v>625.68748094067701</v>
      </c>
      <c r="V1664">
        <f t="shared" ca="1" si="301"/>
        <v>625.68748094067701</v>
      </c>
      <c r="W1664">
        <f t="shared" ca="1" si="301"/>
        <v>625.68748094067701</v>
      </c>
    </row>
    <row r="1665" spans="1:23" x14ac:dyDescent="0.25">
      <c r="A1665" t="s">
        <v>273</v>
      </c>
      <c r="B1665" t="s">
        <v>6</v>
      </c>
      <c r="C1665" t="s">
        <v>16</v>
      </c>
      <c r="D1665" t="s">
        <v>17</v>
      </c>
      <c r="E1665" t="s">
        <v>249</v>
      </c>
      <c r="F1665" t="s">
        <v>275</v>
      </c>
      <c r="G1665" t="s">
        <v>18</v>
      </c>
      <c r="J1665" t="s">
        <v>238</v>
      </c>
      <c r="K1665" t="s">
        <v>80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3.3371911262752998</v>
      </c>
      <c r="N1665">
        <f t="shared" ca="1" si="301"/>
        <v>3.3371911262752998</v>
      </c>
      <c r="O1665">
        <f t="shared" ca="1" si="301"/>
        <v>3.3371911262752998</v>
      </c>
      <c r="P1665">
        <f t="shared" ca="1" si="301"/>
        <v>3.3371911262752998</v>
      </c>
      <c r="Q1665">
        <f t="shared" ca="1" si="301"/>
        <v>3.3371911262752998</v>
      </c>
      <c r="R1665">
        <f t="shared" ca="1" si="301"/>
        <v>3.3371911262752998</v>
      </c>
      <c r="S1665">
        <f t="shared" ca="1" si="301"/>
        <v>3.3371911262752998</v>
      </c>
      <c r="T1665">
        <f t="shared" ca="1" si="301"/>
        <v>3.3371911262752998</v>
      </c>
      <c r="U1665">
        <f t="shared" ca="1" si="301"/>
        <v>3.3371911262752998</v>
      </c>
      <c r="V1665">
        <f t="shared" ca="1" si="301"/>
        <v>3.3371911262752998</v>
      </c>
      <c r="W1665">
        <f t="shared" ca="1" si="301"/>
        <v>3.3371911262752998</v>
      </c>
    </row>
    <row r="1666" spans="1:23" x14ac:dyDescent="0.25">
      <c r="A1666" t="s">
        <v>273</v>
      </c>
      <c r="B1666" t="s">
        <v>6</v>
      </c>
      <c r="C1666" t="s">
        <v>16</v>
      </c>
      <c r="D1666" t="s">
        <v>17</v>
      </c>
      <c r="E1666" t="s">
        <v>249</v>
      </c>
      <c r="F1666" t="s">
        <v>276</v>
      </c>
      <c r="G1666" t="s">
        <v>7</v>
      </c>
    </row>
    <row r="1667" spans="1:23" x14ac:dyDescent="0.25">
      <c r="A1667" t="s">
        <v>273</v>
      </c>
      <c r="B1667" t="s">
        <v>6</v>
      </c>
      <c r="C1667" t="s">
        <v>16</v>
      </c>
      <c r="D1667" t="s">
        <v>17</v>
      </c>
      <c r="E1667" t="s">
        <v>249</v>
      </c>
      <c r="F1667" t="s">
        <v>276</v>
      </c>
      <c r="G1667" t="s">
        <v>67</v>
      </c>
      <c r="K1667" t="s">
        <v>63</v>
      </c>
      <c r="L1667" t="s">
        <v>68</v>
      </c>
      <c r="M1667" cm="1">
        <f t="array" aca="1" ref="M1667" ca="1">INDEX([3]!data,_xlfn.XMATCH(_xlfn.CONCAT(
SUBSTITUTE($A1667,LEFT($A1667,FIND($C1667,$A1667)+LEN($C1667)-1),),
$F1667),
[3]!index),_xlfn.XMATCH($G1667,[3]!header))</f>
        <v>1940</v>
      </c>
      <c r="N1667">
        <f t="shared" ref="N1667:W1669" ca="1" si="302">M1667</f>
        <v>1940</v>
      </c>
      <c r="O1667">
        <f t="shared" ca="1" si="302"/>
        <v>1940</v>
      </c>
      <c r="P1667">
        <f t="shared" ca="1" si="302"/>
        <v>1940</v>
      </c>
      <c r="Q1667">
        <f t="shared" ca="1" si="302"/>
        <v>1940</v>
      </c>
      <c r="R1667">
        <f t="shared" ca="1" si="302"/>
        <v>1940</v>
      </c>
      <c r="S1667">
        <f t="shared" ca="1" si="302"/>
        <v>1940</v>
      </c>
      <c r="T1667">
        <f t="shared" ca="1" si="302"/>
        <v>1940</v>
      </c>
      <c r="U1667">
        <f t="shared" ca="1" si="302"/>
        <v>1940</v>
      </c>
      <c r="V1667">
        <f t="shared" ca="1" si="302"/>
        <v>1940</v>
      </c>
      <c r="W1667">
        <f t="shared" ca="1" si="302"/>
        <v>1940</v>
      </c>
    </row>
    <row r="1668" spans="1:23" x14ac:dyDescent="0.25">
      <c r="A1668" t="s">
        <v>273</v>
      </c>
      <c r="B1668" t="s">
        <v>6</v>
      </c>
      <c r="C1668" t="s">
        <v>16</v>
      </c>
      <c r="D1668" t="s">
        <v>17</v>
      </c>
      <c r="E1668" t="s">
        <v>249</v>
      </c>
      <c r="F1668" t="s">
        <v>276</v>
      </c>
      <c r="G1668" t="s">
        <v>69</v>
      </c>
      <c r="K1668" t="s">
        <v>63</v>
      </c>
      <c r="L1668" t="s">
        <v>68</v>
      </c>
      <c r="M1668" cm="1">
        <f t="array" aca="1" ref="M1668" ca="1">INDEX([3]!data,_xlfn.XMATCH(_xlfn.CONCAT(
SUBSTITUTE($A1668,LEFT($A1668,FIND($C1668,$A1668)+LEN($C1668)-1),),
$F1668),
[3]!index),_xlfn.XMATCH($G1668,[3]!header))</f>
        <v>2101</v>
      </c>
      <c r="N1668">
        <f t="shared" ca="1" si="302"/>
        <v>2101</v>
      </c>
      <c r="O1668">
        <f t="shared" ca="1" si="302"/>
        <v>2101</v>
      </c>
      <c r="P1668">
        <f t="shared" ca="1" si="302"/>
        <v>2101</v>
      </c>
      <c r="Q1668">
        <f t="shared" ca="1" si="302"/>
        <v>2101</v>
      </c>
      <c r="R1668">
        <f t="shared" ca="1" si="302"/>
        <v>2101</v>
      </c>
      <c r="S1668">
        <f t="shared" ca="1" si="302"/>
        <v>2101</v>
      </c>
      <c r="T1668">
        <f t="shared" ca="1" si="302"/>
        <v>2101</v>
      </c>
      <c r="U1668">
        <f t="shared" ca="1" si="302"/>
        <v>2101</v>
      </c>
      <c r="V1668">
        <f t="shared" ca="1" si="302"/>
        <v>2101</v>
      </c>
      <c r="W1668">
        <f t="shared" ca="1" si="302"/>
        <v>2101</v>
      </c>
    </row>
    <row r="1669" spans="1:23" x14ac:dyDescent="0.25">
      <c r="A1669" t="s">
        <v>273</v>
      </c>
      <c r="B1669" t="s">
        <v>6</v>
      </c>
      <c r="C1669" t="s">
        <v>16</v>
      </c>
      <c r="D1669" t="s">
        <v>17</v>
      </c>
      <c r="E1669" t="s">
        <v>249</v>
      </c>
      <c r="F1669" t="s">
        <v>276</v>
      </c>
      <c r="G1669" t="s">
        <v>70</v>
      </c>
      <c r="K1669" t="s">
        <v>63</v>
      </c>
      <c r="L1669" t="s">
        <v>71</v>
      </c>
      <c r="M1669" cm="1">
        <f t="array" aca="1" ref="M1669" ca="1">INDEX([3]!data,_xlfn.XMATCH(_xlfn.CONCAT(
SUBSTITUTE($A1669,LEFT($A1669,FIND($C1669,$A1669)+LEN($C1669)-1),),
$F1669),
[3]!index),_xlfn.XMATCH($G1669,[3]!header))</f>
        <v>10</v>
      </c>
      <c r="N1669">
        <f t="shared" ca="1" si="302"/>
        <v>10</v>
      </c>
      <c r="O1669">
        <f t="shared" ca="1" si="302"/>
        <v>10</v>
      </c>
      <c r="P1669">
        <f t="shared" ca="1" si="302"/>
        <v>10</v>
      </c>
      <c r="Q1669">
        <f t="shared" ca="1" si="302"/>
        <v>10</v>
      </c>
      <c r="R1669">
        <f t="shared" ca="1" si="302"/>
        <v>10</v>
      </c>
      <c r="S1669">
        <f t="shared" ca="1" si="302"/>
        <v>10</v>
      </c>
      <c r="T1669">
        <f t="shared" ca="1" si="302"/>
        <v>10</v>
      </c>
      <c r="U1669">
        <f t="shared" ca="1" si="302"/>
        <v>10</v>
      </c>
      <c r="V1669">
        <f t="shared" ca="1" si="302"/>
        <v>10</v>
      </c>
      <c r="W1669">
        <f t="shared" ca="1" si="302"/>
        <v>10</v>
      </c>
    </row>
    <row r="1670" spans="1:23" x14ac:dyDescent="0.25">
      <c r="A1670" t="s">
        <v>273</v>
      </c>
      <c r="B1670" t="s">
        <v>6</v>
      </c>
      <c r="C1670" t="s">
        <v>16</v>
      </c>
      <c r="D1670" t="s">
        <v>17</v>
      </c>
      <c r="E1670" t="s">
        <v>249</v>
      </c>
      <c r="F1670" t="s">
        <v>276</v>
      </c>
      <c r="G1670" t="s">
        <v>72</v>
      </c>
      <c r="K1670" t="s">
        <v>73</v>
      </c>
      <c r="L1670" t="s">
        <v>64</v>
      </c>
      <c r="M1670" cm="1">
        <f t="array" aca="1" ref="M1670" ca="1">INDEX([3]!data,_xlfn.XMATCH(_xlfn.CONCAT(
SUBSTITUTE($A1670,LEFT($A1670,FIND($C1670,$A1670)+LEN($C1670)-1),),
$F1670),
[3]!index),_xlfn.XMATCH(_xlfn.CONCAT($C1670,$G1670),[3]!header))</f>
        <v>0.1</v>
      </c>
    </row>
    <row r="1671" spans="1:23" x14ac:dyDescent="0.25">
      <c r="A1671" t="s">
        <v>273</v>
      </c>
      <c r="B1671" t="s">
        <v>6</v>
      </c>
      <c r="C1671" t="s">
        <v>16</v>
      </c>
      <c r="D1671" t="s">
        <v>17</v>
      </c>
      <c r="E1671" t="s">
        <v>249</v>
      </c>
      <c r="F1671" t="s">
        <v>276</v>
      </c>
      <c r="G1671" t="s">
        <v>74</v>
      </c>
      <c r="K1671" t="s">
        <v>63</v>
      </c>
      <c r="L1671" t="s">
        <v>75</v>
      </c>
      <c r="M1671" cm="1">
        <f t="array" aca="1" ref="M1671" ca="1">INDEX([3]!data,_xlfn.XMATCH(_xlfn.CONCAT(
SUBSTITUTE($A1671,LEFT($A1671,FIND($C1671,$A1671)+LEN($C1671)-1),),
$F1671),
[3]!index),_xlfn.XMATCH($G1671,[3]!header))</f>
        <v>940.65580799999998</v>
      </c>
      <c r="N1671">
        <f t="shared" ref="N1671:W1674" ca="1" si="303">M1671</f>
        <v>940.65580799999998</v>
      </c>
      <c r="O1671">
        <f t="shared" ca="1" si="303"/>
        <v>940.65580799999998</v>
      </c>
      <c r="P1671">
        <f t="shared" ca="1" si="303"/>
        <v>940.65580799999998</v>
      </c>
      <c r="Q1671">
        <f t="shared" ca="1" si="303"/>
        <v>940.65580799999998</v>
      </c>
      <c r="R1671">
        <f t="shared" ca="1" si="303"/>
        <v>940.65580799999998</v>
      </c>
      <c r="S1671">
        <f t="shared" ca="1" si="303"/>
        <v>940.65580799999998</v>
      </c>
      <c r="T1671">
        <f t="shared" ca="1" si="303"/>
        <v>940.65580799999998</v>
      </c>
      <c r="U1671">
        <f t="shared" ca="1" si="303"/>
        <v>940.65580799999998</v>
      </c>
      <c r="V1671">
        <f t="shared" ca="1" si="303"/>
        <v>940.65580799999998</v>
      </c>
      <c r="W1671">
        <f t="shared" ca="1" si="303"/>
        <v>940.65580799999998</v>
      </c>
    </row>
    <row r="1672" spans="1:23" x14ac:dyDescent="0.25">
      <c r="A1672" t="s">
        <v>273</v>
      </c>
      <c r="B1672" t="s">
        <v>6</v>
      </c>
      <c r="C1672" t="s">
        <v>16</v>
      </c>
      <c r="D1672" t="s">
        <v>17</v>
      </c>
      <c r="E1672" t="s">
        <v>249</v>
      </c>
      <c r="F1672" t="s">
        <v>276</v>
      </c>
      <c r="G1672" t="s">
        <v>76</v>
      </c>
      <c r="K1672" t="s">
        <v>63</v>
      </c>
      <c r="L1672" t="s">
        <v>77</v>
      </c>
      <c r="M1672" cm="1">
        <f t="array" aca="1" ref="M1672" ca="1">INDEX([3]!data,_xlfn.XMATCH(_xlfn.CONCAT(
SUBSTITUTE($A1672,LEFT($A1672,FIND($C1672,$A1672)+LEN($C1672)-1),),
$F1672),
[3]!index),_xlfn.XMATCH($G1672,[3]!header))</f>
        <v>146783.60643594901</v>
      </c>
      <c r="N1672">
        <f t="shared" ca="1" si="303"/>
        <v>146783.60643594901</v>
      </c>
      <c r="O1672">
        <f t="shared" ca="1" si="303"/>
        <v>146783.60643594901</v>
      </c>
      <c r="P1672">
        <f t="shared" ca="1" si="303"/>
        <v>146783.60643594901</v>
      </c>
      <c r="Q1672">
        <f t="shared" ca="1" si="303"/>
        <v>146783.60643594901</v>
      </c>
      <c r="R1672">
        <f t="shared" ca="1" si="303"/>
        <v>146783.60643594901</v>
      </c>
      <c r="S1672">
        <f t="shared" ca="1" si="303"/>
        <v>146783.60643594901</v>
      </c>
      <c r="T1672">
        <f t="shared" ca="1" si="303"/>
        <v>146783.60643594901</v>
      </c>
      <c r="U1672">
        <f t="shared" ca="1" si="303"/>
        <v>146783.60643594901</v>
      </c>
      <c r="V1672">
        <f t="shared" ca="1" si="303"/>
        <v>146783.60643594901</v>
      </c>
      <c r="W1672">
        <f t="shared" ca="1" si="303"/>
        <v>146783.60643594901</v>
      </c>
    </row>
    <row r="1673" spans="1:23" x14ac:dyDescent="0.25">
      <c r="A1673" t="s">
        <v>273</v>
      </c>
      <c r="B1673" t="s">
        <v>6</v>
      </c>
      <c r="C1673" t="s">
        <v>16</v>
      </c>
      <c r="D1673" t="s">
        <v>17</v>
      </c>
      <c r="E1673" t="s">
        <v>249</v>
      </c>
      <c r="F1673" t="s">
        <v>276</v>
      </c>
      <c r="G1673" t="s">
        <v>78</v>
      </c>
      <c r="K1673" t="s">
        <v>63</v>
      </c>
      <c r="L1673" t="s">
        <v>77</v>
      </c>
      <c r="M1673" cm="1">
        <f t="array" aca="1" ref="M1673" ca="1">INDEX([3]!data,_xlfn.XMATCH(_xlfn.CONCAT(
SUBSTITUTE($A1673,LEFT($A1673,FIND($C1673,$A1673)+LEN($C1673)-1),),
$F1673),
[3]!index),_xlfn.XMATCH($G1673,[3]!header))</f>
        <v>625.68748094067701</v>
      </c>
      <c r="N1673">
        <f t="shared" ca="1" si="303"/>
        <v>625.68748094067701</v>
      </c>
      <c r="O1673">
        <f t="shared" ca="1" si="303"/>
        <v>625.68748094067701</v>
      </c>
      <c r="P1673">
        <f t="shared" ca="1" si="303"/>
        <v>625.68748094067701</v>
      </c>
      <c r="Q1673">
        <f t="shared" ca="1" si="303"/>
        <v>625.68748094067701</v>
      </c>
      <c r="R1673">
        <f t="shared" ca="1" si="303"/>
        <v>625.68748094067701</v>
      </c>
      <c r="S1673">
        <f t="shared" ca="1" si="303"/>
        <v>625.68748094067701</v>
      </c>
      <c r="T1673">
        <f t="shared" ca="1" si="303"/>
        <v>625.68748094067701</v>
      </c>
      <c r="U1673">
        <f t="shared" ca="1" si="303"/>
        <v>625.68748094067701</v>
      </c>
      <c r="V1673">
        <f t="shared" ca="1" si="303"/>
        <v>625.68748094067701</v>
      </c>
      <c r="W1673">
        <f t="shared" ca="1" si="303"/>
        <v>625.68748094067701</v>
      </c>
    </row>
    <row r="1674" spans="1:23" x14ac:dyDescent="0.25">
      <c r="A1674" t="s">
        <v>273</v>
      </c>
      <c r="B1674" t="s">
        <v>6</v>
      </c>
      <c r="C1674" t="s">
        <v>16</v>
      </c>
      <c r="D1674" t="s">
        <v>17</v>
      </c>
      <c r="E1674" t="s">
        <v>249</v>
      </c>
      <c r="F1674" t="s">
        <v>276</v>
      </c>
      <c r="G1674" t="s">
        <v>18</v>
      </c>
      <c r="J1674" t="s">
        <v>238</v>
      </c>
      <c r="K1674" t="s">
        <v>80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1.7121807104008899</v>
      </c>
      <c r="N1674">
        <f t="shared" ca="1" si="303"/>
        <v>1.7121807104008899</v>
      </c>
      <c r="O1674">
        <f t="shared" ca="1" si="303"/>
        <v>1.7121807104008899</v>
      </c>
      <c r="P1674">
        <f t="shared" ca="1" si="303"/>
        <v>1.7121807104008899</v>
      </c>
      <c r="Q1674">
        <f t="shared" ca="1" si="303"/>
        <v>1.7121807104008899</v>
      </c>
      <c r="R1674">
        <f t="shared" ca="1" si="303"/>
        <v>1.7121807104008899</v>
      </c>
      <c r="S1674">
        <f t="shared" ca="1" si="303"/>
        <v>1.7121807104008899</v>
      </c>
      <c r="T1674">
        <f t="shared" ca="1" si="303"/>
        <v>1.7121807104008899</v>
      </c>
      <c r="U1674">
        <f t="shared" ca="1" si="303"/>
        <v>1.7121807104008899</v>
      </c>
      <c r="V1674">
        <f t="shared" ca="1" si="303"/>
        <v>1.7121807104008899</v>
      </c>
      <c r="W1674">
        <f t="shared" ca="1" si="303"/>
        <v>1.7121807104008899</v>
      </c>
    </row>
    <row r="1675" spans="1:23" x14ac:dyDescent="0.25">
      <c r="A1675" t="s">
        <v>274</v>
      </c>
      <c r="B1675" t="s">
        <v>6</v>
      </c>
      <c r="C1675" t="s">
        <v>16</v>
      </c>
      <c r="D1675" t="s">
        <v>17</v>
      </c>
      <c r="E1675" t="s">
        <v>256</v>
      </c>
      <c r="G1675" t="s">
        <v>21</v>
      </c>
      <c r="K1675" t="s">
        <v>22</v>
      </c>
      <c r="L1675" t="str" cm="1">
        <f t="array" aca="1" ref="L1675" ca="1">INDEX([1]!data,_xlfn.XMATCH(_xlfn.CONCAT(
SUBSTITUTE($A1675,LEFT($A1675,FIND($C1675,$A1675)+LEN($C1675)-1),),
$F1675:$I1675,
SUBSTITUTE($J1675,LEFT($A1675,FIND($C1675,$A1675)+LEN($C1675)-1),)),
[1]!index),_xlfn.XMATCH(L$2,[1]!header))</f>
        <v>GJ</v>
      </c>
    </row>
    <row r="1676" spans="1:23" x14ac:dyDescent="0.25">
      <c r="A1676" t="s">
        <v>274</v>
      </c>
      <c r="B1676" t="s">
        <v>6</v>
      </c>
      <c r="C1676" t="s">
        <v>16</v>
      </c>
      <c r="D1676" t="s">
        <v>17</v>
      </c>
      <c r="E1676" t="s">
        <v>256</v>
      </c>
      <c r="G1676" t="s">
        <v>23</v>
      </c>
      <c r="H1676" t="s">
        <v>61</v>
      </c>
    </row>
    <row r="1677" spans="1:23" x14ac:dyDescent="0.25">
      <c r="A1677" t="s">
        <v>274</v>
      </c>
      <c r="B1677" t="s">
        <v>6</v>
      </c>
      <c r="C1677" t="s">
        <v>16</v>
      </c>
      <c r="D1677" t="s">
        <v>17</v>
      </c>
      <c r="E1677" t="s">
        <v>256</v>
      </c>
      <c r="G1677" t="s">
        <v>62</v>
      </c>
      <c r="K1677" t="s">
        <v>63</v>
      </c>
      <c r="L1677" t="s">
        <v>64</v>
      </c>
      <c r="M1677" cm="1">
        <f t="array" aca="1" ref="M1677" ca="1">INDEX([3]!data,_xlfn.XMATCH(_xlfn.CONCAT(
SUBSTITUTE($A1677,LEFT($A1677,FIND($C1677,$A1677)+LEN($C1677)-1),),
$F1677),
[3]!index),_xlfn.XMATCH($G1677,[3]!header))</f>
        <v>0.5</v>
      </c>
      <c r="N1677">
        <f t="shared" ref="N1677:W1678" ca="1" si="304">M1677</f>
        <v>0.5</v>
      </c>
      <c r="O1677">
        <f t="shared" ca="1" si="304"/>
        <v>0.5</v>
      </c>
      <c r="P1677">
        <f t="shared" ca="1" si="304"/>
        <v>0.5</v>
      </c>
      <c r="Q1677">
        <f t="shared" ca="1" si="304"/>
        <v>0.5</v>
      </c>
      <c r="R1677">
        <f t="shared" ca="1" si="304"/>
        <v>0.5</v>
      </c>
      <c r="S1677">
        <f t="shared" ca="1" si="304"/>
        <v>0.5</v>
      </c>
      <c r="T1677">
        <f t="shared" ca="1" si="304"/>
        <v>0.5</v>
      </c>
      <c r="U1677">
        <f t="shared" ca="1" si="304"/>
        <v>0.5</v>
      </c>
      <c r="V1677">
        <f t="shared" ca="1" si="304"/>
        <v>0.5</v>
      </c>
      <c r="W1677">
        <f t="shared" ca="1" si="304"/>
        <v>0.5</v>
      </c>
    </row>
    <row r="1678" spans="1:23" x14ac:dyDescent="0.25">
      <c r="A1678" t="s">
        <v>274</v>
      </c>
      <c r="B1678" t="s">
        <v>6</v>
      </c>
      <c r="C1678" t="s">
        <v>16</v>
      </c>
      <c r="D1678" t="s">
        <v>17</v>
      </c>
      <c r="E1678" t="s">
        <v>256</v>
      </c>
      <c r="G1678" t="s">
        <v>65</v>
      </c>
      <c r="K1678" t="s">
        <v>63</v>
      </c>
      <c r="M1678" cm="1">
        <f t="array" aca="1" ref="M1678" ca="1">INDEX([3]!data,_xlfn.XMATCH(_xlfn.CONCAT(
SUBSTITUTE($A1678,LEFT($A1678,FIND($C1678,$A1678)+LEN($C1678)-1),),
$F1678),
[3]!index),_xlfn.XMATCH($G1678,[3]!header))</f>
        <v>10</v>
      </c>
      <c r="N1678">
        <f t="shared" ca="1" si="304"/>
        <v>10</v>
      </c>
      <c r="O1678">
        <f t="shared" ca="1" si="304"/>
        <v>10</v>
      </c>
      <c r="P1678">
        <f t="shared" ca="1" si="304"/>
        <v>10</v>
      </c>
      <c r="Q1678">
        <f t="shared" ca="1" si="304"/>
        <v>10</v>
      </c>
      <c r="R1678">
        <f t="shared" ca="1" si="304"/>
        <v>10</v>
      </c>
      <c r="S1678">
        <f t="shared" ca="1" si="304"/>
        <v>10</v>
      </c>
      <c r="T1678">
        <f t="shared" ca="1" si="304"/>
        <v>10</v>
      </c>
      <c r="U1678">
        <f t="shared" ca="1" si="304"/>
        <v>10</v>
      </c>
      <c r="V1678">
        <f t="shared" ca="1" si="304"/>
        <v>10</v>
      </c>
      <c r="W1678">
        <f t="shared" ca="1" si="304"/>
        <v>10</v>
      </c>
    </row>
    <row r="1679" spans="1:23" x14ac:dyDescent="0.25">
      <c r="A1679" t="s">
        <v>274</v>
      </c>
      <c r="B1679" t="s">
        <v>6</v>
      </c>
      <c r="C1679" t="s">
        <v>16</v>
      </c>
      <c r="D1679" t="s">
        <v>17</v>
      </c>
      <c r="E1679" t="s">
        <v>256</v>
      </c>
      <c r="F1679" t="s">
        <v>275</v>
      </c>
      <c r="G1679" t="s">
        <v>7</v>
      </c>
    </row>
    <row r="1680" spans="1:23" x14ac:dyDescent="0.25">
      <c r="A1680" t="s">
        <v>274</v>
      </c>
      <c r="B1680" t="s">
        <v>6</v>
      </c>
      <c r="C1680" t="s">
        <v>16</v>
      </c>
      <c r="D1680" t="s">
        <v>17</v>
      </c>
      <c r="E1680" t="s">
        <v>256</v>
      </c>
      <c r="F1680" t="s">
        <v>275</v>
      </c>
      <c r="G1680" t="s">
        <v>67</v>
      </c>
      <c r="K1680" t="s">
        <v>63</v>
      </c>
      <c r="L1680" t="s">
        <v>68</v>
      </c>
      <c r="M1680" cm="1">
        <f t="array" aca="1" ref="M1680" ca="1">INDEX([3]!data,_xlfn.XMATCH(_xlfn.CONCAT(
SUBSTITUTE($A1680,LEFT($A1680,FIND($C1680,$A1680)+LEN($C1680)-1),),
$F1680),
[3]!index),_xlfn.XMATCH($G1680,[3]!header))</f>
        <v>1940</v>
      </c>
      <c r="N1680">
        <f t="shared" ref="N1680:W1682" ca="1" si="305">M1680</f>
        <v>1940</v>
      </c>
      <c r="O1680">
        <f t="shared" ca="1" si="305"/>
        <v>1940</v>
      </c>
      <c r="P1680">
        <f t="shared" ca="1" si="305"/>
        <v>1940</v>
      </c>
      <c r="Q1680">
        <f t="shared" ca="1" si="305"/>
        <v>1940</v>
      </c>
      <c r="R1680">
        <f t="shared" ca="1" si="305"/>
        <v>1940</v>
      </c>
      <c r="S1680">
        <f t="shared" ca="1" si="305"/>
        <v>1940</v>
      </c>
      <c r="T1680">
        <f t="shared" ca="1" si="305"/>
        <v>1940</v>
      </c>
      <c r="U1680">
        <f t="shared" ca="1" si="305"/>
        <v>1940</v>
      </c>
      <c r="V1680">
        <f t="shared" ca="1" si="305"/>
        <v>1940</v>
      </c>
      <c r="W1680">
        <f t="shared" ca="1" si="305"/>
        <v>1940</v>
      </c>
    </row>
    <row r="1681" spans="1:23" x14ac:dyDescent="0.25">
      <c r="A1681" t="s">
        <v>274</v>
      </c>
      <c r="B1681" t="s">
        <v>6</v>
      </c>
      <c r="C1681" t="s">
        <v>16</v>
      </c>
      <c r="D1681" t="s">
        <v>17</v>
      </c>
      <c r="E1681" t="s">
        <v>256</v>
      </c>
      <c r="F1681" t="s">
        <v>275</v>
      </c>
      <c r="G1681" t="s">
        <v>69</v>
      </c>
      <c r="K1681" t="s">
        <v>63</v>
      </c>
      <c r="L1681" t="s">
        <v>68</v>
      </c>
      <c r="M1681" cm="1">
        <f t="array" aca="1" ref="M1681" ca="1">INDEX([3]!data,_xlfn.XMATCH(_xlfn.CONCAT(
SUBSTITUTE($A1681,LEFT($A1681,FIND($C1681,$A1681)+LEN($C1681)-1),),
$F1681),
[3]!index),_xlfn.XMATCH($G1681,[3]!header))</f>
        <v>2101</v>
      </c>
      <c r="N1681">
        <f t="shared" ca="1" si="305"/>
        <v>2101</v>
      </c>
      <c r="O1681">
        <f t="shared" ca="1" si="305"/>
        <v>2101</v>
      </c>
      <c r="P1681">
        <f t="shared" ca="1" si="305"/>
        <v>2101</v>
      </c>
      <c r="Q1681">
        <f t="shared" ca="1" si="305"/>
        <v>2101</v>
      </c>
      <c r="R1681">
        <f t="shared" ca="1" si="305"/>
        <v>2101</v>
      </c>
      <c r="S1681">
        <f t="shared" ca="1" si="305"/>
        <v>2101</v>
      </c>
      <c r="T1681">
        <f t="shared" ca="1" si="305"/>
        <v>2101</v>
      </c>
      <c r="U1681">
        <f t="shared" ca="1" si="305"/>
        <v>2101</v>
      </c>
      <c r="V1681">
        <f t="shared" ca="1" si="305"/>
        <v>2101</v>
      </c>
      <c r="W1681">
        <f t="shared" ca="1" si="305"/>
        <v>2101</v>
      </c>
    </row>
    <row r="1682" spans="1:23" x14ac:dyDescent="0.25">
      <c r="A1682" t="s">
        <v>274</v>
      </c>
      <c r="B1682" t="s">
        <v>6</v>
      </c>
      <c r="C1682" t="s">
        <v>16</v>
      </c>
      <c r="D1682" t="s">
        <v>17</v>
      </c>
      <c r="E1682" t="s">
        <v>256</v>
      </c>
      <c r="F1682" t="s">
        <v>275</v>
      </c>
      <c r="G1682" t="s">
        <v>70</v>
      </c>
      <c r="K1682" t="s">
        <v>63</v>
      </c>
      <c r="L1682" t="s">
        <v>71</v>
      </c>
      <c r="M1682" cm="1">
        <f t="array" aca="1" ref="M1682" ca="1">INDEX([3]!data,_xlfn.XMATCH(_xlfn.CONCAT(
SUBSTITUTE($A1682,LEFT($A1682,FIND($C1682,$A1682)+LEN($C1682)-1),),
$F1682),
[3]!index),_xlfn.XMATCH($G1682,[3]!header))</f>
        <v>10</v>
      </c>
      <c r="N1682">
        <f t="shared" ca="1" si="305"/>
        <v>10</v>
      </c>
      <c r="O1682">
        <f t="shared" ca="1" si="305"/>
        <v>10</v>
      </c>
      <c r="P1682">
        <f t="shared" ca="1" si="305"/>
        <v>10</v>
      </c>
      <c r="Q1682">
        <f t="shared" ca="1" si="305"/>
        <v>10</v>
      </c>
      <c r="R1682">
        <f t="shared" ca="1" si="305"/>
        <v>10</v>
      </c>
      <c r="S1682">
        <f t="shared" ca="1" si="305"/>
        <v>10</v>
      </c>
      <c r="T1682">
        <f t="shared" ca="1" si="305"/>
        <v>10</v>
      </c>
      <c r="U1682">
        <f t="shared" ca="1" si="305"/>
        <v>10</v>
      </c>
      <c r="V1682">
        <f t="shared" ca="1" si="305"/>
        <v>10</v>
      </c>
      <c r="W1682">
        <f t="shared" ca="1" si="305"/>
        <v>10</v>
      </c>
    </row>
    <row r="1683" spans="1:23" x14ac:dyDescent="0.25">
      <c r="A1683" t="s">
        <v>274</v>
      </c>
      <c r="B1683" t="s">
        <v>6</v>
      </c>
      <c r="C1683" t="s">
        <v>16</v>
      </c>
      <c r="D1683" t="s">
        <v>17</v>
      </c>
      <c r="E1683" t="s">
        <v>256</v>
      </c>
      <c r="F1683" t="s">
        <v>275</v>
      </c>
      <c r="G1683" t="s">
        <v>72</v>
      </c>
      <c r="K1683" t="s">
        <v>73</v>
      </c>
      <c r="L1683" t="s">
        <v>64</v>
      </c>
      <c r="M1683" cm="1">
        <f t="array" aca="1" ref="M1683" ca="1">INDEX([3]!data,_xlfn.XMATCH(_xlfn.CONCAT(
SUBSTITUTE($A1683,LEFT($A1683,FIND($C1683,$A1683)+LEN($C1683)-1),),
$F1683),
[3]!index),_xlfn.XMATCH(_xlfn.CONCAT($C1683,$G1683),[3]!header))</f>
        <v>0.9</v>
      </c>
    </row>
    <row r="1684" spans="1:23" x14ac:dyDescent="0.25">
      <c r="A1684" t="s">
        <v>274</v>
      </c>
      <c r="B1684" t="s">
        <v>6</v>
      </c>
      <c r="C1684" t="s">
        <v>16</v>
      </c>
      <c r="D1684" t="s">
        <v>17</v>
      </c>
      <c r="E1684" t="s">
        <v>256</v>
      </c>
      <c r="F1684" t="s">
        <v>275</v>
      </c>
      <c r="G1684" t="s">
        <v>74</v>
      </c>
      <c r="K1684" t="s">
        <v>63</v>
      </c>
      <c r="L1684" t="s">
        <v>75</v>
      </c>
      <c r="M1684" cm="1">
        <f t="array" aca="1" ref="M1684" ca="1">INDEX([3]!data,_xlfn.XMATCH(_xlfn.CONCAT(
SUBSTITUTE($A1684,LEFT($A1684,FIND($C1684,$A1684)+LEN($C1684)-1),),
$F1684),
[3]!index),_xlfn.XMATCH($G1684,[3]!header))</f>
        <v>9406.5580800000007</v>
      </c>
      <c r="N1684">
        <f t="shared" ref="N1684:W1687" ca="1" si="306">M1684</f>
        <v>9406.5580800000007</v>
      </c>
      <c r="O1684">
        <f t="shared" ca="1" si="306"/>
        <v>9406.5580800000007</v>
      </c>
      <c r="P1684">
        <f t="shared" ca="1" si="306"/>
        <v>9406.5580800000007</v>
      </c>
      <c r="Q1684">
        <f t="shared" ca="1" si="306"/>
        <v>9406.5580800000007</v>
      </c>
      <c r="R1684">
        <f t="shared" ca="1" si="306"/>
        <v>9406.5580800000007</v>
      </c>
      <c r="S1684">
        <f t="shared" ca="1" si="306"/>
        <v>9406.5580800000007</v>
      </c>
      <c r="T1684">
        <f t="shared" ca="1" si="306"/>
        <v>9406.5580800000007</v>
      </c>
      <c r="U1684">
        <f t="shared" ca="1" si="306"/>
        <v>9406.5580800000007</v>
      </c>
      <c r="V1684">
        <f t="shared" ca="1" si="306"/>
        <v>9406.5580800000007</v>
      </c>
      <c r="W1684">
        <f t="shared" ca="1" si="306"/>
        <v>9406.5580800000007</v>
      </c>
    </row>
    <row r="1685" spans="1:23" x14ac:dyDescent="0.25">
      <c r="A1685" t="s">
        <v>274</v>
      </c>
      <c r="B1685" t="s">
        <v>6</v>
      </c>
      <c r="C1685" t="s">
        <v>16</v>
      </c>
      <c r="D1685" t="s">
        <v>17</v>
      </c>
      <c r="E1685" t="s">
        <v>256</v>
      </c>
      <c r="F1685" t="s">
        <v>275</v>
      </c>
      <c r="G1685" t="s">
        <v>76</v>
      </c>
      <c r="K1685" t="s">
        <v>63</v>
      </c>
      <c r="L1685" t="s">
        <v>77</v>
      </c>
      <c r="M1685" cm="1">
        <f t="array" aca="1" ref="M1685" ca="1">INDEX([3]!data,_xlfn.XMATCH(_xlfn.CONCAT(
SUBSTITUTE($A1685,LEFT($A1685,FIND($C1685,$A1685)+LEN($C1685)-1),),
$F1685),
[3]!index),_xlfn.XMATCH($G1685,[3]!header))</f>
        <v>632487.11436515802</v>
      </c>
      <c r="N1685">
        <f t="shared" ca="1" si="306"/>
        <v>632487.11436515802</v>
      </c>
      <c r="O1685">
        <f t="shared" ca="1" si="306"/>
        <v>632487.11436515802</v>
      </c>
      <c r="P1685">
        <f t="shared" ca="1" si="306"/>
        <v>632487.11436515802</v>
      </c>
      <c r="Q1685">
        <f t="shared" ca="1" si="306"/>
        <v>632487.11436515802</v>
      </c>
      <c r="R1685">
        <f t="shared" ca="1" si="306"/>
        <v>632487.11436515802</v>
      </c>
      <c r="S1685">
        <f t="shared" ca="1" si="306"/>
        <v>632487.11436515802</v>
      </c>
      <c r="T1685">
        <f t="shared" ca="1" si="306"/>
        <v>632487.11436515802</v>
      </c>
      <c r="U1685">
        <f t="shared" ca="1" si="306"/>
        <v>632487.11436515802</v>
      </c>
      <c r="V1685">
        <f t="shared" ca="1" si="306"/>
        <v>632487.11436515802</v>
      </c>
      <c r="W1685">
        <f t="shared" ca="1" si="306"/>
        <v>632487.11436515802</v>
      </c>
    </row>
    <row r="1686" spans="1:23" x14ac:dyDescent="0.25">
      <c r="A1686" t="s">
        <v>274</v>
      </c>
      <c r="B1686" t="s">
        <v>6</v>
      </c>
      <c r="C1686" t="s">
        <v>16</v>
      </c>
      <c r="D1686" t="s">
        <v>17</v>
      </c>
      <c r="E1686" t="s">
        <v>256</v>
      </c>
      <c r="F1686" t="s">
        <v>275</v>
      </c>
      <c r="G1686" t="s">
        <v>78</v>
      </c>
      <c r="K1686" t="s">
        <v>63</v>
      </c>
      <c r="L1686" t="s">
        <v>77</v>
      </c>
      <c r="M1686" cm="1">
        <f t="array" aca="1" ref="M1686" ca="1">INDEX([3]!data,_xlfn.XMATCH(_xlfn.CONCAT(
SUBSTITUTE($A1686,LEFT($A1686,FIND($C1686,$A1686)+LEN($C1686)-1),),
$F1686),
[3]!index),_xlfn.XMATCH($G1686,[3]!header))</f>
        <v>625.68748094067701</v>
      </c>
      <c r="N1686">
        <f t="shared" ca="1" si="306"/>
        <v>625.68748094067701</v>
      </c>
      <c r="O1686">
        <f t="shared" ca="1" si="306"/>
        <v>625.68748094067701</v>
      </c>
      <c r="P1686">
        <f t="shared" ca="1" si="306"/>
        <v>625.68748094067701</v>
      </c>
      <c r="Q1686">
        <f t="shared" ca="1" si="306"/>
        <v>625.68748094067701</v>
      </c>
      <c r="R1686">
        <f t="shared" ca="1" si="306"/>
        <v>625.68748094067701</v>
      </c>
      <c r="S1686">
        <f t="shared" ca="1" si="306"/>
        <v>625.68748094067701</v>
      </c>
      <c r="T1686">
        <f t="shared" ca="1" si="306"/>
        <v>625.68748094067701</v>
      </c>
      <c r="U1686">
        <f t="shared" ca="1" si="306"/>
        <v>625.68748094067701</v>
      </c>
      <c r="V1686">
        <f t="shared" ca="1" si="306"/>
        <v>625.68748094067701</v>
      </c>
      <c r="W1686">
        <f t="shared" ca="1" si="306"/>
        <v>625.68748094067701</v>
      </c>
    </row>
    <row r="1687" spans="1:23" x14ac:dyDescent="0.25">
      <c r="A1687" t="s">
        <v>274</v>
      </c>
      <c r="B1687" t="s">
        <v>6</v>
      </c>
      <c r="C1687" t="s">
        <v>16</v>
      </c>
      <c r="D1687" t="s">
        <v>17</v>
      </c>
      <c r="E1687" t="s">
        <v>256</v>
      </c>
      <c r="F1687" t="s">
        <v>275</v>
      </c>
      <c r="G1687" t="s">
        <v>18</v>
      </c>
      <c r="J1687" t="s">
        <v>238</v>
      </c>
      <c r="K1687" t="s">
        <v>80</v>
      </c>
      <c r="L1687" t="str" cm="1">
        <f t="array" aca="1" ref="L1687" ca="1">INDEX([3]!data_multi,_xlfn.XMATCH(_xlfn.CONCAT(
SUBSTITUTE($A1687,LEFT($A1687,FIND($C1687,$A1687)+LEN($C1687)-1),),
$F1687:$I1687,
SUBSTITUTE($J1687,LEFT($A1687,FIND($C1687,$A1687)+LEN($C1687)-1),)),
[3]!index_multi),_xlfn.XMATCH(L$2,[3]!header_multi))</f>
        <v>GJ</v>
      </c>
      <c r="M1687" cm="1">
        <f t="array" aca="1" ref="M1687" ca="1">INDEX([3]!data_multi,_xlfn.XMATCH(_xlfn.CONCAT(
SUBSTITUTE($A1687,LEFT($A1687,FIND($C1687,$A1687)+LEN($C1687)-1),),
$F1687:$I1687,
SUBSTITUTE($J1687,LEFT($A1687,FIND($C1687,$A1687)+LEN($C1687)-1),)),
[3]!index_multi),_xlfn.XMATCH(M$2,[3]!header_multi))</f>
        <v>2.7090139730940699</v>
      </c>
      <c r="N1687">
        <f t="shared" ca="1" si="306"/>
        <v>2.7090139730940699</v>
      </c>
      <c r="O1687">
        <f t="shared" ca="1" si="306"/>
        <v>2.7090139730940699</v>
      </c>
      <c r="P1687">
        <f t="shared" ca="1" si="306"/>
        <v>2.7090139730940699</v>
      </c>
      <c r="Q1687">
        <f t="shared" ca="1" si="306"/>
        <v>2.7090139730940699</v>
      </c>
      <c r="R1687">
        <f t="shared" ca="1" si="306"/>
        <v>2.7090139730940699</v>
      </c>
      <c r="S1687">
        <f t="shared" ca="1" si="306"/>
        <v>2.7090139730940699</v>
      </c>
      <c r="T1687">
        <f t="shared" ca="1" si="306"/>
        <v>2.7090139730940699</v>
      </c>
      <c r="U1687">
        <f t="shared" ca="1" si="306"/>
        <v>2.7090139730940699</v>
      </c>
      <c r="V1687">
        <f t="shared" ca="1" si="306"/>
        <v>2.7090139730940699</v>
      </c>
      <c r="W1687">
        <f t="shared" ca="1" si="306"/>
        <v>2.7090139730940699</v>
      </c>
    </row>
    <row r="1688" spans="1:23" x14ac:dyDescent="0.25">
      <c r="A1688" t="s">
        <v>274</v>
      </c>
      <c r="B1688" t="s">
        <v>6</v>
      </c>
      <c r="C1688" t="s">
        <v>16</v>
      </c>
      <c r="D1688" t="s">
        <v>17</v>
      </c>
      <c r="E1688" t="s">
        <v>256</v>
      </c>
      <c r="F1688" t="s">
        <v>276</v>
      </c>
      <c r="G1688" t="s">
        <v>7</v>
      </c>
    </row>
    <row r="1689" spans="1:23" x14ac:dyDescent="0.25">
      <c r="A1689" t="s">
        <v>274</v>
      </c>
      <c r="B1689" t="s">
        <v>6</v>
      </c>
      <c r="C1689" t="s">
        <v>16</v>
      </c>
      <c r="D1689" t="s">
        <v>17</v>
      </c>
      <c r="E1689" t="s">
        <v>256</v>
      </c>
      <c r="F1689" t="s">
        <v>276</v>
      </c>
      <c r="G1689" t="s">
        <v>67</v>
      </c>
      <c r="K1689" t="s">
        <v>63</v>
      </c>
      <c r="L1689" t="s">
        <v>68</v>
      </c>
      <c r="M1689" cm="1">
        <f t="array" aca="1" ref="M1689" ca="1">INDEX([3]!data,_xlfn.XMATCH(_xlfn.CONCAT(
SUBSTITUTE($A1689,LEFT($A1689,FIND($C1689,$A1689)+LEN($C1689)-1),),
$F1689),
[3]!index),_xlfn.XMATCH($G1689,[3]!header))</f>
        <v>1940</v>
      </c>
      <c r="N1689">
        <f t="shared" ref="N1689:W1691" ca="1" si="307">M1689</f>
        <v>1940</v>
      </c>
      <c r="O1689">
        <f t="shared" ca="1" si="307"/>
        <v>1940</v>
      </c>
      <c r="P1689">
        <f t="shared" ca="1" si="307"/>
        <v>1940</v>
      </c>
      <c r="Q1689">
        <f t="shared" ca="1" si="307"/>
        <v>1940</v>
      </c>
      <c r="R1689">
        <f t="shared" ca="1" si="307"/>
        <v>1940</v>
      </c>
      <c r="S1689">
        <f t="shared" ca="1" si="307"/>
        <v>1940</v>
      </c>
      <c r="T1689">
        <f t="shared" ca="1" si="307"/>
        <v>1940</v>
      </c>
      <c r="U1689">
        <f t="shared" ca="1" si="307"/>
        <v>1940</v>
      </c>
      <c r="V1689">
        <f t="shared" ca="1" si="307"/>
        <v>1940</v>
      </c>
      <c r="W1689">
        <f t="shared" ca="1" si="307"/>
        <v>1940</v>
      </c>
    </row>
    <row r="1690" spans="1:23" x14ac:dyDescent="0.25">
      <c r="A1690" t="s">
        <v>274</v>
      </c>
      <c r="B1690" t="s">
        <v>6</v>
      </c>
      <c r="C1690" t="s">
        <v>16</v>
      </c>
      <c r="D1690" t="s">
        <v>17</v>
      </c>
      <c r="E1690" t="s">
        <v>256</v>
      </c>
      <c r="F1690" t="s">
        <v>276</v>
      </c>
      <c r="G1690" t="s">
        <v>69</v>
      </c>
      <c r="K1690" t="s">
        <v>63</v>
      </c>
      <c r="L1690" t="s">
        <v>68</v>
      </c>
      <c r="M1690" cm="1">
        <f t="array" aca="1" ref="M1690" ca="1">INDEX([3]!data,_xlfn.XMATCH(_xlfn.CONCAT(
SUBSTITUTE($A1690,LEFT($A1690,FIND($C1690,$A1690)+LEN($C1690)-1),),
$F1690),
[3]!index),_xlfn.XMATCH($G1690,[3]!header))</f>
        <v>2101</v>
      </c>
      <c r="N1690">
        <f t="shared" ca="1" si="307"/>
        <v>2101</v>
      </c>
      <c r="O1690">
        <f t="shared" ca="1" si="307"/>
        <v>2101</v>
      </c>
      <c r="P1690">
        <f t="shared" ca="1" si="307"/>
        <v>2101</v>
      </c>
      <c r="Q1690">
        <f t="shared" ca="1" si="307"/>
        <v>2101</v>
      </c>
      <c r="R1690">
        <f t="shared" ca="1" si="307"/>
        <v>2101</v>
      </c>
      <c r="S1690">
        <f t="shared" ca="1" si="307"/>
        <v>2101</v>
      </c>
      <c r="T1690">
        <f t="shared" ca="1" si="307"/>
        <v>2101</v>
      </c>
      <c r="U1690">
        <f t="shared" ca="1" si="307"/>
        <v>2101</v>
      </c>
      <c r="V1690">
        <f t="shared" ca="1" si="307"/>
        <v>2101</v>
      </c>
      <c r="W1690">
        <f t="shared" ca="1" si="307"/>
        <v>2101</v>
      </c>
    </row>
    <row r="1691" spans="1:23" x14ac:dyDescent="0.25">
      <c r="A1691" t="s">
        <v>274</v>
      </c>
      <c r="B1691" t="s">
        <v>6</v>
      </c>
      <c r="C1691" t="s">
        <v>16</v>
      </c>
      <c r="D1691" t="s">
        <v>17</v>
      </c>
      <c r="E1691" t="s">
        <v>256</v>
      </c>
      <c r="F1691" t="s">
        <v>276</v>
      </c>
      <c r="G1691" t="s">
        <v>70</v>
      </c>
      <c r="K1691" t="s">
        <v>63</v>
      </c>
      <c r="L1691" t="s">
        <v>71</v>
      </c>
      <c r="M1691" cm="1">
        <f t="array" aca="1" ref="M1691" ca="1">INDEX([3]!data,_xlfn.XMATCH(_xlfn.CONCAT(
SUBSTITUTE($A1691,LEFT($A1691,FIND($C1691,$A1691)+LEN($C1691)-1),),
$F1691),
[3]!index),_xlfn.XMATCH($G1691,[3]!header))</f>
        <v>10</v>
      </c>
      <c r="N1691">
        <f t="shared" ca="1" si="307"/>
        <v>10</v>
      </c>
      <c r="O1691">
        <f t="shared" ca="1" si="307"/>
        <v>10</v>
      </c>
      <c r="P1691">
        <f t="shared" ca="1" si="307"/>
        <v>10</v>
      </c>
      <c r="Q1691">
        <f t="shared" ca="1" si="307"/>
        <v>10</v>
      </c>
      <c r="R1691">
        <f t="shared" ca="1" si="307"/>
        <v>10</v>
      </c>
      <c r="S1691">
        <f t="shared" ca="1" si="307"/>
        <v>10</v>
      </c>
      <c r="T1691">
        <f t="shared" ca="1" si="307"/>
        <v>10</v>
      </c>
      <c r="U1691">
        <f t="shared" ca="1" si="307"/>
        <v>10</v>
      </c>
      <c r="V1691">
        <f t="shared" ca="1" si="307"/>
        <v>10</v>
      </c>
      <c r="W1691">
        <f t="shared" ca="1" si="307"/>
        <v>10</v>
      </c>
    </row>
    <row r="1692" spans="1:23" x14ac:dyDescent="0.25">
      <c r="A1692" t="s">
        <v>274</v>
      </c>
      <c r="B1692" t="s">
        <v>6</v>
      </c>
      <c r="C1692" t="s">
        <v>16</v>
      </c>
      <c r="D1692" t="s">
        <v>17</v>
      </c>
      <c r="E1692" t="s">
        <v>256</v>
      </c>
      <c r="F1692" t="s">
        <v>276</v>
      </c>
      <c r="G1692" t="s">
        <v>72</v>
      </c>
      <c r="K1692" t="s">
        <v>73</v>
      </c>
      <c r="L1692" t="s">
        <v>64</v>
      </c>
      <c r="M1692" cm="1">
        <f t="array" aca="1" ref="M1692" ca="1">INDEX([3]!data,_xlfn.XMATCH(_xlfn.CONCAT(
SUBSTITUTE($A1692,LEFT($A1692,FIND($C1692,$A1692)+LEN($C1692)-1),),
$F1692),
[3]!index),_xlfn.XMATCH(_xlfn.CONCAT($C1692,$G1692),[3]!header))</f>
        <v>0.1</v>
      </c>
    </row>
    <row r="1693" spans="1:23" x14ac:dyDescent="0.25">
      <c r="A1693" t="s">
        <v>274</v>
      </c>
      <c r="B1693" t="s">
        <v>6</v>
      </c>
      <c r="C1693" t="s">
        <v>16</v>
      </c>
      <c r="D1693" t="s">
        <v>17</v>
      </c>
      <c r="E1693" t="s">
        <v>256</v>
      </c>
      <c r="F1693" t="s">
        <v>276</v>
      </c>
      <c r="G1693" t="s">
        <v>74</v>
      </c>
      <c r="K1693" t="s">
        <v>63</v>
      </c>
      <c r="L1693" t="s">
        <v>75</v>
      </c>
      <c r="M1693" cm="1">
        <f t="array" aca="1" ref="M1693" ca="1">INDEX([3]!data,_xlfn.XMATCH(_xlfn.CONCAT(
SUBSTITUTE($A1693,LEFT($A1693,FIND($C1693,$A1693)+LEN($C1693)-1),),
$F1693),
[3]!index),_xlfn.XMATCH($G1693,[3]!header))</f>
        <v>9406.5580800000007</v>
      </c>
      <c r="N1693">
        <f t="shared" ref="N1693:W1696" ca="1" si="308">M1693</f>
        <v>9406.5580800000007</v>
      </c>
      <c r="O1693">
        <f t="shared" ca="1" si="308"/>
        <v>9406.5580800000007</v>
      </c>
      <c r="P1693">
        <f t="shared" ca="1" si="308"/>
        <v>9406.5580800000007</v>
      </c>
      <c r="Q1693">
        <f t="shared" ca="1" si="308"/>
        <v>9406.5580800000007</v>
      </c>
      <c r="R1693">
        <f t="shared" ca="1" si="308"/>
        <v>9406.5580800000007</v>
      </c>
      <c r="S1693">
        <f t="shared" ca="1" si="308"/>
        <v>9406.5580800000007</v>
      </c>
      <c r="T1693">
        <f t="shared" ca="1" si="308"/>
        <v>9406.5580800000007</v>
      </c>
      <c r="U1693">
        <f t="shared" ca="1" si="308"/>
        <v>9406.5580800000007</v>
      </c>
      <c r="V1693">
        <f t="shared" ca="1" si="308"/>
        <v>9406.5580800000007</v>
      </c>
      <c r="W1693">
        <f t="shared" ca="1" si="308"/>
        <v>9406.5580800000007</v>
      </c>
    </row>
    <row r="1694" spans="1:23" x14ac:dyDescent="0.25">
      <c r="A1694" t="s">
        <v>274</v>
      </c>
      <c r="B1694" t="s">
        <v>6</v>
      </c>
      <c r="C1694" t="s">
        <v>16</v>
      </c>
      <c r="D1694" t="s">
        <v>17</v>
      </c>
      <c r="E1694" t="s">
        <v>256</v>
      </c>
      <c r="F1694" t="s">
        <v>276</v>
      </c>
      <c r="G1694" t="s">
        <v>76</v>
      </c>
      <c r="K1694" t="s">
        <v>63</v>
      </c>
      <c r="L1694" t="s">
        <v>77</v>
      </c>
      <c r="M1694" cm="1">
        <f t="array" aca="1" ref="M1694" ca="1">INDEX([3]!data,_xlfn.XMATCH(_xlfn.CONCAT(
SUBSTITUTE($A1694,LEFT($A1694,FIND($C1694,$A1694)+LEN($C1694)-1),),
$F1694),
[3]!index),_xlfn.XMATCH($G1694,[3]!header))</f>
        <v>821988.19604131998</v>
      </c>
      <c r="N1694">
        <f t="shared" ca="1" si="308"/>
        <v>821988.19604131998</v>
      </c>
      <c r="O1694">
        <f t="shared" ca="1" si="308"/>
        <v>821988.19604131998</v>
      </c>
      <c r="P1694">
        <f t="shared" ca="1" si="308"/>
        <v>821988.19604131998</v>
      </c>
      <c r="Q1694">
        <f t="shared" ca="1" si="308"/>
        <v>821988.19604131998</v>
      </c>
      <c r="R1694">
        <f t="shared" ca="1" si="308"/>
        <v>821988.19604131998</v>
      </c>
      <c r="S1694">
        <f t="shared" ca="1" si="308"/>
        <v>821988.19604131998</v>
      </c>
      <c r="T1694">
        <f t="shared" ca="1" si="308"/>
        <v>821988.19604131998</v>
      </c>
      <c r="U1694">
        <f t="shared" ca="1" si="308"/>
        <v>821988.19604131998</v>
      </c>
      <c r="V1694">
        <f t="shared" ca="1" si="308"/>
        <v>821988.19604131998</v>
      </c>
      <c r="W1694">
        <f t="shared" ca="1" si="308"/>
        <v>821988.19604131998</v>
      </c>
    </row>
    <row r="1695" spans="1:23" x14ac:dyDescent="0.25">
      <c r="A1695" t="s">
        <v>274</v>
      </c>
      <c r="B1695" t="s">
        <v>6</v>
      </c>
      <c r="C1695" t="s">
        <v>16</v>
      </c>
      <c r="D1695" t="s">
        <v>17</v>
      </c>
      <c r="E1695" t="s">
        <v>256</v>
      </c>
      <c r="F1695" t="s">
        <v>276</v>
      </c>
      <c r="G1695" t="s">
        <v>78</v>
      </c>
      <c r="K1695" t="s">
        <v>63</v>
      </c>
      <c r="L1695" t="s">
        <v>77</v>
      </c>
      <c r="M1695" cm="1">
        <f t="array" aca="1" ref="M1695" ca="1">INDEX([3]!data,_xlfn.XMATCH(_xlfn.CONCAT(
SUBSTITUTE($A1695,LEFT($A1695,FIND($C1695,$A1695)+LEN($C1695)-1),),
$F1695),
[3]!index),_xlfn.XMATCH($G1695,[3]!header))</f>
        <v>625.68748094067701</v>
      </c>
      <c r="N1695">
        <f t="shared" ca="1" si="308"/>
        <v>625.68748094067701</v>
      </c>
      <c r="O1695">
        <f t="shared" ca="1" si="308"/>
        <v>625.68748094067701</v>
      </c>
      <c r="P1695">
        <f t="shared" ca="1" si="308"/>
        <v>625.68748094067701</v>
      </c>
      <c r="Q1695">
        <f t="shared" ca="1" si="308"/>
        <v>625.68748094067701</v>
      </c>
      <c r="R1695">
        <f t="shared" ca="1" si="308"/>
        <v>625.68748094067701</v>
      </c>
      <c r="S1695">
        <f t="shared" ca="1" si="308"/>
        <v>625.68748094067701</v>
      </c>
      <c r="T1695">
        <f t="shared" ca="1" si="308"/>
        <v>625.68748094067701</v>
      </c>
      <c r="U1695">
        <f t="shared" ca="1" si="308"/>
        <v>625.68748094067701</v>
      </c>
      <c r="V1695">
        <f t="shared" ca="1" si="308"/>
        <v>625.68748094067701</v>
      </c>
      <c r="W1695">
        <f t="shared" ca="1" si="308"/>
        <v>625.68748094067701</v>
      </c>
    </row>
    <row r="1696" spans="1:23" x14ac:dyDescent="0.25">
      <c r="A1696" t="s">
        <v>274</v>
      </c>
      <c r="B1696" t="s">
        <v>6</v>
      </c>
      <c r="C1696" t="s">
        <v>16</v>
      </c>
      <c r="D1696" t="s">
        <v>17</v>
      </c>
      <c r="E1696" t="s">
        <v>256</v>
      </c>
      <c r="F1696" t="s">
        <v>276</v>
      </c>
      <c r="G1696" t="s">
        <v>18</v>
      </c>
      <c r="J1696" t="s">
        <v>238</v>
      </c>
      <c r="K1696" t="s">
        <v>80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1.3898878707960201</v>
      </c>
      <c r="N1696">
        <f t="shared" ca="1" si="308"/>
        <v>1.3898878707960201</v>
      </c>
      <c r="O1696">
        <f t="shared" ca="1" si="308"/>
        <v>1.3898878707960201</v>
      </c>
      <c r="P1696">
        <f t="shared" ca="1" si="308"/>
        <v>1.3898878707960201</v>
      </c>
      <c r="Q1696">
        <f t="shared" ca="1" si="308"/>
        <v>1.3898878707960201</v>
      </c>
      <c r="R1696">
        <f t="shared" ca="1" si="308"/>
        <v>1.3898878707960201</v>
      </c>
      <c r="S1696">
        <f t="shared" ca="1" si="308"/>
        <v>1.3898878707960201</v>
      </c>
      <c r="T1696">
        <f t="shared" ca="1" si="308"/>
        <v>1.3898878707960201</v>
      </c>
      <c r="U1696">
        <f t="shared" ca="1" si="308"/>
        <v>1.3898878707960201</v>
      </c>
      <c r="V1696">
        <f t="shared" ca="1" si="308"/>
        <v>1.3898878707960201</v>
      </c>
      <c r="W1696">
        <f t="shared" ca="1" si="308"/>
        <v>1.3898878707960201</v>
      </c>
    </row>
    <row r="1697" spans="1:23" x14ac:dyDescent="0.25">
      <c r="A1697" t="s">
        <v>238</v>
      </c>
      <c r="B1697" t="s">
        <v>6</v>
      </c>
      <c r="C1697" t="s">
        <v>16</v>
      </c>
      <c r="D1697" t="s">
        <v>17</v>
      </c>
      <c r="E1697" t="s">
        <v>277</v>
      </c>
      <c r="G1697" t="s">
        <v>21</v>
      </c>
      <c r="K1697" t="s">
        <v>22</v>
      </c>
      <c r="L1697" t="str" cm="1">
        <f t="array" aca="1" ref="L1697" ca="1">INDEX([1]!data,_xlfn.XMATCH(_xlfn.CONCAT(
SUBSTITUTE($A1697,LEFT($A1697,FIND($C1697,$A1697)+LEN($C1697)-1),),
$F1697:$I1697,
SUBSTITUTE($J1697,LEFT($A1697,FIND($C1697,$A1697)+LEN($C1697)-1),)),
[1]!index),_xlfn.XMATCH(L$2,[1]!header))</f>
        <v>GJ</v>
      </c>
    </row>
    <row r="1698" spans="1:23" x14ac:dyDescent="0.25">
      <c r="A1698" t="s">
        <v>238</v>
      </c>
      <c r="B1698" t="s">
        <v>6</v>
      </c>
      <c r="C1698" t="s">
        <v>16</v>
      </c>
      <c r="D1698" t="s">
        <v>17</v>
      </c>
      <c r="E1698" t="s">
        <v>277</v>
      </c>
      <c r="G1698" t="s">
        <v>23</v>
      </c>
      <c r="H1698" t="s">
        <v>49</v>
      </c>
    </row>
    <row r="1699" spans="1:23" x14ac:dyDescent="0.25">
      <c r="A1699" t="s">
        <v>238</v>
      </c>
      <c r="B1699" t="s">
        <v>6</v>
      </c>
      <c r="C1699" t="s">
        <v>16</v>
      </c>
      <c r="D1699" t="s">
        <v>17</v>
      </c>
      <c r="E1699" t="s">
        <v>277</v>
      </c>
      <c r="G1699" t="s">
        <v>18</v>
      </c>
      <c r="J1699" t="s">
        <v>278</v>
      </c>
      <c r="K1699" t="s">
        <v>20</v>
      </c>
      <c r="L1699" t="str" cm="1">
        <f t="array" aca="1" ref="L1699" ca="1">INDEX([1]!data,_xlfn.XMATCH(_xlfn.CONCAT(
SUBSTITUTE($A1699,LEFT($A1699,FIND($C1699,$A1699)+LEN($C1699)-1),),
$C1699,
$F1699:$I1699,
SUBSTITUTE($J1699,LEFT($A1699,FIND($C1699,$A1699)+LEN($C1699)-1),)),
[1]!index),_xlfn.XMATCH(L$2,[1]!header))</f>
        <v>GJ</v>
      </c>
      <c r="M1699" cm="1">
        <f t="array" aca="1" ref="M1699" ca="1">INDEX([1]!data,_xlfn.XMATCH(_xlfn.CONCAT(
SUBSTITUTE($A1699,LEFT($A1699,FIND($C1699,$A1699)+LEN($C1699)-1),),
$C1699,
$F1699:$I1699,
SUBSTITUTE($J1699,LEFT($A1699,FIND($C1699,$A1699)+LEN($C1699)-1),)),
[1]!index),_xlfn.XMATCH(M$2,[1]!header))</f>
        <v>0.01</v>
      </c>
      <c r="N1699" cm="1">
        <f t="array" aca="1" ref="N1699" ca="1">INDEX([1]!data,_xlfn.XMATCH(_xlfn.CONCAT(
SUBSTITUTE($A1699,LEFT($A1699,FIND($C1699,$A1699)+LEN($C1699)-1),),
$C1699,
$F1699:$I1699,
SUBSTITUTE($J1699,LEFT($A1699,FIND($C1699,$A1699)+LEN($C1699)-1),)),
[1]!index),_xlfn.XMATCH(N$2,[1]!header))</f>
        <v>0.01</v>
      </c>
      <c r="O1699" cm="1">
        <f t="array" aca="1" ref="O1699" ca="1">INDEX([1]!data,_xlfn.XMATCH(_xlfn.CONCAT(
SUBSTITUTE($A1699,LEFT($A1699,FIND($C1699,$A1699)+LEN($C1699)-1),),
$C1699,
$F1699:$I1699,
SUBSTITUTE($J1699,LEFT($A1699,FIND($C1699,$A1699)+LEN($C1699)-1),)),
[1]!index),_xlfn.XMATCH(O$2,[1]!header))</f>
        <v>0.01</v>
      </c>
      <c r="P1699" cm="1">
        <f t="array" aca="1" ref="P1699" ca="1">INDEX([1]!data,_xlfn.XMATCH(_xlfn.CONCAT(
SUBSTITUTE($A1699,LEFT($A1699,FIND($C1699,$A1699)+LEN($C1699)-1),),
$C1699,
$F1699:$I1699,
SUBSTITUTE($J1699,LEFT($A1699,FIND($C1699,$A1699)+LEN($C1699)-1),)),
[1]!index),_xlfn.XMATCH(P$2,[1]!header))</f>
        <v>0.01</v>
      </c>
      <c r="Q1699" cm="1">
        <f t="array" aca="1" ref="Q1699" ca="1">INDEX([1]!data,_xlfn.XMATCH(_xlfn.CONCAT(
SUBSTITUTE($A1699,LEFT($A1699,FIND($C1699,$A1699)+LEN($C1699)-1),),
$C1699,
$F1699:$I1699,
SUBSTITUTE($J1699,LEFT($A1699,FIND($C1699,$A1699)+LEN($C1699)-1),)),
[1]!index),_xlfn.XMATCH(Q$2,[1]!header))</f>
        <v>0.01</v>
      </c>
      <c r="R1699" cm="1">
        <f t="array" aca="1" ref="R1699" ca="1">INDEX([1]!data,_xlfn.XMATCH(_xlfn.CONCAT(
SUBSTITUTE($A1699,LEFT($A1699,FIND($C1699,$A1699)+LEN($C1699)-1),),
$C1699,
$F1699:$I1699,
SUBSTITUTE($J1699,LEFT($A1699,FIND($C1699,$A1699)+LEN($C1699)-1),)),
[1]!index),_xlfn.XMATCH(R$2,[1]!header))</f>
        <v>0.01</v>
      </c>
      <c r="S1699" cm="1">
        <f t="array" aca="1" ref="S1699" ca="1">INDEX([1]!data,_xlfn.XMATCH(_xlfn.CONCAT(
SUBSTITUTE($A1699,LEFT($A1699,FIND($C1699,$A1699)+LEN($C1699)-1),),
$C1699,
$F1699:$I1699,
SUBSTITUTE($J1699,LEFT($A1699,FIND($C1699,$A1699)+LEN($C1699)-1),)),
[1]!index),_xlfn.XMATCH(S$2,[1]!header))</f>
        <v>0.01</v>
      </c>
      <c r="T1699" cm="1">
        <f t="array" aca="1" ref="T1699" ca="1">INDEX([1]!data,_xlfn.XMATCH(_xlfn.CONCAT(
SUBSTITUTE($A1699,LEFT($A1699,FIND($C1699,$A1699)+LEN($C1699)-1),),
$C1699,
$F1699:$I1699,
SUBSTITUTE($J1699,LEFT($A1699,FIND($C1699,$A1699)+LEN($C1699)-1),)),
[1]!index),_xlfn.XMATCH(T$2,[1]!header))</f>
        <v>0.01</v>
      </c>
      <c r="U1699" cm="1">
        <f t="array" aca="1" ref="U1699" ca="1">INDEX([1]!data,_xlfn.XMATCH(_xlfn.CONCAT(
SUBSTITUTE($A1699,LEFT($A1699,FIND($C1699,$A1699)+LEN($C1699)-1),),
$C1699,
$F1699:$I1699,
SUBSTITUTE($J1699,LEFT($A1699,FIND($C1699,$A1699)+LEN($C1699)-1),)),
[1]!index),_xlfn.XMATCH(U$2,[1]!header))</f>
        <v>0.01</v>
      </c>
      <c r="V1699" cm="1">
        <f t="array" aca="1" ref="V1699" ca="1">INDEX([1]!data,_xlfn.XMATCH(_xlfn.CONCAT(
SUBSTITUTE($A1699,LEFT($A1699,FIND($C1699,$A1699)+LEN($C1699)-1),),
$C1699,
$F1699:$I1699,
SUBSTITUTE($J1699,LEFT($A1699,FIND($C1699,$A1699)+LEN($C1699)-1),)),
[1]!index),_xlfn.XMATCH(V$2,[1]!header))</f>
        <v>0.01</v>
      </c>
      <c r="W1699" cm="1">
        <f t="array" aca="1" ref="W1699" ca="1">INDEX([1]!data,_xlfn.XMATCH(_xlfn.CONCAT(
SUBSTITUTE($A1699,LEFT($A1699,FIND($C1699,$A1699)+LEN($C1699)-1),),
$C1699,
$F1699:$I1699,
SUBSTITUTE($J1699,LEFT($A1699,FIND($C1699,$A1699)+LEN($C1699)-1),)),
[1]!index),_xlfn.XMATCH(W$2,[1]!header))</f>
        <v>0.01</v>
      </c>
    </row>
    <row r="1700" spans="1:23" x14ac:dyDescent="0.25">
      <c r="A1700" t="s">
        <v>238</v>
      </c>
      <c r="B1700" t="s">
        <v>6</v>
      </c>
      <c r="C1700" t="s">
        <v>16</v>
      </c>
      <c r="D1700" t="s">
        <v>17</v>
      </c>
      <c r="E1700" t="s">
        <v>277</v>
      </c>
      <c r="G1700" t="s">
        <v>18</v>
      </c>
      <c r="J1700" t="s">
        <v>279</v>
      </c>
      <c r="K1700" t="s">
        <v>20</v>
      </c>
      <c r="L1700" t="str" cm="1">
        <f t="array" aca="1" ref="L1700" ca="1">INDEX([1]!data,_xlfn.XMATCH(_xlfn.CONCAT(
SUBSTITUTE($A1700,LEFT($A1700,FIND($C1700,$A1700)+LEN($C1700)-1),),
$C1700,
$F1700:$I1700,
SUBSTITUTE($J1700,LEFT($A1700,FIND($C1700,$A1700)+LEN($C1700)-1),)),
[1]!index),_xlfn.XMATCH(L$2,[1]!header))</f>
        <v>GJ</v>
      </c>
      <c r="M1700" cm="1">
        <f t="array" aca="1" ref="M1700" ca="1">INDEX([1]!data,_xlfn.XMATCH(_xlfn.CONCAT(
SUBSTITUTE($A1700,LEFT($A1700,FIND($C1700,$A1700)+LEN($C1700)-1),),
$C1700,
$F1700:$I1700,
SUBSTITUTE($J1700,LEFT($A1700,FIND($C1700,$A1700)+LEN($C1700)-1),)),
[1]!index),_xlfn.XMATCH(M$2,[1]!header))</f>
        <v>0.09</v>
      </c>
      <c r="N1700" cm="1">
        <f t="array" aca="1" ref="N1700" ca="1">INDEX([1]!data,_xlfn.XMATCH(_xlfn.CONCAT(
SUBSTITUTE($A1700,LEFT($A1700,FIND($C1700,$A1700)+LEN($C1700)-1),),
$C1700,
$F1700:$I1700,
SUBSTITUTE($J1700,LEFT($A1700,FIND($C1700,$A1700)+LEN($C1700)-1),)),
[1]!index),_xlfn.XMATCH(N$2,[1]!header))</f>
        <v>0.09</v>
      </c>
      <c r="O1700" cm="1">
        <f t="array" aca="1" ref="O1700" ca="1">INDEX([1]!data,_xlfn.XMATCH(_xlfn.CONCAT(
SUBSTITUTE($A1700,LEFT($A1700,FIND($C1700,$A1700)+LEN($C1700)-1),),
$C1700,
$F1700:$I1700,
SUBSTITUTE($J1700,LEFT($A1700,FIND($C1700,$A1700)+LEN($C1700)-1),)),
[1]!index),_xlfn.XMATCH(O$2,[1]!header))</f>
        <v>0.09</v>
      </c>
      <c r="P1700" cm="1">
        <f t="array" aca="1" ref="P1700" ca="1">INDEX([1]!data,_xlfn.XMATCH(_xlfn.CONCAT(
SUBSTITUTE($A1700,LEFT($A1700,FIND($C1700,$A1700)+LEN($C1700)-1),),
$C1700,
$F1700:$I1700,
SUBSTITUTE($J1700,LEFT($A1700,FIND($C1700,$A1700)+LEN($C1700)-1),)),
[1]!index),_xlfn.XMATCH(P$2,[1]!header))</f>
        <v>0.09</v>
      </c>
      <c r="Q1700" cm="1">
        <f t="array" aca="1" ref="Q1700" ca="1">INDEX([1]!data,_xlfn.XMATCH(_xlfn.CONCAT(
SUBSTITUTE($A1700,LEFT($A1700,FIND($C1700,$A1700)+LEN($C1700)-1),),
$C1700,
$F1700:$I1700,
SUBSTITUTE($J1700,LEFT($A1700,FIND($C1700,$A1700)+LEN($C1700)-1),)),
[1]!index),_xlfn.XMATCH(Q$2,[1]!header))</f>
        <v>0.09</v>
      </c>
      <c r="R1700" cm="1">
        <f t="array" aca="1" ref="R1700" ca="1">INDEX([1]!data,_xlfn.XMATCH(_xlfn.CONCAT(
SUBSTITUTE($A1700,LEFT($A1700,FIND($C1700,$A1700)+LEN($C1700)-1),),
$C1700,
$F1700:$I1700,
SUBSTITUTE($J1700,LEFT($A1700,FIND($C1700,$A1700)+LEN($C1700)-1),)),
[1]!index),_xlfn.XMATCH(R$2,[1]!header))</f>
        <v>0.09</v>
      </c>
      <c r="S1700" cm="1">
        <f t="array" aca="1" ref="S1700" ca="1">INDEX([1]!data,_xlfn.XMATCH(_xlfn.CONCAT(
SUBSTITUTE($A1700,LEFT($A1700,FIND($C1700,$A1700)+LEN($C1700)-1),),
$C1700,
$F1700:$I1700,
SUBSTITUTE($J1700,LEFT($A1700,FIND($C1700,$A1700)+LEN($C1700)-1),)),
[1]!index),_xlfn.XMATCH(S$2,[1]!header))</f>
        <v>0.09</v>
      </c>
      <c r="T1700" cm="1">
        <f t="array" aca="1" ref="T1700" ca="1">INDEX([1]!data,_xlfn.XMATCH(_xlfn.CONCAT(
SUBSTITUTE($A1700,LEFT($A1700,FIND($C1700,$A1700)+LEN($C1700)-1),),
$C1700,
$F1700:$I1700,
SUBSTITUTE($J1700,LEFT($A1700,FIND($C1700,$A1700)+LEN($C1700)-1),)),
[1]!index),_xlfn.XMATCH(T$2,[1]!header))</f>
        <v>0.09</v>
      </c>
      <c r="U1700" cm="1">
        <f t="array" aca="1" ref="U1700" ca="1">INDEX([1]!data,_xlfn.XMATCH(_xlfn.CONCAT(
SUBSTITUTE($A1700,LEFT($A1700,FIND($C1700,$A1700)+LEN($C1700)-1),),
$C1700,
$F1700:$I1700,
SUBSTITUTE($J1700,LEFT($A1700,FIND($C1700,$A1700)+LEN($C1700)-1),)),
[1]!index),_xlfn.XMATCH(U$2,[1]!header))</f>
        <v>0.09</v>
      </c>
      <c r="V1700" cm="1">
        <f t="array" aca="1" ref="V1700" ca="1">INDEX([1]!data,_xlfn.XMATCH(_xlfn.CONCAT(
SUBSTITUTE($A1700,LEFT($A1700,FIND($C1700,$A1700)+LEN($C1700)-1),),
$C1700,
$F1700:$I1700,
SUBSTITUTE($J1700,LEFT($A1700,FIND($C1700,$A1700)+LEN($C1700)-1),)),
[1]!index),_xlfn.XMATCH(V$2,[1]!header))</f>
        <v>0.09</v>
      </c>
      <c r="W1700" cm="1">
        <f t="array" aca="1" ref="W1700" ca="1">INDEX([1]!data,_xlfn.XMATCH(_xlfn.CONCAT(
SUBSTITUTE($A1700,LEFT($A1700,FIND($C1700,$A1700)+LEN($C1700)-1),),
$C1700,
$F1700:$I1700,
SUBSTITUTE($J1700,LEFT($A1700,FIND($C1700,$A1700)+LEN($C1700)-1),)),
[1]!index),_xlfn.XMATCH(W$2,[1]!header))</f>
        <v>0.09</v>
      </c>
    </row>
    <row r="1701" spans="1:23" x14ac:dyDescent="0.25">
      <c r="A1701" t="s">
        <v>238</v>
      </c>
      <c r="B1701" t="s">
        <v>6</v>
      </c>
      <c r="C1701" t="s">
        <v>16</v>
      </c>
      <c r="D1701" t="s">
        <v>17</v>
      </c>
      <c r="E1701" t="s">
        <v>277</v>
      </c>
      <c r="G1701" t="s">
        <v>18</v>
      </c>
      <c r="J1701" t="s">
        <v>280</v>
      </c>
      <c r="K1701" t="s">
        <v>20</v>
      </c>
      <c r="L1701" t="str" cm="1">
        <f t="array" aca="1" ref="L1701" ca="1">INDEX([1]!data,_xlfn.XMATCH(_xlfn.CONCAT(
SUBSTITUTE($A1701,LEFT($A1701,FIND($C1701,$A1701)+LEN($C1701)-1),),
$C1701,
$F1701:$I1701,
SUBSTITUTE($J1701,LEFT($A1701,FIND($C1701,$A1701)+LEN($C1701)-1),)),
[1]!index),_xlfn.XMATCH(L$2,[1]!header))</f>
        <v>GJ</v>
      </c>
      <c r="M1701" cm="1">
        <f t="array" aca="1" ref="M1701" ca="1">INDEX([1]!data,_xlfn.XMATCH(_xlfn.CONCAT(
SUBSTITUTE($A1701,LEFT($A1701,FIND($C1701,$A1701)+LEN($C1701)-1),),
$C1701,
$F1701:$I1701,
SUBSTITUTE($J1701,LEFT($A1701,FIND($C1701,$A1701)+LEN($C1701)-1),)),
[1]!index),_xlfn.XMATCH(M$2,[1]!header))</f>
        <v>0.4</v>
      </c>
      <c r="N1701" cm="1">
        <f t="array" aca="1" ref="N1701" ca="1">INDEX([1]!data,_xlfn.XMATCH(_xlfn.CONCAT(
SUBSTITUTE($A1701,LEFT($A1701,FIND($C1701,$A1701)+LEN($C1701)-1),),
$C1701,
$F1701:$I1701,
SUBSTITUTE($J1701,LEFT($A1701,FIND($C1701,$A1701)+LEN($C1701)-1),)),
[1]!index),_xlfn.XMATCH(N$2,[1]!header))</f>
        <v>0.4</v>
      </c>
      <c r="O1701" cm="1">
        <f t="array" aca="1" ref="O1701" ca="1">INDEX([1]!data,_xlfn.XMATCH(_xlfn.CONCAT(
SUBSTITUTE($A1701,LEFT($A1701,FIND($C1701,$A1701)+LEN($C1701)-1),),
$C1701,
$F1701:$I1701,
SUBSTITUTE($J1701,LEFT($A1701,FIND($C1701,$A1701)+LEN($C1701)-1),)),
[1]!index),_xlfn.XMATCH(O$2,[1]!header))</f>
        <v>0.4</v>
      </c>
      <c r="P1701" cm="1">
        <f t="array" aca="1" ref="P1701" ca="1">INDEX([1]!data,_xlfn.XMATCH(_xlfn.CONCAT(
SUBSTITUTE($A1701,LEFT($A1701,FIND($C1701,$A1701)+LEN($C1701)-1),),
$C1701,
$F1701:$I1701,
SUBSTITUTE($J1701,LEFT($A1701,FIND($C1701,$A1701)+LEN($C1701)-1),)),
[1]!index),_xlfn.XMATCH(P$2,[1]!header))</f>
        <v>0.4</v>
      </c>
      <c r="Q1701" cm="1">
        <f t="array" aca="1" ref="Q1701" ca="1">INDEX([1]!data,_xlfn.XMATCH(_xlfn.CONCAT(
SUBSTITUTE($A1701,LEFT($A1701,FIND($C1701,$A1701)+LEN($C1701)-1),),
$C1701,
$F1701:$I1701,
SUBSTITUTE($J1701,LEFT($A1701,FIND($C1701,$A1701)+LEN($C1701)-1),)),
[1]!index),_xlfn.XMATCH(Q$2,[1]!header))</f>
        <v>0.4</v>
      </c>
      <c r="R1701" cm="1">
        <f t="array" aca="1" ref="R1701" ca="1">INDEX([1]!data,_xlfn.XMATCH(_xlfn.CONCAT(
SUBSTITUTE($A1701,LEFT($A1701,FIND($C1701,$A1701)+LEN($C1701)-1),),
$C1701,
$F1701:$I1701,
SUBSTITUTE($J1701,LEFT($A1701,FIND($C1701,$A1701)+LEN($C1701)-1),)),
[1]!index),_xlfn.XMATCH(R$2,[1]!header))</f>
        <v>0.4</v>
      </c>
      <c r="S1701" cm="1">
        <f t="array" aca="1" ref="S1701" ca="1">INDEX([1]!data,_xlfn.XMATCH(_xlfn.CONCAT(
SUBSTITUTE($A1701,LEFT($A1701,FIND($C1701,$A1701)+LEN($C1701)-1),),
$C1701,
$F1701:$I1701,
SUBSTITUTE($J1701,LEFT($A1701,FIND($C1701,$A1701)+LEN($C1701)-1),)),
[1]!index),_xlfn.XMATCH(S$2,[1]!header))</f>
        <v>0.4</v>
      </c>
      <c r="T1701" cm="1">
        <f t="array" aca="1" ref="T1701" ca="1">INDEX([1]!data,_xlfn.XMATCH(_xlfn.CONCAT(
SUBSTITUTE($A1701,LEFT($A1701,FIND($C1701,$A1701)+LEN($C1701)-1),),
$C1701,
$F1701:$I1701,
SUBSTITUTE($J1701,LEFT($A1701,FIND($C1701,$A1701)+LEN($C1701)-1),)),
[1]!index),_xlfn.XMATCH(T$2,[1]!header))</f>
        <v>0.4</v>
      </c>
      <c r="U1701" cm="1">
        <f t="array" aca="1" ref="U1701" ca="1">INDEX([1]!data,_xlfn.XMATCH(_xlfn.CONCAT(
SUBSTITUTE($A1701,LEFT($A1701,FIND($C1701,$A1701)+LEN($C1701)-1),),
$C1701,
$F1701:$I1701,
SUBSTITUTE($J1701,LEFT($A1701,FIND($C1701,$A1701)+LEN($C1701)-1),)),
[1]!index),_xlfn.XMATCH(U$2,[1]!header))</f>
        <v>0.4</v>
      </c>
      <c r="V1701" cm="1">
        <f t="array" aca="1" ref="V1701" ca="1">INDEX([1]!data,_xlfn.XMATCH(_xlfn.CONCAT(
SUBSTITUTE($A1701,LEFT($A1701,FIND($C1701,$A1701)+LEN($C1701)-1),),
$C1701,
$F1701:$I1701,
SUBSTITUTE($J1701,LEFT($A1701,FIND($C1701,$A1701)+LEN($C1701)-1),)),
[1]!index),_xlfn.XMATCH(V$2,[1]!header))</f>
        <v>0.4</v>
      </c>
      <c r="W1701" cm="1">
        <f t="array" aca="1" ref="W1701" ca="1">INDEX([1]!data,_xlfn.XMATCH(_xlfn.CONCAT(
SUBSTITUTE($A1701,LEFT($A1701,FIND($C1701,$A1701)+LEN($C1701)-1),),
$C1701,
$F1701:$I1701,
SUBSTITUTE($J1701,LEFT($A1701,FIND($C1701,$A1701)+LEN($C1701)-1),)),
[1]!index),_xlfn.XMATCH(W$2,[1]!header))</f>
        <v>0.4</v>
      </c>
    </row>
    <row r="1702" spans="1:23" x14ac:dyDescent="0.25">
      <c r="A1702" t="s">
        <v>238</v>
      </c>
      <c r="B1702" t="s">
        <v>6</v>
      </c>
      <c r="C1702" t="s">
        <v>16</v>
      </c>
      <c r="D1702" t="s">
        <v>17</v>
      </c>
      <c r="E1702" t="s">
        <v>277</v>
      </c>
      <c r="G1702" t="s">
        <v>18</v>
      </c>
      <c r="J1702" t="s">
        <v>281</v>
      </c>
      <c r="K1702" t="s">
        <v>20</v>
      </c>
      <c r="L1702" t="str" cm="1">
        <f t="array" aca="1" ref="L1702" ca="1">INDEX([1]!data,_xlfn.XMATCH(_xlfn.CONCAT(
SUBSTITUTE($A1702,LEFT($A1702,FIND($C1702,$A1702)+LEN($C1702)-1),),
$C1702,
$F1702:$I1702,
SUBSTITUTE($J1702,LEFT($A1702,FIND($C1702,$A1702)+LEN($C1702)-1),)),
[1]!index),_xlfn.XMATCH(L$2,[1]!header))</f>
        <v>GJ</v>
      </c>
      <c r="M1702" cm="1">
        <f t="array" aca="1" ref="M1702" ca="1">INDEX([1]!data,_xlfn.XMATCH(_xlfn.CONCAT(
SUBSTITUTE($A1702,LEFT($A1702,FIND($C1702,$A1702)+LEN($C1702)-1),),
$C1702,
$F1702:$I1702,
SUBSTITUTE($J1702,LEFT($A1702,FIND($C1702,$A1702)+LEN($C1702)-1),)),
[1]!index),_xlfn.XMATCH(M$2,[1]!header))</f>
        <v>0.2</v>
      </c>
      <c r="N1702" cm="1">
        <f t="array" aca="1" ref="N1702" ca="1">INDEX([1]!data,_xlfn.XMATCH(_xlfn.CONCAT(
SUBSTITUTE($A1702,LEFT($A1702,FIND($C1702,$A1702)+LEN($C1702)-1),),
$C1702,
$F1702:$I1702,
SUBSTITUTE($J1702,LEFT($A1702,FIND($C1702,$A1702)+LEN($C1702)-1),)),
[1]!index),_xlfn.XMATCH(N$2,[1]!header))</f>
        <v>0.2</v>
      </c>
      <c r="O1702" cm="1">
        <f t="array" aca="1" ref="O1702" ca="1">INDEX([1]!data,_xlfn.XMATCH(_xlfn.CONCAT(
SUBSTITUTE($A1702,LEFT($A1702,FIND($C1702,$A1702)+LEN($C1702)-1),),
$C1702,
$F1702:$I1702,
SUBSTITUTE($J1702,LEFT($A1702,FIND($C1702,$A1702)+LEN($C1702)-1),)),
[1]!index),_xlfn.XMATCH(O$2,[1]!header))</f>
        <v>0.2</v>
      </c>
      <c r="P1702" cm="1">
        <f t="array" aca="1" ref="P1702" ca="1">INDEX([1]!data,_xlfn.XMATCH(_xlfn.CONCAT(
SUBSTITUTE($A1702,LEFT($A1702,FIND($C1702,$A1702)+LEN($C1702)-1),),
$C1702,
$F1702:$I1702,
SUBSTITUTE($J1702,LEFT($A1702,FIND($C1702,$A1702)+LEN($C1702)-1),)),
[1]!index),_xlfn.XMATCH(P$2,[1]!header))</f>
        <v>0.2</v>
      </c>
      <c r="Q1702" cm="1">
        <f t="array" aca="1" ref="Q1702" ca="1">INDEX([1]!data,_xlfn.XMATCH(_xlfn.CONCAT(
SUBSTITUTE($A1702,LEFT($A1702,FIND($C1702,$A1702)+LEN($C1702)-1),),
$C1702,
$F1702:$I1702,
SUBSTITUTE($J1702,LEFT($A1702,FIND($C1702,$A1702)+LEN($C1702)-1),)),
[1]!index),_xlfn.XMATCH(Q$2,[1]!header))</f>
        <v>0.2</v>
      </c>
      <c r="R1702" cm="1">
        <f t="array" aca="1" ref="R1702" ca="1">INDEX([1]!data,_xlfn.XMATCH(_xlfn.CONCAT(
SUBSTITUTE($A1702,LEFT($A1702,FIND($C1702,$A1702)+LEN($C1702)-1),),
$C1702,
$F1702:$I1702,
SUBSTITUTE($J1702,LEFT($A1702,FIND($C1702,$A1702)+LEN($C1702)-1),)),
[1]!index),_xlfn.XMATCH(R$2,[1]!header))</f>
        <v>0.2</v>
      </c>
      <c r="S1702" cm="1">
        <f t="array" aca="1" ref="S1702" ca="1">INDEX([1]!data,_xlfn.XMATCH(_xlfn.CONCAT(
SUBSTITUTE($A1702,LEFT($A1702,FIND($C1702,$A1702)+LEN($C1702)-1),),
$C1702,
$F1702:$I1702,
SUBSTITUTE($J1702,LEFT($A1702,FIND($C1702,$A1702)+LEN($C1702)-1),)),
[1]!index),_xlfn.XMATCH(S$2,[1]!header))</f>
        <v>0.2</v>
      </c>
      <c r="T1702" cm="1">
        <f t="array" aca="1" ref="T1702" ca="1">INDEX([1]!data,_xlfn.XMATCH(_xlfn.CONCAT(
SUBSTITUTE($A1702,LEFT($A1702,FIND($C1702,$A1702)+LEN($C1702)-1),),
$C1702,
$F1702:$I1702,
SUBSTITUTE($J1702,LEFT($A1702,FIND($C1702,$A1702)+LEN($C1702)-1),)),
[1]!index),_xlfn.XMATCH(T$2,[1]!header))</f>
        <v>0.2</v>
      </c>
      <c r="U1702" cm="1">
        <f t="array" aca="1" ref="U1702" ca="1">INDEX([1]!data,_xlfn.XMATCH(_xlfn.CONCAT(
SUBSTITUTE($A1702,LEFT($A1702,FIND($C1702,$A1702)+LEN($C1702)-1),),
$C1702,
$F1702:$I1702,
SUBSTITUTE($J1702,LEFT($A1702,FIND($C1702,$A1702)+LEN($C1702)-1),)),
[1]!index),_xlfn.XMATCH(U$2,[1]!header))</f>
        <v>0.2</v>
      </c>
      <c r="V1702" cm="1">
        <f t="array" aca="1" ref="V1702" ca="1">INDEX([1]!data,_xlfn.XMATCH(_xlfn.CONCAT(
SUBSTITUTE($A1702,LEFT($A1702,FIND($C1702,$A1702)+LEN($C1702)-1),),
$C1702,
$F1702:$I1702,
SUBSTITUTE($J1702,LEFT($A1702,FIND($C1702,$A1702)+LEN($C1702)-1),)),
[1]!index),_xlfn.XMATCH(V$2,[1]!header))</f>
        <v>0.2</v>
      </c>
      <c r="W1702" cm="1">
        <f t="array" aca="1" ref="W1702" ca="1">INDEX([1]!data,_xlfn.XMATCH(_xlfn.CONCAT(
SUBSTITUTE($A1702,LEFT($A1702,FIND($C1702,$A1702)+LEN($C1702)-1),),
$C1702,
$F1702:$I1702,
SUBSTITUTE($J1702,LEFT($A1702,FIND($C1702,$A1702)+LEN($C1702)-1),)),
[1]!index),_xlfn.XMATCH(W$2,[1]!header))</f>
        <v>0.2</v>
      </c>
    </row>
    <row r="1703" spans="1:23" x14ac:dyDescent="0.25">
      <c r="A1703" t="s">
        <v>238</v>
      </c>
      <c r="B1703" t="s">
        <v>6</v>
      </c>
      <c r="C1703" t="s">
        <v>16</v>
      </c>
      <c r="D1703" t="s">
        <v>17</v>
      </c>
      <c r="E1703" t="s">
        <v>277</v>
      </c>
      <c r="G1703" t="s">
        <v>18</v>
      </c>
      <c r="J1703" t="s">
        <v>282</v>
      </c>
      <c r="K1703" t="s">
        <v>20</v>
      </c>
      <c r="L1703" t="str" cm="1">
        <f t="array" aca="1" ref="L1703" ca="1">INDEX([1]!data,_xlfn.XMATCH(_xlfn.CONCAT(
SUBSTITUTE($A1703,LEFT($A1703,FIND($C1703,$A1703)+LEN($C1703)-1),),
$C1703,
$F1703:$I1703,
SUBSTITUTE($J1703,LEFT($A1703,FIND($C1703,$A1703)+LEN($C1703)-1),)),
[1]!index),_xlfn.XMATCH(L$2,[1]!header))</f>
        <v>GJ</v>
      </c>
      <c r="M1703" cm="1">
        <f t="array" aca="1" ref="M1703" ca="1">INDEX([1]!data,_xlfn.XMATCH(_xlfn.CONCAT(
SUBSTITUTE($A1703,LEFT($A1703,FIND($C1703,$A1703)+LEN($C1703)-1),),
$C1703,
$F1703:$I1703,
SUBSTITUTE($J1703,LEFT($A1703,FIND($C1703,$A1703)+LEN($C1703)-1),)),
[1]!index),_xlfn.XMATCH(M$2,[1]!header))</f>
        <v>0.15</v>
      </c>
      <c r="N1703" cm="1">
        <f t="array" aca="1" ref="N1703" ca="1">INDEX([1]!data,_xlfn.XMATCH(_xlfn.CONCAT(
SUBSTITUTE($A1703,LEFT($A1703,FIND($C1703,$A1703)+LEN($C1703)-1),),
$C1703,
$F1703:$I1703,
SUBSTITUTE($J1703,LEFT($A1703,FIND($C1703,$A1703)+LEN($C1703)-1),)),
[1]!index),_xlfn.XMATCH(N$2,[1]!header))</f>
        <v>0.15</v>
      </c>
      <c r="O1703" cm="1">
        <f t="array" aca="1" ref="O1703" ca="1">INDEX([1]!data,_xlfn.XMATCH(_xlfn.CONCAT(
SUBSTITUTE($A1703,LEFT($A1703,FIND($C1703,$A1703)+LEN($C1703)-1),),
$C1703,
$F1703:$I1703,
SUBSTITUTE($J1703,LEFT($A1703,FIND($C1703,$A1703)+LEN($C1703)-1),)),
[1]!index),_xlfn.XMATCH(O$2,[1]!header))</f>
        <v>0.15</v>
      </c>
      <c r="P1703" cm="1">
        <f t="array" aca="1" ref="P1703" ca="1">INDEX([1]!data,_xlfn.XMATCH(_xlfn.CONCAT(
SUBSTITUTE($A1703,LEFT($A1703,FIND($C1703,$A1703)+LEN($C1703)-1),),
$C1703,
$F1703:$I1703,
SUBSTITUTE($J1703,LEFT($A1703,FIND($C1703,$A1703)+LEN($C1703)-1),)),
[1]!index),_xlfn.XMATCH(P$2,[1]!header))</f>
        <v>0.15</v>
      </c>
      <c r="Q1703" cm="1">
        <f t="array" aca="1" ref="Q1703" ca="1">INDEX([1]!data,_xlfn.XMATCH(_xlfn.CONCAT(
SUBSTITUTE($A1703,LEFT($A1703,FIND($C1703,$A1703)+LEN($C1703)-1),),
$C1703,
$F1703:$I1703,
SUBSTITUTE($J1703,LEFT($A1703,FIND($C1703,$A1703)+LEN($C1703)-1),)),
[1]!index),_xlfn.XMATCH(Q$2,[1]!header))</f>
        <v>0.15</v>
      </c>
      <c r="R1703" cm="1">
        <f t="array" aca="1" ref="R1703" ca="1">INDEX([1]!data,_xlfn.XMATCH(_xlfn.CONCAT(
SUBSTITUTE($A1703,LEFT($A1703,FIND($C1703,$A1703)+LEN($C1703)-1),),
$C1703,
$F1703:$I1703,
SUBSTITUTE($J1703,LEFT($A1703,FIND($C1703,$A1703)+LEN($C1703)-1),)),
[1]!index),_xlfn.XMATCH(R$2,[1]!header))</f>
        <v>0.15</v>
      </c>
      <c r="S1703" cm="1">
        <f t="array" aca="1" ref="S1703" ca="1">INDEX([1]!data,_xlfn.XMATCH(_xlfn.CONCAT(
SUBSTITUTE($A1703,LEFT($A1703,FIND($C1703,$A1703)+LEN($C1703)-1),),
$C1703,
$F1703:$I1703,
SUBSTITUTE($J1703,LEFT($A1703,FIND($C1703,$A1703)+LEN($C1703)-1),)),
[1]!index),_xlfn.XMATCH(S$2,[1]!header))</f>
        <v>0.15</v>
      </c>
      <c r="T1703" cm="1">
        <f t="array" aca="1" ref="T1703" ca="1">INDEX([1]!data,_xlfn.XMATCH(_xlfn.CONCAT(
SUBSTITUTE($A1703,LEFT($A1703,FIND($C1703,$A1703)+LEN($C1703)-1),),
$C1703,
$F1703:$I1703,
SUBSTITUTE($J1703,LEFT($A1703,FIND($C1703,$A1703)+LEN($C1703)-1),)),
[1]!index),_xlfn.XMATCH(T$2,[1]!header))</f>
        <v>0.15</v>
      </c>
      <c r="U1703" cm="1">
        <f t="array" aca="1" ref="U1703" ca="1">INDEX([1]!data,_xlfn.XMATCH(_xlfn.CONCAT(
SUBSTITUTE($A1703,LEFT($A1703,FIND($C1703,$A1703)+LEN($C1703)-1),),
$C1703,
$F1703:$I1703,
SUBSTITUTE($J1703,LEFT($A1703,FIND($C1703,$A1703)+LEN($C1703)-1),)),
[1]!index),_xlfn.XMATCH(U$2,[1]!header))</f>
        <v>0.15</v>
      </c>
      <c r="V1703" cm="1">
        <f t="array" aca="1" ref="V1703" ca="1">INDEX([1]!data,_xlfn.XMATCH(_xlfn.CONCAT(
SUBSTITUTE($A1703,LEFT($A1703,FIND($C1703,$A1703)+LEN($C1703)-1),),
$C1703,
$F1703:$I1703,
SUBSTITUTE($J1703,LEFT($A1703,FIND($C1703,$A1703)+LEN($C1703)-1),)),
[1]!index),_xlfn.XMATCH(V$2,[1]!header))</f>
        <v>0.15</v>
      </c>
      <c r="W1703" cm="1">
        <f t="array" aca="1" ref="W1703" ca="1">INDEX([1]!data,_xlfn.XMATCH(_xlfn.CONCAT(
SUBSTITUTE($A1703,LEFT($A1703,FIND($C1703,$A1703)+LEN($C1703)-1),),
$C1703,
$F1703:$I1703,
SUBSTITUTE($J1703,LEFT($A1703,FIND($C1703,$A1703)+LEN($C1703)-1),)),
[1]!index),_xlfn.XMATCH(W$2,[1]!header))</f>
        <v>0.15</v>
      </c>
    </row>
    <row r="1704" spans="1:23" x14ac:dyDescent="0.25">
      <c r="A1704" t="s">
        <v>238</v>
      </c>
      <c r="B1704" t="s">
        <v>6</v>
      </c>
      <c r="C1704" t="s">
        <v>16</v>
      </c>
      <c r="D1704" t="s">
        <v>17</v>
      </c>
      <c r="E1704" t="s">
        <v>277</v>
      </c>
      <c r="G1704" t="s">
        <v>18</v>
      </c>
      <c r="J1704" t="s">
        <v>283</v>
      </c>
      <c r="K1704" t="s">
        <v>20</v>
      </c>
      <c r="L1704" t="str" cm="1">
        <f t="array" aca="1" ref="L1704" ca="1">INDEX([1]!data,_xlfn.XMATCH(_xlfn.CONCAT(
SUBSTITUTE($A1704,LEFT($A1704,FIND($C1704,$A1704)+LEN($C1704)-1),),
$C1704,
$F1704:$I1704,
SUBSTITUTE($J1704,LEFT($A1704,FIND($C1704,$A1704)+LEN($C1704)-1),)),
[1]!index),_xlfn.XMATCH(L$2,[1]!header))</f>
        <v>GJ</v>
      </c>
      <c r="M1704" cm="1">
        <f t="array" aca="1" ref="M1704" ca="1">INDEX([1]!data,_xlfn.XMATCH(_xlfn.CONCAT(
SUBSTITUTE($A1704,LEFT($A1704,FIND($C1704,$A1704)+LEN($C1704)-1),),
$C1704,
$F1704:$I1704,
SUBSTITUTE($J1704,LEFT($A1704,FIND($C1704,$A1704)+LEN($C1704)-1),)),
[1]!index),_xlfn.XMATCH(M$2,[1]!header))</f>
        <v>0.15</v>
      </c>
      <c r="N1704" cm="1">
        <f t="array" aca="1" ref="N1704" ca="1">INDEX([1]!data,_xlfn.XMATCH(_xlfn.CONCAT(
SUBSTITUTE($A1704,LEFT($A1704,FIND($C1704,$A1704)+LEN($C1704)-1),),
$C1704,
$F1704:$I1704,
SUBSTITUTE($J1704,LEFT($A1704,FIND($C1704,$A1704)+LEN($C1704)-1),)),
[1]!index),_xlfn.XMATCH(N$2,[1]!header))</f>
        <v>0.15</v>
      </c>
      <c r="O1704" cm="1">
        <f t="array" aca="1" ref="O1704" ca="1">INDEX([1]!data,_xlfn.XMATCH(_xlfn.CONCAT(
SUBSTITUTE($A1704,LEFT($A1704,FIND($C1704,$A1704)+LEN($C1704)-1),),
$C1704,
$F1704:$I1704,
SUBSTITUTE($J1704,LEFT($A1704,FIND($C1704,$A1704)+LEN($C1704)-1),)),
[1]!index),_xlfn.XMATCH(O$2,[1]!header))</f>
        <v>0.15</v>
      </c>
      <c r="P1704" cm="1">
        <f t="array" aca="1" ref="P1704" ca="1">INDEX([1]!data,_xlfn.XMATCH(_xlfn.CONCAT(
SUBSTITUTE($A1704,LEFT($A1704,FIND($C1704,$A1704)+LEN($C1704)-1),),
$C1704,
$F1704:$I1704,
SUBSTITUTE($J1704,LEFT($A1704,FIND($C1704,$A1704)+LEN($C1704)-1),)),
[1]!index),_xlfn.XMATCH(P$2,[1]!header))</f>
        <v>0.15</v>
      </c>
      <c r="Q1704" cm="1">
        <f t="array" aca="1" ref="Q1704" ca="1">INDEX([1]!data,_xlfn.XMATCH(_xlfn.CONCAT(
SUBSTITUTE($A1704,LEFT($A1704,FIND($C1704,$A1704)+LEN($C1704)-1),),
$C1704,
$F1704:$I1704,
SUBSTITUTE($J1704,LEFT($A1704,FIND($C1704,$A1704)+LEN($C1704)-1),)),
[1]!index),_xlfn.XMATCH(Q$2,[1]!header))</f>
        <v>0.15</v>
      </c>
      <c r="R1704" cm="1">
        <f t="array" aca="1" ref="R1704" ca="1">INDEX([1]!data,_xlfn.XMATCH(_xlfn.CONCAT(
SUBSTITUTE($A1704,LEFT($A1704,FIND($C1704,$A1704)+LEN($C1704)-1),),
$C1704,
$F1704:$I1704,
SUBSTITUTE($J1704,LEFT($A1704,FIND($C1704,$A1704)+LEN($C1704)-1),)),
[1]!index),_xlfn.XMATCH(R$2,[1]!header))</f>
        <v>0.15</v>
      </c>
      <c r="S1704" cm="1">
        <f t="array" aca="1" ref="S1704" ca="1">INDEX([1]!data,_xlfn.XMATCH(_xlfn.CONCAT(
SUBSTITUTE($A1704,LEFT($A1704,FIND($C1704,$A1704)+LEN($C1704)-1),),
$C1704,
$F1704:$I1704,
SUBSTITUTE($J1704,LEFT($A1704,FIND($C1704,$A1704)+LEN($C1704)-1),)),
[1]!index),_xlfn.XMATCH(S$2,[1]!header))</f>
        <v>0.15</v>
      </c>
      <c r="T1704" cm="1">
        <f t="array" aca="1" ref="T1704" ca="1">INDEX([1]!data,_xlfn.XMATCH(_xlfn.CONCAT(
SUBSTITUTE($A1704,LEFT($A1704,FIND($C1704,$A1704)+LEN($C1704)-1),),
$C1704,
$F1704:$I1704,
SUBSTITUTE($J1704,LEFT($A1704,FIND($C1704,$A1704)+LEN($C1704)-1),)),
[1]!index),_xlfn.XMATCH(T$2,[1]!header))</f>
        <v>0.15</v>
      </c>
      <c r="U1704" cm="1">
        <f t="array" aca="1" ref="U1704" ca="1">INDEX([1]!data,_xlfn.XMATCH(_xlfn.CONCAT(
SUBSTITUTE($A1704,LEFT($A1704,FIND($C1704,$A1704)+LEN($C1704)-1),),
$C1704,
$F1704:$I1704,
SUBSTITUTE($J1704,LEFT($A1704,FIND($C1704,$A1704)+LEN($C1704)-1),)),
[1]!index),_xlfn.XMATCH(U$2,[1]!header))</f>
        <v>0.15</v>
      </c>
      <c r="V1704" cm="1">
        <f t="array" aca="1" ref="V1704" ca="1">INDEX([1]!data,_xlfn.XMATCH(_xlfn.CONCAT(
SUBSTITUTE($A1704,LEFT($A1704,FIND($C1704,$A1704)+LEN($C1704)-1),),
$C1704,
$F1704:$I1704,
SUBSTITUTE($J1704,LEFT($A1704,FIND($C1704,$A1704)+LEN($C1704)-1),)),
[1]!index),_xlfn.XMATCH(V$2,[1]!header))</f>
        <v>0.15</v>
      </c>
      <c r="W1704" cm="1">
        <f t="array" aca="1" ref="W1704" ca="1">INDEX([1]!data,_xlfn.XMATCH(_xlfn.CONCAT(
SUBSTITUTE($A1704,LEFT($A1704,FIND($C1704,$A1704)+LEN($C1704)-1),),
$C1704,
$F1704:$I1704,
SUBSTITUTE($J1704,LEFT($A1704,FIND($C1704,$A1704)+LEN($C1704)-1),)),
[1]!index),_xlfn.XMATCH(W$2,[1]!header))</f>
        <v>0.15</v>
      </c>
    </row>
    <row r="1705" spans="1:23" x14ac:dyDescent="0.25">
      <c r="A1705" t="s">
        <v>278</v>
      </c>
      <c r="B1705" t="s">
        <v>6</v>
      </c>
      <c r="C1705" t="s">
        <v>16</v>
      </c>
      <c r="D1705" t="s">
        <v>17</v>
      </c>
      <c r="E1705" t="s">
        <v>284</v>
      </c>
      <c r="G1705" t="s">
        <v>21</v>
      </c>
      <c r="K1705" t="s">
        <v>22</v>
      </c>
      <c r="L1705" t="str" cm="1">
        <f t="array" aca="1" ref="L1705" ca="1">INDEX([1]!data,_xlfn.XMATCH(_xlfn.CONCAT(
SUBSTITUTE($A1705,LEFT($A1705,FIND($C1705,$A1705)+LEN($C1705)-1),),
$F1705:$I1705,
SUBSTITUTE($J1705,LEFT($A1705,FIND($C1705,$A1705)+LEN($C1705)-1),)),
[1]!index),_xlfn.XMATCH(L$2,[1]!header))</f>
        <v>GJ</v>
      </c>
    </row>
    <row r="1706" spans="1:23" x14ac:dyDescent="0.25">
      <c r="A1706" t="s">
        <v>278</v>
      </c>
      <c r="B1706" t="s">
        <v>6</v>
      </c>
      <c r="C1706" t="s">
        <v>16</v>
      </c>
      <c r="D1706" t="s">
        <v>17</v>
      </c>
      <c r="E1706" t="s">
        <v>284</v>
      </c>
      <c r="G1706" t="s">
        <v>23</v>
      </c>
      <c r="H1706" t="s">
        <v>61</v>
      </c>
    </row>
    <row r="1707" spans="1:23" x14ac:dyDescent="0.25">
      <c r="A1707" t="s">
        <v>278</v>
      </c>
      <c r="B1707" t="s">
        <v>6</v>
      </c>
      <c r="C1707" t="s">
        <v>16</v>
      </c>
      <c r="D1707" t="s">
        <v>17</v>
      </c>
      <c r="E1707" t="s">
        <v>284</v>
      </c>
      <c r="G1707" t="s">
        <v>62</v>
      </c>
      <c r="K1707" t="s">
        <v>63</v>
      </c>
      <c r="L1707" t="s">
        <v>64</v>
      </c>
      <c r="M1707" cm="1">
        <f t="array" aca="1" ref="M1707" ca="1">INDEX([3]!data,_xlfn.XMATCH(_xlfn.CONCAT(
SUBSTITUTE($A1707,LEFT($A1707,FIND($C1707,$A1707)+LEN($C1707)-1),),
$F1707),
[3]!index),_xlfn.XMATCH($G1707,[3]!header))</f>
        <v>0.5</v>
      </c>
      <c r="N1707">
        <f t="shared" ref="N1707:W1708" ca="1" si="309">M1707</f>
        <v>0.5</v>
      </c>
      <c r="O1707">
        <f t="shared" ca="1" si="309"/>
        <v>0.5</v>
      </c>
      <c r="P1707">
        <f t="shared" ca="1" si="309"/>
        <v>0.5</v>
      </c>
      <c r="Q1707">
        <f t="shared" ca="1" si="309"/>
        <v>0.5</v>
      </c>
      <c r="R1707">
        <f t="shared" ca="1" si="309"/>
        <v>0.5</v>
      </c>
      <c r="S1707">
        <f t="shared" ca="1" si="309"/>
        <v>0.5</v>
      </c>
      <c r="T1707">
        <f t="shared" ca="1" si="309"/>
        <v>0.5</v>
      </c>
      <c r="U1707">
        <f t="shared" ca="1" si="309"/>
        <v>0.5</v>
      </c>
      <c r="V1707">
        <f t="shared" ca="1" si="309"/>
        <v>0.5</v>
      </c>
      <c r="W1707">
        <f t="shared" ca="1" si="309"/>
        <v>0.5</v>
      </c>
    </row>
    <row r="1708" spans="1:23" x14ac:dyDescent="0.25">
      <c r="A1708" t="s">
        <v>278</v>
      </c>
      <c r="B1708" t="s">
        <v>6</v>
      </c>
      <c r="C1708" t="s">
        <v>16</v>
      </c>
      <c r="D1708" t="s">
        <v>17</v>
      </c>
      <c r="E1708" t="s">
        <v>284</v>
      </c>
      <c r="G1708" t="s">
        <v>65</v>
      </c>
      <c r="K1708" t="s">
        <v>63</v>
      </c>
      <c r="M1708" cm="1">
        <f t="array" aca="1" ref="M1708" ca="1">INDEX([3]!data,_xlfn.XMATCH(_xlfn.CONCAT(
SUBSTITUTE($A1708,LEFT($A1708,FIND($C1708,$A1708)+LEN($C1708)-1),),
$F1708),
[3]!index),_xlfn.XMATCH($G1708,[3]!header))</f>
        <v>10</v>
      </c>
      <c r="N1708">
        <f t="shared" ca="1" si="309"/>
        <v>10</v>
      </c>
      <c r="O1708">
        <f t="shared" ca="1" si="309"/>
        <v>10</v>
      </c>
      <c r="P1708">
        <f t="shared" ca="1" si="309"/>
        <v>10</v>
      </c>
      <c r="Q1708">
        <f t="shared" ca="1" si="309"/>
        <v>10</v>
      </c>
      <c r="R1708">
        <f t="shared" ca="1" si="309"/>
        <v>10</v>
      </c>
      <c r="S1708">
        <f t="shared" ca="1" si="309"/>
        <v>10</v>
      </c>
      <c r="T1708">
        <f t="shared" ca="1" si="309"/>
        <v>10</v>
      </c>
      <c r="U1708">
        <f t="shared" ca="1" si="309"/>
        <v>10</v>
      </c>
      <c r="V1708">
        <f t="shared" ca="1" si="309"/>
        <v>10</v>
      </c>
      <c r="W1708">
        <f t="shared" ca="1" si="309"/>
        <v>10</v>
      </c>
    </row>
    <row r="1709" spans="1:23" x14ac:dyDescent="0.25">
      <c r="A1709" t="s">
        <v>278</v>
      </c>
      <c r="B1709" t="s">
        <v>6</v>
      </c>
      <c r="C1709" t="s">
        <v>16</v>
      </c>
      <c r="D1709" t="s">
        <v>17</v>
      </c>
      <c r="E1709" t="s">
        <v>284</v>
      </c>
      <c r="F1709" t="s">
        <v>285</v>
      </c>
      <c r="G1709" t="s">
        <v>7</v>
      </c>
    </row>
    <row r="1710" spans="1:23" x14ac:dyDescent="0.25">
      <c r="A1710" t="s">
        <v>278</v>
      </c>
      <c r="B1710" t="s">
        <v>6</v>
      </c>
      <c r="C1710" t="s">
        <v>16</v>
      </c>
      <c r="D1710" t="s">
        <v>17</v>
      </c>
      <c r="E1710" t="s">
        <v>284</v>
      </c>
      <c r="F1710" t="s">
        <v>285</v>
      </c>
      <c r="G1710" t="s">
        <v>67</v>
      </c>
      <c r="K1710" t="s">
        <v>63</v>
      </c>
      <c r="L1710" t="s">
        <v>68</v>
      </c>
      <c r="M1710" cm="1">
        <f t="array" aca="1" ref="M1710" ca="1">INDEX([3]!data,_xlfn.XMATCH(_xlfn.CONCAT(
SUBSTITUTE($A1710,LEFT($A1710,FIND($C1710,$A1710)+LEN($C1710)-1),),
$F1710),
[3]!index),_xlfn.XMATCH($G1710,[3]!header))</f>
        <v>1930</v>
      </c>
      <c r="N1710">
        <f t="shared" ref="N1710:W1712" ca="1" si="310">M1710</f>
        <v>1930</v>
      </c>
      <c r="O1710">
        <f t="shared" ca="1" si="310"/>
        <v>1930</v>
      </c>
      <c r="P1710">
        <f t="shared" ca="1" si="310"/>
        <v>1930</v>
      </c>
      <c r="Q1710">
        <f t="shared" ca="1" si="310"/>
        <v>1930</v>
      </c>
      <c r="R1710">
        <f t="shared" ca="1" si="310"/>
        <v>1930</v>
      </c>
      <c r="S1710">
        <f t="shared" ca="1" si="310"/>
        <v>1930</v>
      </c>
      <c r="T1710">
        <f t="shared" ca="1" si="310"/>
        <v>1930</v>
      </c>
      <c r="U1710">
        <f t="shared" ca="1" si="310"/>
        <v>1930</v>
      </c>
      <c r="V1710">
        <f t="shared" ca="1" si="310"/>
        <v>1930</v>
      </c>
      <c r="W1710">
        <f t="shared" ca="1" si="310"/>
        <v>1930</v>
      </c>
    </row>
    <row r="1711" spans="1:23" x14ac:dyDescent="0.25">
      <c r="A1711" t="s">
        <v>278</v>
      </c>
      <c r="B1711" t="s">
        <v>6</v>
      </c>
      <c r="C1711" t="s">
        <v>16</v>
      </c>
      <c r="D1711" t="s">
        <v>17</v>
      </c>
      <c r="E1711" t="s">
        <v>284</v>
      </c>
      <c r="F1711" t="s">
        <v>285</v>
      </c>
      <c r="G1711" t="s">
        <v>69</v>
      </c>
      <c r="K1711" t="s">
        <v>63</v>
      </c>
      <c r="L1711" t="s">
        <v>68</v>
      </c>
      <c r="M1711" cm="1">
        <f t="array" aca="1" ref="M1711" ca="1">INDEX([3]!data,_xlfn.XMATCH(_xlfn.CONCAT(
SUBSTITUTE($A1711,LEFT($A1711,FIND($C1711,$A1711)+LEN($C1711)-1),),
$F1711),
[3]!index),_xlfn.XMATCH($G1711,[3]!header))</f>
        <v>2101</v>
      </c>
      <c r="N1711">
        <f t="shared" ca="1" si="310"/>
        <v>2101</v>
      </c>
      <c r="O1711">
        <f t="shared" ca="1" si="310"/>
        <v>2101</v>
      </c>
      <c r="P1711">
        <f t="shared" ca="1" si="310"/>
        <v>2101</v>
      </c>
      <c r="Q1711">
        <f t="shared" ca="1" si="310"/>
        <v>2101</v>
      </c>
      <c r="R1711">
        <f t="shared" ca="1" si="310"/>
        <v>2101</v>
      </c>
      <c r="S1711">
        <f t="shared" ca="1" si="310"/>
        <v>2101</v>
      </c>
      <c r="T1711">
        <f t="shared" ca="1" si="310"/>
        <v>2101</v>
      </c>
      <c r="U1711">
        <f t="shared" ca="1" si="310"/>
        <v>2101</v>
      </c>
      <c r="V1711">
        <f t="shared" ca="1" si="310"/>
        <v>2101</v>
      </c>
      <c r="W1711">
        <f t="shared" ca="1" si="310"/>
        <v>2101</v>
      </c>
    </row>
    <row r="1712" spans="1:23" x14ac:dyDescent="0.25">
      <c r="A1712" t="s">
        <v>278</v>
      </c>
      <c r="B1712" t="s">
        <v>6</v>
      </c>
      <c r="C1712" t="s">
        <v>16</v>
      </c>
      <c r="D1712" t="s">
        <v>17</v>
      </c>
      <c r="E1712" t="s">
        <v>284</v>
      </c>
      <c r="F1712" t="s">
        <v>285</v>
      </c>
      <c r="G1712" t="s">
        <v>70</v>
      </c>
      <c r="K1712" t="s">
        <v>63</v>
      </c>
      <c r="L1712" t="s">
        <v>71</v>
      </c>
      <c r="M1712" cm="1">
        <f t="array" aca="1" ref="M1712" ca="1">INDEX([3]!data,_xlfn.XMATCH(_xlfn.CONCAT(
SUBSTITUTE($A1712,LEFT($A1712,FIND($C1712,$A1712)+LEN($C1712)-1),),
$F1712),
[3]!index),_xlfn.XMATCH($G1712,[3]!header))</f>
        <v>5</v>
      </c>
      <c r="N1712">
        <f t="shared" ca="1" si="310"/>
        <v>5</v>
      </c>
      <c r="O1712">
        <f t="shared" ca="1" si="310"/>
        <v>5</v>
      </c>
      <c r="P1712">
        <f t="shared" ca="1" si="310"/>
        <v>5</v>
      </c>
      <c r="Q1712">
        <f t="shared" ca="1" si="310"/>
        <v>5</v>
      </c>
      <c r="R1712">
        <f t="shared" ca="1" si="310"/>
        <v>5</v>
      </c>
      <c r="S1712">
        <f t="shared" ca="1" si="310"/>
        <v>5</v>
      </c>
      <c r="T1712">
        <f t="shared" ca="1" si="310"/>
        <v>5</v>
      </c>
      <c r="U1712">
        <f t="shared" ca="1" si="310"/>
        <v>5</v>
      </c>
      <c r="V1712">
        <f t="shared" ca="1" si="310"/>
        <v>5</v>
      </c>
      <c r="W1712">
        <f t="shared" ca="1" si="310"/>
        <v>5</v>
      </c>
    </row>
    <row r="1713" spans="1:23" x14ac:dyDescent="0.25">
      <c r="A1713" t="s">
        <v>278</v>
      </c>
      <c r="B1713" t="s">
        <v>6</v>
      </c>
      <c r="C1713" t="s">
        <v>16</v>
      </c>
      <c r="D1713" t="s">
        <v>17</v>
      </c>
      <c r="E1713" t="s">
        <v>284</v>
      </c>
      <c r="F1713" t="s">
        <v>285</v>
      </c>
      <c r="G1713" t="s">
        <v>72</v>
      </c>
      <c r="K1713" t="s">
        <v>73</v>
      </c>
      <c r="L1713" t="s">
        <v>64</v>
      </c>
      <c r="M1713" cm="1">
        <f t="array" aca="1" ref="M1713" ca="1">INDEX([3]!data,_xlfn.XMATCH(_xlfn.CONCAT(
SUBSTITUTE($A1713,LEFT($A1713,FIND($C1713,$A1713)+LEN($C1713)-1),),
$F1713),
[3]!index),_xlfn.XMATCH(_xlfn.CONCAT($C1713,$G1713),[3]!header))</f>
        <v>0.9</v>
      </c>
    </row>
    <row r="1714" spans="1:23" x14ac:dyDescent="0.25">
      <c r="A1714" t="s">
        <v>278</v>
      </c>
      <c r="B1714" t="s">
        <v>6</v>
      </c>
      <c r="C1714" t="s">
        <v>16</v>
      </c>
      <c r="D1714" t="s">
        <v>17</v>
      </c>
      <c r="E1714" t="s">
        <v>284</v>
      </c>
      <c r="F1714" t="s">
        <v>285</v>
      </c>
      <c r="G1714" t="s">
        <v>74</v>
      </c>
      <c r="K1714" t="s">
        <v>63</v>
      </c>
      <c r="L1714" t="s">
        <v>75</v>
      </c>
      <c r="M1714" cm="1">
        <f t="array" aca="1" ref="M1714" ca="1">INDEX([3]!data,_xlfn.XMATCH(_xlfn.CONCAT(
SUBSTITUTE($A1714,LEFT($A1714,FIND($C1714,$A1714)+LEN($C1714)-1),),
$F1714),
[3]!index),_xlfn.XMATCH($G1714,[3]!header))</f>
        <v>117.581976</v>
      </c>
      <c r="N1714">
        <f t="shared" ref="N1714:W1717" ca="1" si="311">M1714</f>
        <v>117.581976</v>
      </c>
      <c r="O1714">
        <f t="shared" ca="1" si="311"/>
        <v>117.581976</v>
      </c>
      <c r="P1714">
        <f t="shared" ca="1" si="311"/>
        <v>117.581976</v>
      </c>
      <c r="Q1714">
        <f t="shared" ca="1" si="311"/>
        <v>117.581976</v>
      </c>
      <c r="R1714">
        <f t="shared" ca="1" si="311"/>
        <v>117.581976</v>
      </c>
      <c r="S1714">
        <f t="shared" ca="1" si="311"/>
        <v>117.581976</v>
      </c>
      <c r="T1714">
        <f t="shared" ca="1" si="311"/>
        <v>117.581976</v>
      </c>
      <c r="U1714">
        <f t="shared" ca="1" si="311"/>
        <v>117.581976</v>
      </c>
      <c r="V1714">
        <f t="shared" ca="1" si="311"/>
        <v>117.581976</v>
      </c>
      <c r="W1714">
        <f t="shared" ca="1" si="311"/>
        <v>117.581976</v>
      </c>
    </row>
    <row r="1715" spans="1:23" x14ac:dyDescent="0.25">
      <c r="A1715" t="s">
        <v>278</v>
      </c>
      <c r="B1715" t="s">
        <v>6</v>
      </c>
      <c r="C1715" t="s">
        <v>16</v>
      </c>
      <c r="D1715" t="s">
        <v>17</v>
      </c>
      <c r="E1715" t="s">
        <v>284</v>
      </c>
      <c r="F1715" t="s">
        <v>285</v>
      </c>
      <c r="G1715" t="s">
        <v>76</v>
      </c>
      <c r="K1715" t="s">
        <v>63</v>
      </c>
      <c r="L1715" t="s">
        <v>77</v>
      </c>
      <c r="M1715" cm="1">
        <f t="array" aca="1" ref="M1715" ca="1">INDEX([3]!data,_xlfn.XMATCH(_xlfn.CONCAT(
SUBSTITUTE($A1715,LEFT($A1715,FIND($C1715,$A1715)+LEN($C1715)-1),),
$F1715),
[3]!index),_xlfn.XMATCH($G1715,[3]!header))</f>
        <v>1521.08457523989</v>
      </c>
      <c r="N1715">
        <f t="shared" ca="1" si="311"/>
        <v>1521.08457523989</v>
      </c>
      <c r="O1715">
        <f t="shared" ca="1" si="311"/>
        <v>1521.08457523989</v>
      </c>
      <c r="P1715">
        <f t="shared" ca="1" si="311"/>
        <v>1521.08457523989</v>
      </c>
      <c r="Q1715">
        <f t="shared" ca="1" si="311"/>
        <v>1521.08457523989</v>
      </c>
      <c r="R1715">
        <f t="shared" ca="1" si="311"/>
        <v>1521.08457523989</v>
      </c>
      <c r="S1715">
        <f t="shared" ca="1" si="311"/>
        <v>1521.08457523989</v>
      </c>
      <c r="T1715">
        <f t="shared" ca="1" si="311"/>
        <v>1521.08457523989</v>
      </c>
      <c r="U1715">
        <f t="shared" ca="1" si="311"/>
        <v>1521.08457523989</v>
      </c>
      <c r="V1715">
        <f t="shared" ca="1" si="311"/>
        <v>1521.08457523989</v>
      </c>
      <c r="W1715">
        <f t="shared" ca="1" si="311"/>
        <v>1521.08457523989</v>
      </c>
    </row>
    <row r="1716" spans="1:23" x14ac:dyDescent="0.25">
      <c r="A1716" t="s">
        <v>278</v>
      </c>
      <c r="B1716" t="s">
        <v>6</v>
      </c>
      <c r="C1716" t="s">
        <v>16</v>
      </c>
      <c r="D1716" t="s">
        <v>17</v>
      </c>
      <c r="E1716" t="s">
        <v>284</v>
      </c>
      <c r="F1716" t="s">
        <v>285</v>
      </c>
      <c r="G1716" t="s">
        <v>78</v>
      </c>
      <c r="K1716" t="s">
        <v>63</v>
      </c>
      <c r="L1716" t="s">
        <v>77</v>
      </c>
      <c r="M1716" cm="1">
        <f t="array" aca="1" ref="M1716" ca="1">INDEX([3]!data,_xlfn.XMATCH(_xlfn.CONCAT(
SUBSTITUTE($A1716,LEFT($A1716,FIND($C1716,$A1716)+LEN($C1716)-1),),
$F1716),
[3]!index),_xlfn.XMATCH($G1716,[3]!header))</f>
        <v>36.939927892065299</v>
      </c>
      <c r="N1716">
        <f t="shared" ca="1" si="311"/>
        <v>36.939927892065299</v>
      </c>
      <c r="O1716">
        <f t="shared" ca="1" si="311"/>
        <v>36.939927892065299</v>
      </c>
      <c r="P1716">
        <f t="shared" ca="1" si="311"/>
        <v>36.939927892065299</v>
      </c>
      <c r="Q1716">
        <f t="shared" ca="1" si="311"/>
        <v>36.939927892065299</v>
      </c>
      <c r="R1716">
        <f t="shared" ca="1" si="311"/>
        <v>36.939927892065299</v>
      </c>
      <c r="S1716">
        <f t="shared" ca="1" si="311"/>
        <v>36.939927892065299</v>
      </c>
      <c r="T1716">
        <f t="shared" ca="1" si="311"/>
        <v>36.939927892065299</v>
      </c>
      <c r="U1716">
        <f t="shared" ca="1" si="311"/>
        <v>36.939927892065299</v>
      </c>
      <c r="V1716">
        <f t="shared" ca="1" si="311"/>
        <v>36.939927892065299</v>
      </c>
      <c r="W1716">
        <f t="shared" ca="1" si="311"/>
        <v>36.939927892065299</v>
      </c>
    </row>
    <row r="1717" spans="1:23" x14ac:dyDescent="0.25">
      <c r="A1717" t="s">
        <v>278</v>
      </c>
      <c r="B1717" t="s">
        <v>6</v>
      </c>
      <c r="C1717" t="s">
        <v>16</v>
      </c>
      <c r="D1717" t="s">
        <v>17</v>
      </c>
      <c r="E1717" t="s">
        <v>284</v>
      </c>
      <c r="F1717" t="s">
        <v>285</v>
      </c>
      <c r="G1717" t="s">
        <v>18</v>
      </c>
      <c r="J1717" t="s">
        <v>32</v>
      </c>
      <c r="K1717" t="s">
        <v>80</v>
      </c>
      <c r="L1717" t="str" cm="1">
        <f t="array" aca="1" ref="L1717" ca="1">INDEX([3]!data_multi,_xlfn.XMATCH(_xlfn.CONCAT(
SUBSTITUTE($A1717,LEFT($A1717,FIND($C1717,$A1717)+LEN($C1717)-1),),
$F1717:$I1717,
SUBSTITUTE($J1717,LEFT($A1717,FIND($C1717,$A1717)+LEN($C1717)-1),)),
[3]!index_multi),_xlfn.XMATCH(L$2,[3]!header_multi))</f>
        <v>GJ</v>
      </c>
      <c r="M1717" cm="1">
        <f t="array" aca="1" ref="M1717" ca="1">INDEX([3]!data_multi,_xlfn.XMATCH(_xlfn.CONCAT(
SUBSTITUTE($A1717,LEFT($A1717,FIND($C1717,$A1717)+LEN($C1717)-1),),
$F1717:$I1717,
SUBSTITUTE($J1717,LEFT($A1717,FIND($C1717,$A1717)+LEN($C1717)-1),)),
[3]!index_multi),_xlfn.XMATCH(M$2,[3]!header_multi))</f>
        <v>1.1661807580174901</v>
      </c>
      <c r="N1717">
        <f t="shared" ca="1" si="311"/>
        <v>1.1661807580174901</v>
      </c>
      <c r="O1717">
        <f t="shared" ca="1" si="311"/>
        <v>1.1661807580174901</v>
      </c>
      <c r="P1717">
        <f t="shared" ca="1" si="311"/>
        <v>1.1661807580174901</v>
      </c>
      <c r="Q1717">
        <f t="shared" ca="1" si="311"/>
        <v>1.1661807580174901</v>
      </c>
      <c r="R1717">
        <f t="shared" ca="1" si="311"/>
        <v>1.1661807580174901</v>
      </c>
      <c r="S1717">
        <f t="shared" ca="1" si="311"/>
        <v>1.1661807580174901</v>
      </c>
      <c r="T1717">
        <f t="shared" ca="1" si="311"/>
        <v>1.1661807580174901</v>
      </c>
      <c r="U1717">
        <f t="shared" ca="1" si="311"/>
        <v>1.1661807580174901</v>
      </c>
      <c r="V1717">
        <f t="shared" ca="1" si="311"/>
        <v>1.1661807580174901</v>
      </c>
      <c r="W1717">
        <f t="shared" ca="1" si="311"/>
        <v>1.1661807580174901</v>
      </c>
    </row>
    <row r="1718" spans="1:23" x14ac:dyDescent="0.25">
      <c r="A1718" t="s">
        <v>278</v>
      </c>
      <c r="B1718" t="s">
        <v>6</v>
      </c>
      <c r="C1718" t="s">
        <v>16</v>
      </c>
      <c r="D1718" t="s">
        <v>17</v>
      </c>
      <c r="E1718" t="s">
        <v>284</v>
      </c>
      <c r="F1718" t="s">
        <v>286</v>
      </c>
      <c r="G1718" t="s">
        <v>7</v>
      </c>
    </row>
    <row r="1719" spans="1:23" x14ac:dyDescent="0.25">
      <c r="A1719" t="s">
        <v>278</v>
      </c>
      <c r="B1719" t="s">
        <v>6</v>
      </c>
      <c r="C1719" t="s">
        <v>16</v>
      </c>
      <c r="D1719" t="s">
        <v>17</v>
      </c>
      <c r="E1719" t="s">
        <v>284</v>
      </c>
      <c r="F1719" t="s">
        <v>286</v>
      </c>
      <c r="G1719" t="s">
        <v>67</v>
      </c>
      <c r="K1719" t="s">
        <v>63</v>
      </c>
      <c r="L1719" t="s">
        <v>68</v>
      </c>
      <c r="M1719" cm="1">
        <f t="array" aca="1" ref="M1719" ca="1">INDEX([3]!data,_xlfn.XMATCH(_xlfn.CONCAT(
SUBSTITUTE($A1719,LEFT($A1719,FIND($C1719,$A1719)+LEN($C1719)-1),),
$F1719),
[3]!index),_xlfn.XMATCH($G1719,[3]!header))</f>
        <v>1930</v>
      </c>
      <c r="N1719">
        <f t="shared" ref="N1719:W1721" ca="1" si="312">M1719</f>
        <v>1930</v>
      </c>
      <c r="O1719">
        <f t="shared" ca="1" si="312"/>
        <v>1930</v>
      </c>
      <c r="P1719">
        <f t="shared" ca="1" si="312"/>
        <v>1930</v>
      </c>
      <c r="Q1719">
        <f t="shared" ca="1" si="312"/>
        <v>1930</v>
      </c>
      <c r="R1719">
        <f t="shared" ca="1" si="312"/>
        <v>1930</v>
      </c>
      <c r="S1719">
        <f t="shared" ca="1" si="312"/>
        <v>1930</v>
      </c>
      <c r="T1719">
        <f t="shared" ca="1" si="312"/>
        <v>1930</v>
      </c>
      <c r="U1719">
        <f t="shared" ca="1" si="312"/>
        <v>1930</v>
      </c>
      <c r="V1719">
        <f t="shared" ca="1" si="312"/>
        <v>1930</v>
      </c>
      <c r="W1719">
        <f t="shared" ca="1" si="312"/>
        <v>1930</v>
      </c>
    </row>
    <row r="1720" spans="1:23" x14ac:dyDescent="0.25">
      <c r="A1720" t="s">
        <v>278</v>
      </c>
      <c r="B1720" t="s">
        <v>6</v>
      </c>
      <c r="C1720" t="s">
        <v>16</v>
      </c>
      <c r="D1720" t="s">
        <v>17</v>
      </c>
      <c r="E1720" t="s">
        <v>284</v>
      </c>
      <c r="F1720" t="s">
        <v>286</v>
      </c>
      <c r="G1720" t="s">
        <v>69</v>
      </c>
      <c r="K1720" t="s">
        <v>63</v>
      </c>
      <c r="L1720" t="s">
        <v>68</v>
      </c>
      <c r="M1720" cm="1">
        <f t="array" aca="1" ref="M1720" ca="1">INDEX([3]!data,_xlfn.XMATCH(_xlfn.CONCAT(
SUBSTITUTE($A1720,LEFT($A1720,FIND($C1720,$A1720)+LEN($C1720)-1),),
$F1720),
[3]!index),_xlfn.XMATCH($G1720,[3]!header))</f>
        <v>2101</v>
      </c>
      <c r="N1720">
        <f t="shared" ca="1" si="312"/>
        <v>2101</v>
      </c>
      <c r="O1720">
        <f t="shared" ca="1" si="312"/>
        <v>2101</v>
      </c>
      <c r="P1720">
        <f t="shared" ca="1" si="312"/>
        <v>2101</v>
      </c>
      <c r="Q1720">
        <f t="shared" ca="1" si="312"/>
        <v>2101</v>
      </c>
      <c r="R1720">
        <f t="shared" ca="1" si="312"/>
        <v>2101</v>
      </c>
      <c r="S1720">
        <f t="shared" ca="1" si="312"/>
        <v>2101</v>
      </c>
      <c r="T1720">
        <f t="shared" ca="1" si="312"/>
        <v>2101</v>
      </c>
      <c r="U1720">
        <f t="shared" ca="1" si="312"/>
        <v>2101</v>
      </c>
      <c r="V1720">
        <f t="shared" ca="1" si="312"/>
        <v>2101</v>
      </c>
      <c r="W1720">
        <f t="shared" ca="1" si="312"/>
        <v>2101</v>
      </c>
    </row>
    <row r="1721" spans="1:23" x14ac:dyDescent="0.25">
      <c r="A1721" t="s">
        <v>278</v>
      </c>
      <c r="B1721" t="s">
        <v>6</v>
      </c>
      <c r="C1721" t="s">
        <v>16</v>
      </c>
      <c r="D1721" t="s">
        <v>17</v>
      </c>
      <c r="E1721" t="s">
        <v>284</v>
      </c>
      <c r="F1721" t="s">
        <v>286</v>
      </c>
      <c r="G1721" t="s">
        <v>70</v>
      </c>
      <c r="K1721" t="s">
        <v>63</v>
      </c>
      <c r="L1721" t="s">
        <v>71</v>
      </c>
      <c r="M1721" cm="1">
        <f t="array" aca="1" ref="M1721" ca="1">INDEX([3]!data,_xlfn.XMATCH(_xlfn.CONCAT(
SUBSTITUTE($A1721,LEFT($A1721,FIND($C1721,$A1721)+LEN($C1721)-1),),
$F1721),
[3]!index),_xlfn.XMATCH($G1721,[3]!header))</f>
        <v>5</v>
      </c>
      <c r="N1721">
        <f t="shared" ca="1" si="312"/>
        <v>5</v>
      </c>
      <c r="O1721">
        <f t="shared" ca="1" si="312"/>
        <v>5</v>
      </c>
      <c r="P1721">
        <f t="shared" ca="1" si="312"/>
        <v>5</v>
      </c>
      <c r="Q1721">
        <f t="shared" ca="1" si="312"/>
        <v>5</v>
      </c>
      <c r="R1721">
        <f t="shared" ca="1" si="312"/>
        <v>5</v>
      </c>
      <c r="S1721">
        <f t="shared" ca="1" si="312"/>
        <v>5</v>
      </c>
      <c r="T1721">
        <f t="shared" ca="1" si="312"/>
        <v>5</v>
      </c>
      <c r="U1721">
        <f t="shared" ca="1" si="312"/>
        <v>5</v>
      </c>
      <c r="V1721">
        <f t="shared" ca="1" si="312"/>
        <v>5</v>
      </c>
      <c r="W1721">
        <f t="shared" ca="1" si="312"/>
        <v>5</v>
      </c>
    </row>
    <row r="1722" spans="1:23" x14ac:dyDescent="0.25">
      <c r="A1722" t="s">
        <v>278</v>
      </c>
      <c r="B1722" t="s">
        <v>6</v>
      </c>
      <c r="C1722" t="s">
        <v>16</v>
      </c>
      <c r="D1722" t="s">
        <v>17</v>
      </c>
      <c r="E1722" t="s">
        <v>284</v>
      </c>
      <c r="F1722" t="s">
        <v>286</v>
      </c>
      <c r="G1722" t="s">
        <v>72</v>
      </c>
      <c r="K1722" t="s">
        <v>73</v>
      </c>
      <c r="L1722" t="s">
        <v>64</v>
      </c>
      <c r="M1722" cm="1">
        <f t="array" aca="1" ref="M1722" ca="1">INDEX([3]!data,_xlfn.XMATCH(_xlfn.CONCAT(
SUBSTITUTE($A1722,LEFT($A1722,FIND($C1722,$A1722)+LEN($C1722)-1),),
$F1722),
[3]!index),_xlfn.XMATCH(_xlfn.CONCAT($C1722,$G1722),[3]!header))</f>
        <v>0.1</v>
      </c>
    </row>
    <row r="1723" spans="1:23" x14ac:dyDescent="0.25">
      <c r="A1723" t="s">
        <v>278</v>
      </c>
      <c r="B1723" t="s">
        <v>6</v>
      </c>
      <c r="C1723" t="s">
        <v>16</v>
      </c>
      <c r="D1723" t="s">
        <v>17</v>
      </c>
      <c r="E1723" t="s">
        <v>284</v>
      </c>
      <c r="F1723" t="s">
        <v>286</v>
      </c>
      <c r="G1723" t="s">
        <v>74</v>
      </c>
      <c r="K1723" t="s">
        <v>63</v>
      </c>
      <c r="L1723" t="s">
        <v>75</v>
      </c>
      <c r="M1723" cm="1">
        <f t="array" aca="1" ref="M1723" ca="1">INDEX([3]!data,_xlfn.XMATCH(_xlfn.CONCAT(
SUBSTITUTE($A1723,LEFT($A1723,FIND($C1723,$A1723)+LEN($C1723)-1),),
$F1723),
[3]!index),_xlfn.XMATCH($G1723,[3]!header))</f>
        <v>117.581976</v>
      </c>
      <c r="N1723">
        <f t="shared" ref="N1723:W1726" ca="1" si="313">M1723</f>
        <v>117.581976</v>
      </c>
      <c r="O1723">
        <f t="shared" ca="1" si="313"/>
        <v>117.581976</v>
      </c>
      <c r="P1723">
        <f t="shared" ca="1" si="313"/>
        <v>117.581976</v>
      </c>
      <c r="Q1723">
        <f t="shared" ca="1" si="313"/>
        <v>117.581976</v>
      </c>
      <c r="R1723">
        <f t="shared" ca="1" si="313"/>
        <v>117.581976</v>
      </c>
      <c r="S1723">
        <f t="shared" ca="1" si="313"/>
        <v>117.581976</v>
      </c>
      <c r="T1723">
        <f t="shared" ca="1" si="313"/>
        <v>117.581976</v>
      </c>
      <c r="U1723">
        <f t="shared" ca="1" si="313"/>
        <v>117.581976</v>
      </c>
      <c r="V1723">
        <f t="shared" ca="1" si="313"/>
        <v>117.581976</v>
      </c>
      <c r="W1723">
        <f t="shared" ca="1" si="313"/>
        <v>117.581976</v>
      </c>
    </row>
    <row r="1724" spans="1:23" x14ac:dyDescent="0.25">
      <c r="A1724" t="s">
        <v>278</v>
      </c>
      <c r="B1724" t="s">
        <v>6</v>
      </c>
      <c r="C1724" t="s">
        <v>16</v>
      </c>
      <c r="D1724" t="s">
        <v>17</v>
      </c>
      <c r="E1724" t="s">
        <v>284</v>
      </c>
      <c r="F1724" t="s">
        <v>286</v>
      </c>
      <c r="G1724" t="s">
        <v>76</v>
      </c>
      <c r="K1724" t="s">
        <v>63</v>
      </c>
      <c r="L1724" t="s">
        <v>77</v>
      </c>
      <c r="M1724" cm="1">
        <f t="array" aca="1" ref="M1724" ca="1">INDEX([3]!data,_xlfn.XMATCH(_xlfn.CONCAT(
SUBSTITUTE($A1724,LEFT($A1724,FIND($C1724,$A1724)+LEN($C1724)-1),),
$F1724),
[3]!index),_xlfn.XMATCH($G1724,[3]!header))</f>
        <v>1987.3694301497401</v>
      </c>
      <c r="N1724">
        <f t="shared" ca="1" si="313"/>
        <v>1987.3694301497401</v>
      </c>
      <c r="O1724">
        <f t="shared" ca="1" si="313"/>
        <v>1987.3694301497401</v>
      </c>
      <c r="P1724">
        <f t="shared" ca="1" si="313"/>
        <v>1987.3694301497401</v>
      </c>
      <c r="Q1724">
        <f t="shared" ca="1" si="313"/>
        <v>1987.3694301497401</v>
      </c>
      <c r="R1724">
        <f t="shared" ca="1" si="313"/>
        <v>1987.3694301497401</v>
      </c>
      <c r="S1724">
        <f t="shared" ca="1" si="313"/>
        <v>1987.3694301497401</v>
      </c>
      <c r="T1724">
        <f t="shared" ca="1" si="313"/>
        <v>1987.3694301497401</v>
      </c>
      <c r="U1724">
        <f t="shared" ca="1" si="313"/>
        <v>1987.3694301497401</v>
      </c>
      <c r="V1724">
        <f t="shared" ca="1" si="313"/>
        <v>1987.3694301497401</v>
      </c>
      <c r="W1724">
        <f t="shared" ca="1" si="313"/>
        <v>1987.3694301497401</v>
      </c>
    </row>
    <row r="1725" spans="1:23" x14ac:dyDescent="0.25">
      <c r="A1725" t="s">
        <v>278</v>
      </c>
      <c r="B1725" t="s">
        <v>6</v>
      </c>
      <c r="C1725" t="s">
        <v>16</v>
      </c>
      <c r="D1725" t="s">
        <v>17</v>
      </c>
      <c r="E1725" t="s">
        <v>284</v>
      </c>
      <c r="F1725" t="s">
        <v>286</v>
      </c>
      <c r="G1725" t="s">
        <v>78</v>
      </c>
      <c r="K1725" t="s">
        <v>63</v>
      </c>
      <c r="L1725" t="s">
        <v>77</v>
      </c>
      <c r="M1725" cm="1">
        <f t="array" aca="1" ref="M1725" ca="1">INDEX([3]!data,_xlfn.XMATCH(_xlfn.CONCAT(
SUBSTITUTE($A1725,LEFT($A1725,FIND($C1725,$A1725)+LEN($C1725)-1),),
$F1725),
[3]!index),_xlfn.XMATCH($G1725,[3]!header))</f>
        <v>36.939927892065299</v>
      </c>
      <c r="N1725">
        <f t="shared" ca="1" si="313"/>
        <v>36.939927892065299</v>
      </c>
      <c r="O1725">
        <f t="shared" ca="1" si="313"/>
        <v>36.939927892065299</v>
      </c>
      <c r="P1725">
        <f t="shared" ca="1" si="313"/>
        <v>36.939927892065299</v>
      </c>
      <c r="Q1725">
        <f t="shared" ca="1" si="313"/>
        <v>36.939927892065299</v>
      </c>
      <c r="R1725">
        <f t="shared" ca="1" si="313"/>
        <v>36.939927892065299</v>
      </c>
      <c r="S1725">
        <f t="shared" ca="1" si="313"/>
        <v>36.939927892065299</v>
      </c>
      <c r="T1725">
        <f t="shared" ca="1" si="313"/>
        <v>36.939927892065299</v>
      </c>
      <c r="U1725">
        <f t="shared" ca="1" si="313"/>
        <v>36.939927892065299</v>
      </c>
      <c r="V1725">
        <f t="shared" ca="1" si="313"/>
        <v>36.939927892065299</v>
      </c>
      <c r="W1725">
        <f t="shared" ca="1" si="313"/>
        <v>36.939927892065299</v>
      </c>
    </row>
    <row r="1726" spans="1:23" x14ac:dyDescent="0.25">
      <c r="A1726" t="s">
        <v>278</v>
      </c>
      <c r="B1726" t="s">
        <v>6</v>
      </c>
      <c r="C1726" t="s">
        <v>16</v>
      </c>
      <c r="D1726" t="s">
        <v>17</v>
      </c>
      <c r="E1726" t="s">
        <v>284</v>
      </c>
      <c r="F1726" t="s">
        <v>286</v>
      </c>
      <c r="G1726" t="s">
        <v>18</v>
      </c>
      <c r="J1726" t="s">
        <v>32</v>
      </c>
      <c r="K1726" t="s">
        <v>80</v>
      </c>
      <c r="L1726" t="str" cm="1">
        <f t="array" aca="1" ref="L1726" ca="1">INDEX([3]!data_multi,_xlfn.XMATCH(_xlfn.CONCAT(
SUBSTITUTE($A1726,LEFT($A1726,FIND($C1726,$A1726)+LEN($C1726)-1),),
$F1726:$I1726,
SUBSTITUTE($J1726,LEFT($A1726,FIND($C1726,$A1726)+LEN($C1726)-1),)),
[3]!index_multi),_xlfn.XMATCH(L$2,[3]!header_multi))</f>
        <v>GJ</v>
      </c>
      <c r="M1726" cm="1">
        <f t="array" aca="1" ref="M1726" ca="1">INDEX([3]!data_multi,_xlfn.XMATCH(_xlfn.CONCAT(
SUBSTITUTE($A1726,LEFT($A1726,FIND($C1726,$A1726)+LEN($C1726)-1),),
$F1726:$I1726,
SUBSTITUTE($J1726,LEFT($A1726,FIND($C1726,$A1726)+LEN($C1726)-1),)),
[3]!index_multi),_xlfn.XMATCH(M$2,[3]!header_multi))</f>
        <v>1.1401208528104001</v>
      </c>
      <c r="N1726">
        <f t="shared" ca="1" si="313"/>
        <v>1.1401208528104001</v>
      </c>
      <c r="O1726">
        <f t="shared" ca="1" si="313"/>
        <v>1.1401208528104001</v>
      </c>
      <c r="P1726">
        <f t="shared" ca="1" si="313"/>
        <v>1.1401208528104001</v>
      </c>
      <c r="Q1726">
        <f t="shared" ca="1" si="313"/>
        <v>1.1401208528104001</v>
      </c>
      <c r="R1726">
        <f t="shared" ca="1" si="313"/>
        <v>1.1401208528104001</v>
      </c>
      <c r="S1726">
        <f t="shared" ca="1" si="313"/>
        <v>1.1401208528104001</v>
      </c>
      <c r="T1726">
        <f t="shared" ca="1" si="313"/>
        <v>1.1401208528104001</v>
      </c>
      <c r="U1726">
        <f t="shared" ca="1" si="313"/>
        <v>1.1401208528104001</v>
      </c>
      <c r="V1726">
        <f t="shared" ca="1" si="313"/>
        <v>1.1401208528104001</v>
      </c>
      <c r="W1726">
        <f t="shared" ca="1" si="313"/>
        <v>1.1401208528104001</v>
      </c>
    </row>
    <row r="1727" spans="1:23" x14ac:dyDescent="0.25">
      <c r="A1727" t="s">
        <v>279</v>
      </c>
      <c r="B1727" t="s">
        <v>6</v>
      </c>
      <c r="C1727" t="s">
        <v>16</v>
      </c>
      <c r="D1727" t="s">
        <v>17</v>
      </c>
      <c r="E1727" t="s">
        <v>287</v>
      </c>
      <c r="G1727" t="s">
        <v>21</v>
      </c>
      <c r="K1727" t="s">
        <v>22</v>
      </c>
      <c r="L1727" t="str" cm="1">
        <f t="array" aca="1" ref="L1727" ca="1">INDEX([1]!data,_xlfn.XMATCH(_xlfn.CONCAT(
SUBSTITUTE($A1727,LEFT($A1727,FIND($C1727,$A1727)+LEN($C1727)-1),),
$F1727:$I1727,
SUBSTITUTE($J1727,LEFT($A1727,FIND($C1727,$A1727)+LEN($C1727)-1),)),
[1]!index),_xlfn.XMATCH(L$2,[1]!header))</f>
        <v>GJ</v>
      </c>
    </row>
    <row r="1728" spans="1:23" x14ac:dyDescent="0.25">
      <c r="A1728" t="s">
        <v>279</v>
      </c>
      <c r="B1728" t="s">
        <v>6</v>
      </c>
      <c r="C1728" t="s">
        <v>16</v>
      </c>
      <c r="D1728" t="s">
        <v>17</v>
      </c>
      <c r="E1728" t="s">
        <v>287</v>
      </c>
      <c r="G1728" t="s">
        <v>23</v>
      </c>
      <c r="H1728" t="s">
        <v>61</v>
      </c>
    </row>
    <row r="1729" spans="1:23" x14ac:dyDescent="0.25">
      <c r="A1729" t="s">
        <v>279</v>
      </c>
      <c r="B1729" t="s">
        <v>6</v>
      </c>
      <c r="C1729" t="s">
        <v>16</v>
      </c>
      <c r="D1729" t="s">
        <v>17</v>
      </c>
      <c r="E1729" t="s">
        <v>287</v>
      </c>
      <c r="G1729" t="s">
        <v>62</v>
      </c>
      <c r="K1729" t="s">
        <v>63</v>
      </c>
      <c r="L1729" t="s">
        <v>64</v>
      </c>
      <c r="M1729" cm="1">
        <f t="array" aca="1" ref="M1729" ca="1">INDEX([3]!data,_xlfn.XMATCH(_xlfn.CONCAT(
SUBSTITUTE($A1729,LEFT($A1729,FIND($C1729,$A1729)+LEN($C1729)-1),),
$F1729),
[3]!index),_xlfn.XMATCH($G1729,[3]!header))</f>
        <v>0.5</v>
      </c>
      <c r="N1729">
        <f t="shared" ref="N1729:W1730" ca="1" si="314">M1729</f>
        <v>0.5</v>
      </c>
      <c r="O1729">
        <f t="shared" ca="1" si="314"/>
        <v>0.5</v>
      </c>
      <c r="P1729">
        <f t="shared" ca="1" si="314"/>
        <v>0.5</v>
      </c>
      <c r="Q1729">
        <f t="shared" ca="1" si="314"/>
        <v>0.5</v>
      </c>
      <c r="R1729">
        <f t="shared" ca="1" si="314"/>
        <v>0.5</v>
      </c>
      <c r="S1729">
        <f t="shared" ca="1" si="314"/>
        <v>0.5</v>
      </c>
      <c r="T1729">
        <f t="shared" ca="1" si="314"/>
        <v>0.5</v>
      </c>
      <c r="U1729">
        <f t="shared" ca="1" si="314"/>
        <v>0.5</v>
      </c>
      <c r="V1729">
        <f t="shared" ca="1" si="314"/>
        <v>0.5</v>
      </c>
      <c r="W1729">
        <f t="shared" ca="1" si="314"/>
        <v>0.5</v>
      </c>
    </row>
    <row r="1730" spans="1:23" x14ac:dyDescent="0.25">
      <c r="A1730" t="s">
        <v>279</v>
      </c>
      <c r="B1730" t="s">
        <v>6</v>
      </c>
      <c r="C1730" t="s">
        <v>16</v>
      </c>
      <c r="D1730" t="s">
        <v>17</v>
      </c>
      <c r="E1730" t="s">
        <v>287</v>
      </c>
      <c r="G1730" t="s">
        <v>65</v>
      </c>
      <c r="K1730" t="s">
        <v>63</v>
      </c>
      <c r="M1730" cm="1">
        <f t="array" aca="1" ref="M1730" ca="1">INDEX([3]!data,_xlfn.XMATCH(_xlfn.CONCAT(
SUBSTITUTE($A1730,LEFT($A1730,FIND($C1730,$A1730)+LEN($C1730)-1),),
$F1730),
[3]!index),_xlfn.XMATCH($G1730,[3]!header))</f>
        <v>10</v>
      </c>
      <c r="N1730">
        <f t="shared" ca="1" si="314"/>
        <v>10</v>
      </c>
      <c r="O1730">
        <f t="shared" ca="1" si="314"/>
        <v>10</v>
      </c>
      <c r="P1730">
        <f t="shared" ca="1" si="314"/>
        <v>10</v>
      </c>
      <c r="Q1730">
        <f t="shared" ca="1" si="314"/>
        <v>10</v>
      </c>
      <c r="R1730">
        <f t="shared" ca="1" si="314"/>
        <v>10</v>
      </c>
      <c r="S1730">
        <f t="shared" ca="1" si="314"/>
        <v>10</v>
      </c>
      <c r="T1730">
        <f t="shared" ca="1" si="314"/>
        <v>10</v>
      </c>
      <c r="U1730">
        <f t="shared" ca="1" si="314"/>
        <v>10</v>
      </c>
      <c r="V1730">
        <f t="shared" ca="1" si="314"/>
        <v>10</v>
      </c>
      <c r="W1730">
        <f t="shared" ca="1" si="314"/>
        <v>10</v>
      </c>
    </row>
    <row r="1731" spans="1:23" x14ac:dyDescent="0.25">
      <c r="A1731" t="s">
        <v>279</v>
      </c>
      <c r="B1731" t="s">
        <v>6</v>
      </c>
      <c r="C1731" t="s">
        <v>16</v>
      </c>
      <c r="D1731" t="s">
        <v>17</v>
      </c>
      <c r="E1731" t="s">
        <v>287</v>
      </c>
      <c r="F1731" t="s">
        <v>288</v>
      </c>
      <c r="G1731" t="s">
        <v>7</v>
      </c>
    </row>
    <row r="1732" spans="1:23" x14ac:dyDescent="0.25">
      <c r="A1732" t="s">
        <v>279</v>
      </c>
      <c r="B1732" t="s">
        <v>6</v>
      </c>
      <c r="C1732" t="s">
        <v>16</v>
      </c>
      <c r="D1732" t="s">
        <v>17</v>
      </c>
      <c r="E1732" t="s">
        <v>287</v>
      </c>
      <c r="F1732" t="s">
        <v>288</v>
      </c>
      <c r="G1732" t="s">
        <v>67</v>
      </c>
      <c r="K1732" t="s">
        <v>63</v>
      </c>
      <c r="L1732" t="s">
        <v>68</v>
      </c>
      <c r="M1732" cm="1">
        <f t="array" aca="1" ref="M1732" ca="1">INDEX([3]!data,_xlfn.XMATCH(_xlfn.CONCAT(
SUBSTITUTE($A1732,LEFT($A1732,FIND($C1732,$A1732)+LEN($C1732)-1),),
$F1732),
[3]!index),_xlfn.XMATCH($G1732,[3]!header))</f>
        <v>1930</v>
      </c>
      <c r="N1732">
        <f t="shared" ref="N1732:W1734" ca="1" si="315">M1732</f>
        <v>1930</v>
      </c>
      <c r="O1732">
        <f t="shared" ca="1" si="315"/>
        <v>1930</v>
      </c>
      <c r="P1732">
        <f t="shared" ca="1" si="315"/>
        <v>1930</v>
      </c>
      <c r="Q1732">
        <f t="shared" ca="1" si="315"/>
        <v>1930</v>
      </c>
      <c r="R1732">
        <f t="shared" ca="1" si="315"/>
        <v>1930</v>
      </c>
      <c r="S1732">
        <f t="shared" ca="1" si="315"/>
        <v>1930</v>
      </c>
      <c r="T1732">
        <f t="shared" ca="1" si="315"/>
        <v>1930</v>
      </c>
      <c r="U1732">
        <f t="shared" ca="1" si="315"/>
        <v>1930</v>
      </c>
      <c r="V1732">
        <f t="shared" ca="1" si="315"/>
        <v>1930</v>
      </c>
      <c r="W1732">
        <f t="shared" ca="1" si="315"/>
        <v>1930</v>
      </c>
    </row>
    <row r="1733" spans="1:23" x14ac:dyDescent="0.25">
      <c r="A1733" t="s">
        <v>279</v>
      </c>
      <c r="B1733" t="s">
        <v>6</v>
      </c>
      <c r="C1733" t="s">
        <v>16</v>
      </c>
      <c r="D1733" t="s">
        <v>17</v>
      </c>
      <c r="E1733" t="s">
        <v>287</v>
      </c>
      <c r="F1733" t="s">
        <v>288</v>
      </c>
      <c r="G1733" t="s">
        <v>69</v>
      </c>
      <c r="K1733" t="s">
        <v>63</v>
      </c>
      <c r="L1733" t="s">
        <v>68</v>
      </c>
      <c r="M1733" cm="1">
        <f t="array" aca="1" ref="M1733" ca="1">INDEX([3]!data,_xlfn.XMATCH(_xlfn.CONCAT(
SUBSTITUTE($A1733,LEFT($A1733,FIND($C1733,$A1733)+LEN($C1733)-1),),
$F1733),
[3]!index),_xlfn.XMATCH($G1733,[3]!header))</f>
        <v>2101</v>
      </c>
      <c r="N1733">
        <f t="shared" ca="1" si="315"/>
        <v>2101</v>
      </c>
      <c r="O1733">
        <f t="shared" ca="1" si="315"/>
        <v>2101</v>
      </c>
      <c r="P1733">
        <f t="shared" ca="1" si="315"/>
        <v>2101</v>
      </c>
      <c r="Q1733">
        <f t="shared" ca="1" si="315"/>
        <v>2101</v>
      </c>
      <c r="R1733">
        <f t="shared" ca="1" si="315"/>
        <v>2101</v>
      </c>
      <c r="S1733">
        <f t="shared" ca="1" si="315"/>
        <v>2101</v>
      </c>
      <c r="T1733">
        <f t="shared" ca="1" si="315"/>
        <v>2101</v>
      </c>
      <c r="U1733">
        <f t="shared" ca="1" si="315"/>
        <v>2101</v>
      </c>
      <c r="V1733">
        <f t="shared" ca="1" si="315"/>
        <v>2101</v>
      </c>
      <c r="W1733">
        <f t="shared" ca="1" si="315"/>
        <v>2101</v>
      </c>
    </row>
    <row r="1734" spans="1:23" x14ac:dyDescent="0.25">
      <c r="A1734" t="s">
        <v>279</v>
      </c>
      <c r="B1734" t="s">
        <v>6</v>
      </c>
      <c r="C1734" t="s">
        <v>16</v>
      </c>
      <c r="D1734" t="s">
        <v>17</v>
      </c>
      <c r="E1734" t="s">
        <v>287</v>
      </c>
      <c r="F1734" t="s">
        <v>288</v>
      </c>
      <c r="G1734" t="s">
        <v>70</v>
      </c>
      <c r="K1734" t="s">
        <v>63</v>
      </c>
      <c r="L1734" t="s">
        <v>71</v>
      </c>
      <c r="M1734" cm="1">
        <f t="array" aca="1" ref="M1734" ca="1">INDEX([3]!data,_xlfn.XMATCH(_xlfn.CONCAT(
SUBSTITUTE($A1734,LEFT($A1734,FIND($C1734,$A1734)+LEN($C1734)-1),),
$F1734),
[3]!index),_xlfn.XMATCH($G1734,[3]!header))</f>
        <v>10</v>
      </c>
      <c r="N1734">
        <f t="shared" ca="1" si="315"/>
        <v>10</v>
      </c>
      <c r="O1734">
        <f t="shared" ca="1" si="315"/>
        <v>10</v>
      </c>
      <c r="P1734">
        <f t="shared" ca="1" si="315"/>
        <v>10</v>
      </c>
      <c r="Q1734">
        <f t="shared" ca="1" si="315"/>
        <v>10</v>
      </c>
      <c r="R1734">
        <f t="shared" ca="1" si="315"/>
        <v>10</v>
      </c>
      <c r="S1734">
        <f t="shared" ca="1" si="315"/>
        <v>10</v>
      </c>
      <c r="T1734">
        <f t="shared" ca="1" si="315"/>
        <v>10</v>
      </c>
      <c r="U1734">
        <f t="shared" ca="1" si="315"/>
        <v>10</v>
      </c>
      <c r="V1734">
        <f t="shared" ca="1" si="315"/>
        <v>10</v>
      </c>
      <c r="W1734">
        <f t="shared" ca="1" si="315"/>
        <v>10</v>
      </c>
    </row>
    <row r="1735" spans="1:23" x14ac:dyDescent="0.25">
      <c r="A1735" t="s">
        <v>279</v>
      </c>
      <c r="B1735" t="s">
        <v>6</v>
      </c>
      <c r="C1735" t="s">
        <v>16</v>
      </c>
      <c r="D1735" t="s">
        <v>17</v>
      </c>
      <c r="E1735" t="s">
        <v>287</v>
      </c>
      <c r="F1735" t="s">
        <v>288</v>
      </c>
      <c r="G1735" t="s">
        <v>72</v>
      </c>
      <c r="K1735" t="s">
        <v>73</v>
      </c>
      <c r="L1735" t="s">
        <v>64</v>
      </c>
      <c r="M1735" cm="1">
        <f t="array" aca="1" ref="M1735" ca="1">INDEX([3]!data,_xlfn.XMATCH(_xlfn.CONCAT(
SUBSTITUTE($A1735,LEFT($A1735,FIND($C1735,$A1735)+LEN($C1735)-1),),
$F1735),
[3]!index),_xlfn.XMATCH(_xlfn.CONCAT($C1735,$G1735),[3]!header))</f>
        <v>0.9</v>
      </c>
    </row>
    <row r="1736" spans="1:23" x14ac:dyDescent="0.25">
      <c r="A1736" t="s">
        <v>279</v>
      </c>
      <c r="B1736" t="s">
        <v>6</v>
      </c>
      <c r="C1736" t="s">
        <v>16</v>
      </c>
      <c r="D1736" t="s">
        <v>17</v>
      </c>
      <c r="E1736" t="s">
        <v>287</v>
      </c>
      <c r="F1736" t="s">
        <v>288</v>
      </c>
      <c r="G1736" t="s">
        <v>74</v>
      </c>
      <c r="K1736" t="s">
        <v>63</v>
      </c>
      <c r="L1736" t="s">
        <v>75</v>
      </c>
      <c r="M1736" cm="1">
        <f t="array" aca="1" ref="M1736" ca="1">INDEX([3]!data,_xlfn.XMATCH(_xlfn.CONCAT(
SUBSTITUTE($A1736,LEFT($A1736,FIND($C1736,$A1736)+LEN($C1736)-1),),
$F1736),
[3]!index),_xlfn.XMATCH($G1736,[3]!header))</f>
        <v>587.90988000000004</v>
      </c>
      <c r="N1736">
        <f t="shared" ref="N1736:W1739" ca="1" si="316">M1736</f>
        <v>587.90988000000004</v>
      </c>
      <c r="O1736">
        <f t="shared" ca="1" si="316"/>
        <v>587.90988000000004</v>
      </c>
      <c r="P1736">
        <f t="shared" ca="1" si="316"/>
        <v>587.90988000000004</v>
      </c>
      <c r="Q1736">
        <f t="shared" ca="1" si="316"/>
        <v>587.90988000000004</v>
      </c>
      <c r="R1736">
        <f t="shared" ca="1" si="316"/>
        <v>587.90988000000004</v>
      </c>
      <c r="S1736">
        <f t="shared" ca="1" si="316"/>
        <v>587.90988000000004</v>
      </c>
      <c r="T1736">
        <f t="shared" ca="1" si="316"/>
        <v>587.90988000000004</v>
      </c>
      <c r="U1736">
        <f t="shared" ca="1" si="316"/>
        <v>587.90988000000004</v>
      </c>
      <c r="V1736">
        <f t="shared" ca="1" si="316"/>
        <v>587.90988000000004</v>
      </c>
      <c r="W1736">
        <f t="shared" ca="1" si="316"/>
        <v>587.90988000000004</v>
      </c>
    </row>
    <row r="1737" spans="1:23" x14ac:dyDescent="0.25">
      <c r="A1737" t="s">
        <v>279</v>
      </c>
      <c r="B1737" t="s">
        <v>6</v>
      </c>
      <c r="C1737" t="s">
        <v>16</v>
      </c>
      <c r="D1737" t="s">
        <v>17</v>
      </c>
      <c r="E1737" t="s">
        <v>287</v>
      </c>
      <c r="F1737" t="s">
        <v>288</v>
      </c>
      <c r="G1737" t="s">
        <v>76</v>
      </c>
      <c r="K1737" t="s">
        <v>63</v>
      </c>
      <c r="L1737" t="s">
        <v>77</v>
      </c>
      <c r="M1737" cm="1">
        <f t="array" aca="1" ref="M1737" ca="1">INDEX([3]!data,_xlfn.XMATCH(_xlfn.CONCAT(
SUBSTITUTE($A1737,LEFT($A1737,FIND($C1737,$A1737)+LEN($C1737)-1),),
$F1737),
[3]!index),_xlfn.XMATCH($G1737,[3]!header))</f>
        <v>4436.3556799543903</v>
      </c>
      <c r="N1737">
        <f t="shared" ca="1" si="316"/>
        <v>4436.3556799543903</v>
      </c>
      <c r="O1737">
        <f t="shared" ca="1" si="316"/>
        <v>4436.3556799543903</v>
      </c>
      <c r="P1737">
        <f t="shared" ca="1" si="316"/>
        <v>4436.3556799543903</v>
      </c>
      <c r="Q1737">
        <f t="shared" ca="1" si="316"/>
        <v>4436.3556799543903</v>
      </c>
      <c r="R1737">
        <f t="shared" ca="1" si="316"/>
        <v>4436.3556799543903</v>
      </c>
      <c r="S1737">
        <f t="shared" ca="1" si="316"/>
        <v>4436.3556799543903</v>
      </c>
      <c r="T1737">
        <f t="shared" ca="1" si="316"/>
        <v>4436.3556799543903</v>
      </c>
      <c r="U1737">
        <f t="shared" ca="1" si="316"/>
        <v>4436.3556799543903</v>
      </c>
      <c r="V1737">
        <f t="shared" ca="1" si="316"/>
        <v>4436.3556799543903</v>
      </c>
      <c r="W1737">
        <f t="shared" ca="1" si="316"/>
        <v>4436.3556799543903</v>
      </c>
    </row>
    <row r="1738" spans="1:23" x14ac:dyDescent="0.25">
      <c r="A1738" t="s">
        <v>279</v>
      </c>
      <c r="B1738" t="s">
        <v>6</v>
      </c>
      <c r="C1738" t="s">
        <v>16</v>
      </c>
      <c r="D1738" t="s">
        <v>17</v>
      </c>
      <c r="E1738" t="s">
        <v>287</v>
      </c>
      <c r="F1738" t="s">
        <v>288</v>
      </c>
      <c r="G1738" t="s">
        <v>78</v>
      </c>
      <c r="K1738" t="s">
        <v>63</v>
      </c>
      <c r="L1738" t="s">
        <v>77</v>
      </c>
      <c r="M1738" cm="1">
        <f t="array" aca="1" ref="M1738" ca="1">INDEX([3]!data,_xlfn.XMATCH(_xlfn.CONCAT(
SUBSTITUTE($A1738,LEFT($A1738,FIND($C1738,$A1738)+LEN($C1738)-1),),
$F1738),
[3]!index),_xlfn.XMATCH($G1738,[3]!header))</f>
        <v>179.33197776999199</v>
      </c>
      <c r="N1738">
        <f t="shared" ca="1" si="316"/>
        <v>179.33197776999199</v>
      </c>
      <c r="O1738">
        <f t="shared" ca="1" si="316"/>
        <v>179.33197776999199</v>
      </c>
      <c r="P1738">
        <f t="shared" ca="1" si="316"/>
        <v>179.33197776999199</v>
      </c>
      <c r="Q1738">
        <f t="shared" ca="1" si="316"/>
        <v>179.33197776999199</v>
      </c>
      <c r="R1738">
        <f t="shared" ca="1" si="316"/>
        <v>179.33197776999199</v>
      </c>
      <c r="S1738">
        <f t="shared" ca="1" si="316"/>
        <v>179.33197776999199</v>
      </c>
      <c r="T1738">
        <f t="shared" ca="1" si="316"/>
        <v>179.33197776999199</v>
      </c>
      <c r="U1738">
        <f t="shared" ca="1" si="316"/>
        <v>179.33197776999199</v>
      </c>
      <c r="V1738">
        <f t="shared" ca="1" si="316"/>
        <v>179.33197776999199</v>
      </c>
      <c r="W1738">
        <f t="shared" ca="1" si="316"/>
        <v>179.33197776999199</v>
      </c>
    </row>
    <row r="1739" spans="1:23" x14ac:dyDescent="0.25">
      <c r="A1739" t="s">
        <v>279</v>
      </c>
      <c r="B1739" t="s">
        <v>6</v>
      </c>
      <c r="C1739" t="s">
        <v>16</v>
      </c>
      <c r="D1739" t="s">
        <v>17</v>
      </c>
      <c r="E1739" t="s">
        <v>287</v>
      </c>
      <c r="F1739" t="s">
        <v>288</v>
      </c>
      <c r="G1739" t="s">
        <v>18</v>
      </c>
      <c r="J1739" t="s">
        <v>32</v>
      </c>
      <c r="K1739" t="s">
        <v>80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1.1213276519399</v>
      </c>
      <c r="N1739">
        <f t="shared" ca="1" si="316"/>
        <v>1.1213276519399</v>
      </c>
      <c r="O1739">
        <f t="shared" ca="1" si="316"/>
        <v>1.1213276519399</v>
      </c>
      <c r="P1739">
        <f t="shared" ca="1" si="316"/>
        <v>1.1213276519399</v>
      </c>
      <c r="Q1739">
        <f t="shared" ca="1" si="316"/>
        <v>1.1213276519399</v>
      </c>
      <c r="R1739">
        <f t="shared" ca="1" si="316"/>
        <v>1.1213276519399</v>
      </c>
      <c r="S1739">
        <f t="shared" ca="1" si="316"/>
        <v>1.1213276519399</v>
      </c>
      <c r="T1739">
        <f t="shared" ca="1" si="316"/>
        <v>1.1213276519399</v>
      </c>
      <c r="U1739">
        <f t="shared" ca="1" si="316"/>
        <v>1.1213276519399</v>
      </c>
      <c r="V1739">
        <f t="shared" ca="1" si="316"/>
        <v>1.1213276519399</v>
      </c>
      <c r="W1739">
        <f t="shared" ca="1" si="316"/>
        <v>1.1213276519399</v>
      </c>
    </row>
    <row r="1740" spans="1:23" x14ac:dyDescent="0.25">
      <c r="A1740" t="s">
        <v>279</v>
      </c>
      <c r="B1740" t="s">
        <v>6</v>
      </c>
      <c r="C1740" t="s">
        <v>16</v>
      </c>
      <c r="D1740" t="s">
        <v>17</v>
      </c>
      <c r="E1740" t="s">
        <v>287</v>
      </c>
      <c r="F1740" t="s">
        <v>289</v>
      </c>
      <c r="G1740" t="s">
        <v>7</v>
      </c>
    </row>
    <row r="1741" spans="1:23" x14ac:dyDescent="0.25">
      <c r="A1741" t="s">
        <v>279</v>
      </c>
      <c r="B1741" t="s">
        <v>6</v>
      </c>
      <c r="C1741" t="s">
        <v>16</v>
      </c>
      <c r="D1741" t="s">
        <v>17</v>
      </c>
      <c r="E1741" t="s">
        <v>287</v>
      </c>
      <c r="F1741" t="s">
        <v>289</v>
      </c>
      <c r="G1741" t="s">
        <v>67</v>
      </c>
      <c r="K1741" t="s">
        <v>63</v>
      </c>
      <c r="L1741" t="s">
        <v>68</v>
      </c>
      <c r="M1741" cm="1">
        <f t="array" aca="1" ref="M1741" ca="1">INDEX([3]!data,_xlfn.XMATCH(_xlfn.CONCAT(
SUBSTITUTE($A1741,LEFT($A1741,FIND($C1741,$A1741)+LEN($C1741)-1),),
$F1741),
[3]!index),_xlfn.XMATCH($G1741,[3]!header))</f>
        <v>1977</v>
      </c>
      <c r="N1741">
        <f t="shared" ref="N1741:W1743" ca="1" si="317">M1741</f>
        <v>1977</v>
      </c>
      <c r="O1741">
        <f t="shared" ca="1" si="317"/>
        <v>1977</v>
      </c>
      <c r="P1741">
        <f t="shared" ca="1" si="317"/>
        <v>1977</v>
      </c>
      <c r="Q1741">
        <f t="shared" ca="1" si="317"/>
        <v>1977</v>
      </c>
      <c r="R1741">
        <f t="shared" ca="1" si="317"/>
        <v>1977</v>
      </c>
      <c r="S1741">
        <f t="shared" ca="1" si="317"/>
        <v>1977</v>
      </c>
      <c r="T1741">
        <f t="shared" ca="1" si="317"/>
        <v>1977</v>
      </c>
      <c r="U1741">
        <f t="shared" ca="1" si="317"/>
        <v>1977</v>
      </c>
      <c r="V1741">
        <f t="shared" ca="1" si="317"/>
        <v>1977</v>
      </c>
      <c r="W1741">
        <f t="shared" ca="1" si="317"/>
        <v>1977</v>
      </c>
    </row>
    <row r="1742" spans="1:23" x14ac:dyDescent="0.25">
      <c r="A1742" t="s">
        <v>279</v>
      </c>
      <c r="B1742" t="s">
        <v>6</v>
      </c>
      <c r="C1742" t="s">
        <v>16</v>
      </c>
      <c r="D1742" t="s">
        <v>17</v>
      </c>
      <c r="E1742" t="s">
        <v>287</v>
      </c>
      <c r="F1742" t="s">
        <v>289</v>
      </c>
      <c r="G1742" t="s">
        <v>69</v>
      </c>
      <c r="K1742" t="s">
        <v>63</v>
      </c>
      <c r="L1742" t="s">
        <v>68</v>
      </c>
      <c r="M1742" cm="1">
        <f t="array" aca="1" ref="M1742" ca="1">INDEX([3]!data,_xlfn.XMATCH(_xlfn.CONCAT(
SUBSTITUTE($A1742,LEFT($A1742,FIND($C1742,$A1742)+LEN($C1742)-1),),
$F1742),
[3]!index),_xlfn.XMATCH($G1742,[3]!header))</f>
        <v>2101</v>
      </c>
      <c r="N1742">
        <f t="shared" ca="1" si="317"/>
        <v>2101</v>
      </c>
      <c r="O1742">
        <f t="shared" ca="1" si="317"/>
        <v>2101</v>
      </c>
      <c r="P1742">
        <f t="shared" ca="1" si="317"/>
        <v>2101</v>
      </c>
      <c r="Q1742">
        <f t="shared" ca="1" si="317"/>
        <v>2101</v>
      </c>
      <c r="R1742">
        <f t="shared" ca="1" si="317"/>
        <v>2101</v>
      </c>
      <c r="S1742">
        <f t="shared" ca="1" si="317"/>
        <v>2101</v>
      </c>
      <c r="T1742">
        <f t="shared" ca="1" si="317"/>
        <v>2101</v>
      </c>
      <c r="U1742">
        <f t="shared" ca="1" si="317"/>
        <v>2101</v>
      </c>
      <c r="V1742">
        <f t="shared" ca="1" si="317"/>
        <v>2101</v>
      </c>
      <c r="W1742">
        <f t="shared" ca="1" si="317"/>
        <v>2101</v>
      </c>
    </row>
    <row r="1743" spans="1:23" x14ac:dyDescent="0.25">
      <c r="A1743" t="s">
        <v>279</v>
      </c>
      <c r="B1743" t="s">
        <v>6</v>
      </c>
      <c r="C1743" t="s">
        <v>16</v>
      </c>
      <c r="D1743" t="s">
        <v>17</v>
      </c>
      <c r="E1743" t="s">
        <v>287</v>
      </c>
      <c r="F1743" t="s">
        <v>289</v>
      </c>
      <c r="G1743" t="s">
        <v>70</v>
      </c>
      <c r="K1743" t="s">
        <v>63</v>
      </c>
      <c r="L1743" t="s">
        <v>71</v>
      </c>
      <c r="M1743" cm="1">
        <f t="array" aca="1" ref="M1743" ca="1">INDEX([3]!data,_xlfn.XMATCH(_xlfn.CONCAT(
SUBSTITUTE($A1743,LEFT($A1743,FIND($C1743,$A1743)+LEN($C1743)-1),),
$F1743),
[3]!index),_xlfn.XMATCH($G1743,[3]!header))</f>
        <v>10</v>
      </c>
      <c r="N1743">
        <f t="shared" ca="1" si="317"/>
        <v>10</v>
      </c>
      <c r="O1743">
        <f t="shared" ca="1" si="317"/>
        <v>10</v>
      </c>
      <c r="P1743">
        <f t="shared" ca="1" si="317"/>
        <v>10</v>
      </c>
      <c r="Q1743">
        <f t="shared" ca="1" si="317"/>
        <v>10</v>
      </c>
      <c r="R1743">
        <f t="shared" ca="1" si="317"/>
        <v>10</v>
      </c>
      <c r="S1743">
        <f t="shared" ca="1" si="317"/>
        <v>10</v>
      </c>
      <c r="T1743">
        <f t="shared" ca="1" si="317"/>
        <v>10</v>
      </c>
      <c r="U1743">
        <f t="shared" ca="1" si="317"/>
        <v>10</v>
      </c>
      <c r="V1743">
        <f t="shared" ca="1" si="317"/>
        <v>10</v>
      </c>
      <c r="W1743">
        <f t="shared" ca="1" si="317"/>
        <v>10</v>
      </c>
    </row>
    <row r="1744" spans="1:23" x14ac:dyDescent="0.25">
      <c r="A1744" t="s">
        <v>279</v>
      </c>
      <c r="B1744" t="s">
        <v>6</v>
      </c>
      <c r="C1744" t="s">
        <v>16</v>
      </c>
      <c r="D1744" t="s">
        <v>17</v>
      </c>
      <c r="E1744" t="s">
        <v>287</v>
      </c>
      <c r="F1744" t="s">
        <v>289</v>
      </c>
      <c r="G1744" t="s">
        <v>72</v>
      </c>
      <c r="K1744" t="s">
        <v>73</v>
      </c>
      <c r="L1744" t="s">
        <v>64</v>
      </c>
      <c r="M1744" cm="1">
        <f t="array" aca="1" ref="M1744" ca="1">INDEX([3]!data,_xlfn.XMATCH(_xlfn.CONCAT(
SUBSTITUTE($A1744,LEFT($A1744,FIND($C1744,$A1744)+LEN($C1744)-1),),
$F1744),
[3]!index),_xlfn.XMATCH(_xlfn.CONCAT($C1744,$G1744),[3]!header))</f>
        <v>0.1</v>
      </c>
    </row>
    <row r="1745" spans="1:23" x14ac:dyDescent="0.25">
      <c r="A1745" t="s">
        <v>279</v>
      </c>
      <c r="B1745" t="s">
        <v>6</v>
      </c>
      <c r="C1745" t="s">
        <v>16</v>
      </c>
      <c r="D1745" t="s">
        <v>17</v>
      </c>
      <c r="E1745" t="s">
        <v>287</v>
      </c>
      <c r="F1745" t="s">
        <v>289</v>
      </c>
      <c r="G1745" t="s">
        <v>74</v>
      </c>
      <c r="K1745" t="s">
        <v>63</v>
      </c>
      <c r="L1745" t="s">
        <v>75</v>
      </c>
      <c r="M1745" cm="1">
        <f t="array" aca="1" ref="M1745" ca="1">INDEX([3]!data,_xlfn.XMATCH(_xlfn.CONCAT(
SUBSTITUTE($A1745,LEFT($A1745,FIND($C1745,$A1745)+LEN($C1745)-1),),
$F1745),
[3]!index),_xlfn.XMATCH($G1745,[3]!header))</f>
        <v>587.90988000000004</v>
      </c>
      <c r="N1745">
        <f t="shared" ref="N1745:W1748" ca="1" si="318">M1745</f>
        <v>587.90988000000004</v>
      </c>
      <c r="O1745">
        <f t="shared" ca="1" si="318"/>
        <v>587.90988000000004</v>
      </c>
      <c r="P1745">
        <f t="shared" ca="1" si="318"/>
        <v>587.90988000000004</v>
      </c>
      <c r="Q1745">
        <f t="shared" ca="1" si="318"/>
        <v>587.90988000000004</v>
      </c>
      <c r="R1745">
        <f t="shared" ca="1" si="318"/>
        <v>587.90988000000004</v>
      </c>
      <c r="S1745">
        <f t="shared" ca="1" si="318"/>
        <v>587.90988000000004</v>
      </c>
      <c r="T1745">
        <f t="shared" ca="1" si="318"/>
        <v>587.90988000000004</v>
      </c>
      <c r="U1745">
        <f t="shared" ca="1" si="318"/>
        <v>587.90988000000004</v>
      </c>
      <c r="V1745">
        <f t="shared" ca="1" si="318"/>
        <v>587.90988000000004</v>
      </c>
      <c r="W1745">
        <f t="shared" ca="1" si="318"/>
        <v>587.90988000000004</v>
      </c>
    </row>
    <row r="1746" spans="1:23" x14ac:dyDescent="0.25">
      <c r="A1746" t="s">
        <v>279</v>
      </c>
      <c r="B1746" t="s">
        <v>6</v>
      </c>
      <c r="C1746" t="s">
        <v>16</v>
      </c>
      <c r="D1746" t="s">
        <v>17</v>
      </c>
      <c r="E1746" t="s">
        <v>287</v>
      </c>
      <c r="F1746" t="s">
        <v>289</v>
      </c>
      <c r="G1746" t="s">
        <v>76</v>
      </c>
      <c r="K1746" t="s">
        <v>63</v>
      </c>
      <c r="L1746" t="s">
        <v>77</v>
      </c>
      <c r="M1746" cm="1">
        <f t="array" aca="1" ref="M1746" ca="1">INDEX([3]!data,_xlfn.XMATCH(_xlfn.CONCAT(
SUBSTITUTE($A1746,LEFT($A1746,FIND($C1746,$A1746)+LEN($C1746)-1),),
$F1746),
[3]!index),_xlfn.XMATCH($G1746,[3]!header))</f>
        <v>4979.8602042979901</v>
      </c>
      <c r="N1746">
        <f t="shared" ca="1" si="318"/>
        <v>4979.8602042979901</v>
      </c>
      <c r="O1746">
        <f t="shared" ca="1" si="318"/>
        <v>4979.8602042979901</v>
      </c>
      <c r="P1746">
        <f t="shared" ca="1" si="318"/>
        <v>4979.8602042979901</v>
      </c>
      <c r="Q1746">
        <f t="shared" ca="1" si="318"/>
        <v>4979.8602042979901</v>
      </c>
      <c r="R1746">
        <f t="shared" ca="1" si="318"/>
        <v>4979.8602042979901</v>
      </c>
      <c r="S1746">
        <f t="shared" ca="1" si="318"/>
        <v>4979.8602042979901</v>
      </c>
      <c r="T1746">
        <f t="shared" ca="1" si="318"/>
        <v>4979.8602042979901</v>
      </c>
      <c r="U1746">
        <f t="shared" ca="1" si="318"/>
        <v>4979.8602042979901</v>
      </c>
      <c r="V1746">
        <f t="shared" ca="1" si="318"/>
        <v>4979.8602042979901</v>
      </c>
      <c r="W1746">
        <f t="shared" ca="1" si="318"/>
        <v>4979.8602042979901</v>
      </c>
    </row>
    <row r="1747" spans="1:23" x14ac:dyDescent="0.25">
      <c r="A1747" t="s">
        <v>279</v>
      </c>
      <c r="B1747" t="s">
        <v>6</v>
      </c>
      <c r="C1747" t="s">
        <v>16</v>
      </c>
      <c r="D1747" t="s">
        <v>17</v>
      </c>
      <c r="E1747" t="s">
        <v>287</v>
      </c>
      <c r="F1747" t="s">
        <v>289</v>
      </c>
      <c r="G1747" t="s">
        <v>78</v>
      </c>
      <c r="K1747" t="s">
        <v>63</v>
      </c>
      <c r="L1747" t="s">
        <v>77</v>
      </c>
      <c r="M1747" cm="1">
        <f t="array" aca="1" ref="M1747" ca="1">INDEX([3]!data,_xlfn.XMATCH(_xlfn.CONCAT(
SUBSTITUTE($A1747,LEFT($A1747,FIND($C1747,$A1747)+LEN($C1747)-1),),
$F1747),
[3]!index),_xlfn.XMATCH($G1747,[3]!header))</f>
        <v>179.33197776999199</v>
      </c>
      <c r="N1747">
        <f t="shared" ca="1" si="318"/>
        <v>179.33197776999199</v>
      </c>
      <c r="O1747">
        <f t="shared" ca="1" si="318"/>
        <v>179.33197776999199</v>
      </c>
      <c r="P1747">
        <f t="shared" ca="1" si="318"/>
        <v>179.33197776999199</v>
      </c>
      <c r="Q1747">
        <f t="shared" ca="1" si="318"/>
        <v>179.33197776999199</v>
      </c>
      <c r="R1747">
        <f t="shared" ca="1" si="318"/>
        <v>179.33197776999199</v>
      </c>
      <c r="S1747">
        <f t="shared" ca="1" si="318"/>
        <v>179.33197776999199</v>
      </c>
      <c r="T1747">
        <f t="shared" ca="1" si="318"/>
        <v>179.33197776999199</v>
      </c>
      <c r="U1747">
        <f t="shared" ca="1" si="318"/>
        <v>179.33197776999199</v>
      </c>
      <c r="V1747">
        <f t="shared" ca="1" si="318"/>
        <v>179.33197776999199</v>
      </c>
      <c r="W1747">
        <f t="shared" ca="1" si="318"/>
        <v>179.33197776999199</v>
      </c>
    </row>
    <row r="1748" spans="1:23" x14ac:dyDescent="0.25">
      <c r="A1748" t="s">
        <v>279</v>
      </c>
      <c r="B1748" t="s">
        <v>6</v>
      </c>
      <c r="C1748" t="s">
        <v>16</v>
      </c>
      <c r="D1748" t="s">
        <v>17</v>
      </c>
      <c r="E1748" t="s">
        <v>287</v>
      </c>
      <c r="F1748" t="s">
        <v>289</v>
      </c>
      <c r="G1748" t="s">
        <v>18</v>
      </c>
      <c r="J1748" t="s">
        <v>32</v>
      </c>
      <c r="K1748" t="s">
        <v>80</v>
      </c>
      <c r="L1748" t="str" cm="1">
        <f t="array" aca="1" ref="L1748" ca="1">INDEX([3]!data_multi,_xlfn.XMATCH(_xlfn.CONCAT(
SUBSTITUTE($A1748,LEFT($A1748,FIND($C1748,$A1748)+LEN($C1748)-1),),
$F1748:$I1748,
SUBSTITUTE($J1748,LEFT($A1748,FIND($C1748,$A1748)+LEN($C1748)-1),)),
[3]!index_multi),_xlfn.XMATCH(L$2,[3]!header_multi))</f>
        <v>GJ</v>
      </c>
      <c r="M1748" cm="1">
        <f t="array" aca="1" ref="M1748" ca="1">INDEX([3]!data_multi,_xlfn.XMATCH(_xlfn.CONCAT(
SUBSTITUTE($A1748,LEFT($A1748,FIND($C1748,$A1748)+LEN($C1748)-1),),
$F1748:$I1748,
SUBSTITUTE($J1748,LEFT($A1748,FIND($C1748,$A1748)+LEN($C1748)-1),)),
[3]!index_multi),_xlfn.XMATCH(M$2,[3]!header_multi))</f>
        <v>1.0972130787798999</v>
      </c>
      <c r="N1748">
        <f t="shared" ca="1" si="318"/>
        <v>1.0972130787798999</v>
      </c>
      <c r="O1748">
        <f t="shared" ca="1" si="318"/>
        <v>1.0972130787798999</v>
      </c>
      <c r="P1748">
        <f t="shared" ca="1" si="318"/>
        <v>1.0972130787798999</v>
      </c>
      <c r="Q1748">
        <f t="shared" ca="1" si="318"/>
        <v>1.0972130787798999</v>
      </c>
      <c r="R1748">
        <f t="shared" ca="1" si="318"/>
        <v>1.0972130787798999</v>
      </c>
      <c r="S1748">
        <f t="shared" ca="1" si="318"/>
        <v>1.0972130787798999</v>
      </c>
      <c r="T1748">
        <f t="shared" ca="1" si="318"/>
        <v>1.0972130787798999</v>
      </c>
      <c r="U1748">
        <f t="shared" ca="1" si="318"/>
        <v>1.0972130787798999</v>
      </c>
      <c r="V1748">
        <f t="shared" ca="1" si="318"/>
        <v>1.0972130787798999</v>
      </c>
      <c r="W1748">
        <f t="shared" ca="1" si="318"/>
        <v>1.0972130787798999</v>
      </c>
    </row>
    <row r="1749" spans="1:23" x14ac:dyDescent="0.25">
      <c r="A1749" t="s">
        <v>280</v>
      </c>
      <c r="B1749" t="s">
        <v>6</v>
      </c>
      <c r="C1749" t="s">
        <v>16</v>
      </c>
      <c r="D1749" t="s">
        <v>17</v>
      </c>
      <c r="E1749" t="s">
        <v>290</v>
      </c>
      <c r="G1749" t="s">
        <v>21</v>
      </c>
      <c r="K1749" t="s">
        <v>22</v>
      </c>
      <c r="L1749" t="str" cm="1">
        <f t="array" aca="1" ref="L1749" ca="1">INDEX([1]!data,_xlfn.XMATCH(_xlfn.CONCAT(
SUBSTITUTE($A1749,LEFT($A1749,FIND($C1749,$A1749)+LEN($C1749)-1),),
$F1749:$I1749,
SUBSTITUTE($J1749,LEFT($A1749,FIND($C1749,$A1749)+LEN($C1749)-1),)),
[1]!index),_xlfn.XMATCH(L$2,[1]!header))</f>
        <v>GJ</v>
      </c>
    </row>
    <row r="1750" spans="1:23" x14ac:dyDescent="0.25">
      <c r="A1750" t="s">
        <v>280</v>
      </c>
      <c r="B1750" t="s">
        <v>6</v>
      </c>
      <c r="C1750" t="s">
        <v>16</v>
      </c>
      <c r="D1750" t="s">
        <v>17</v>
      </c>
      <c r="E1750" t="s">
        <v>290</v>
      </c>
      <c r="G1750" t="s">
        <v>23</v>
      </c>
      <c r="H1750" t="s">
        <v>61</v>
      </c>
    </row>
    <row r="1751" spans="1:23" x14ac:dyDescent="0.25">
      <c r="A1751" t="s">
        <v>280</v>
      </c>
      <c r="B1751" t="s">
        <v>6</v>
      </c>
      <c r="C1751" t="s">
        <v>16</v>
      </c>
      <c r="D1751" t="s">
        <v>17</v>
      </c>
      <c r="E1751" t="s">
        <v>290</v>
      </c>
      <c r="G1751" t="s">
        <v>62</v>
      </c>
      <c r="K1751" t="s">
        <v>63</v>
      </c>
      <c r="L1751" t="s">
        <v>64</v>
      </c>
      <c r="M1751" cm="1">
        <f t="array" aca="1" ref="M1751" ca="1">INDEX([3]!data,_xlfn.XMATCH(_xlfn.CONCAT(
SUBSTITUTE($A1751,LEFT($A1751,FIND($C1751,$A1751)+LEN($C1751)-1),),
$F1751),
[3]!index),_xlfn.XMATCH($G1751,[3]!header))</f>
        <v>0.5</v>
      </c>
      <c r="N1751">
        <f t="shared" ref="N1751:W1752" ca="1" si="319">M1751</f>
        <v>0.5</v>
      </c>
      <c r="O1751">
        <f t="shared" ca="1" si="319"/>
        <v>0.5</v>
      </c>
      <c r="P1751">
        <f t="shared" ca="1" si="319"/>
        <v>0.5</v>
      </c>
      <c r="Q1751">
        <f t="shared" ca="1" si="319"/>
        <v>0.5</v>
      </c>
      <c r="R1751">
        <f t="shared" ca="1" si="319"/>
        <v>0.5</v>
      </c>
      <c r="S1751">
        <f t="shared" ca="1" si="319"/>
        <v>0.5</v>
      </c>
      <c r="T1751">
        <f t="shared" ca="1" si="319"/>
        <v>0.5</v>
      </c>
      <c r="U1751">
        <f t="shared" ca="1" si="319"/>
        <v>0.5</v>
      </c>
      <c r="V1751">
        <f t="shared" ca="1" si="319"/>
        <v>0.5</v>
      </c>
      <c r="W1751">
        <f t="shared" ca="1" si="319"/>
        <v>0.5</v>
      </c>
    </row>
    <row r="1752" spans="1:23" x14ac:dyDescent="0.25">
      <c r="A1752" t="s">
        <v>280</v>
      </c>
      <c r="B1752" t="s">
        <v>6</v>
      </c>
      <c r="C1752" t="s">
        <v>16</v>
      </c>
      <c r="D1752" t="s">
        <v>17</v>
      </c>
      <c r="E1752" t="s">
        <v>290</v>
      </c>
      <c r="G1752" t="s">
        <v>65</v>
      </c>
      <c r="K1752" t="s">
        <v>63</v>
      </c>
      <c r="M1752" cm="1">
        <f t="array" aca="1" ref="M1752" ca="1">INDEX([3]!data,_xlfn.XMATCH(_xlfn.CONCAT(
SUBSTITUTE($A1752,LEFT($A1752,FIND($C1752,$A1752)+LEN($C1752)-1),),
$F1752),
[3]!index),_xlfn.XMATCH($G1752,[3]!header))</f>
        <v>10</v>
      </c>
      <c r="N1752">
        <f t="shared" ca="1" si="319"/>
        <v>10</v>
      </c>
      <c r="O1752">
        <f t="shared" ca="1" si="319"/>
        <v>10</v>
      </c>
      <c r="P1752">
        <f t="shared" ca="1" si="319"/>
        <v>10</v>
      </c>
      <c r="Q1752">
        <f t="shared" ca="1" si="319"/>
        <v>10</v>
      </c>
      <c r="R1752">
        <f t="shared" ca="1" si="319"/>
        <v>10</v>
      </c>
      <c r="S1752">
        <f t="shared" ca="1" si="319"/>
        <v>10</v>
      </c>
      <c r="T1752">
        <f t="shared" ca="1" si="319"/>
        <v>10</v>
      </c>
      <c r="U1752">
        <f t="shared" ca="1" si="319"/>
        <v>10</v>
      </c>
      <c r="V1752">
        <f t="shared" ca="1" si="319"/>
        <v>10</v>
      </c>
      <c r="W1752">
        <f t="shared" ca="1" si="319"/>
        <v>10</v>
      </c>
    </row>
    <row r="1753" spans="1:23" x14ac:dyDescent="0.25">
      <c r="A1753" t="s">
        <v>280</v>
      </c>
      <c r="B1753" t="s">
        <v>6</v>
      </c>
      <c r="C1753" t="s">
        <v>16</v>
      </c>
      <c r="D1753" t="s">
        <v>17</v>
      </c>
      <c r="E1753" t="s">
        <v>290</v>
      </c>
      <c r="F1753" t="s">
        <v>291</v>
      </c>
      <c r="G1753" t="s">
        <v>7</v>
      </c>
    </row>
    <row r="1754" spans="1:23" x14ac:dyDescent="0.25">
      <c r="A1754" t="s">
        <v>280</v>
      </c>
      <c r="B1754" t="s">
        <v>6</v>
      </c>
      <c r="C1754" t="s">
        <v>16</v>
      </c>
      <c r="D1754" t="s">
        <v>17</v>
      </c>
      <c r="E1754" t="s">
        <v>290</v>
      </c>
      <c r="F1754" t="s">
        <v>291</v>
      </c>
      <c r="G1754" t="s">
        <v>67</v>
      </c>
      <c r="K1754" t="s">
        <v>63</v>
      </c>
      <c r="L1754" t="s">
        <v>68</v>
      </c>
      <c r="M1754" cm="1">
        <f t="array" aca="1" ref="M1754" ca="1">INDEX([3]!data,_xlfn.XMATCH(_xlfn.CONCAT(
SUBSTITUTE($A1754,LEFT($A1754,FIND($C1754,$A1754)+LEN($C1754)-1),),
$F1754),
[3]!index),_xlfn.XMATCH($G1754,[3]!header))</f>
        <v>1930</v>
      </c>
      <c r="N1754">
        <f t="shared" ref="N1754:W1756" ca="1" si="320">M1754</f>
        <v>1930</v>
      </c>
      <c r="O1754">
        <f t="shared" ca="1" si="320"/>
        <v>1930</v>
      </c>
      <c r="P1754">
        <f t="shared" ca="1" si="320"/>
        <v>1930</v>
      </c>
      <c r="Q1754">
        <f t="shared" ca="1" si="320"/>
        <v>1930</v>
      </c>
      <c r="R1754">
        <f t="shared" ca="1" si="320"/>
        <v>1930</v>
      </c>
      <c r="S1754">
        <f t="shared" ca="1" si="320"/>
        <v>1930</v>
      </c>
      <c r="T1754">
        <f t="shared" ca="1" si="320"/>
        <v>1930</v>
      </c>
      <c r="U1754">
        <f t="shared" ca="1" si="320"/>
        <v>1930</v>
      </c>
      <c r="V1754">
        <f t="shared" ca="1" si="320"/>
        <v>1930</v>
      </c>
      <c r="W1754">
        <f t="shared" ca="1" si="320"/>
        <v>1930</v>
      </c>
    </row>
    <row r="1755" spans="1:23" x14ac:dyDescent="0.25">
      <c r="A1755" t="s">
        <v>280</v>
      </c>
      <c r="B1755" t="s">
        <v>6</v>
      </c>
      <c r="C1755" t="s">
        <v>16</v>
      </c>
      <c r="D1755" t="s">
        <v>17</v>
      </c>
      <c r="E1755" t="s">
        <v>290</v>
      </c>
      <c r="F1755" t="s">
        <v>291</v>
      </c>
      <c r="G1755" t="s">
        <v>69</v>
      </c>
      <c r="K1755" t="s">
        <v>63</v>
      </c>
      <c r="L1755" t="s">
        <v>68</v>
      </c>
      <c r="M1755" cm="1">
        <f t="array" aca="1" ref="M1755" ca="1">INDEX([3]!data,_xlfn.XMATCH(_xlfn.CONCAT(
SUBSTITUTE($A1755,LEFT($A1755,FIND($C1755,$A1755)+LEN($C1755)-1),),
$F1755),
[3]!index),_xlfn.XMATCH($G1755,[3]!header))</f>
        <v>2101</v>
      </c>
      <c r="N1755">
        <f t="shared" ca="1" si="320"/>
        <v>2101</v>
      </c>
      <c r="O1755">
        <f t="shared" ca="1" si="320"/>
        <v>2101</v>
      </c>
      <c r="P1755">
        <f t="shared" ca="1" si="320"/>
        <v>2101</v>
      </c>
      <c r="Q1755">
        <f t="shared" ca="1" si="320"/>
        <v>2101</v>
      </c>
      <c r="R1755">
        <f t="shared" ca="1" si="320"/>
        <v>2101</v>
      </c>
      <c r="S1755">
        <f t="shared" ca="1" si="320"/>
        <v>2101</v>
      </c>
      <c r="T1755">
        <f t="shared" ca="1" si="320"/>
        <v>2101</v>
      </c>
      <c r="U1755">
        <f t="shared" ca="1" si="320"/>
        <v>2101</v>
      </c>
      <c r="V1755">
        <f t="shared" ca="1" si="320"/>
        <v>2101</v>
      </c>
      <c r="W1755">
        <f t="shared" ca="1" si="320"/>
        <v>2101</v>
      </c>
    </row>
    <row r="1756" spans="1:23" x14ac:dyDescent="0.25">
      <c r="A1756" t="s">
        <v>280</v>
      </c>
      <c r="B1756" t="s">
        <v>6</v>
      </c>
      <c r="C1756" t="s">
        <v>16</v>
      </c>
      <c r="D1756" t="s">
        <v>17</v>
      </c>
      <c r="E1756" t="s">
        <v>290</v>
      </c>
      <c r="F1756" t="s">
        <v>291</v>
      </c>
      <c r="G1756" t="s">
        <v>70</v>
      </c>
      <c r="K1756" t="s">
        <v>63</v>
      </c>
      <c r="L1756" t="s">
        <v>71</v>
      </c>
      <c r="M1756" cm="1">
        <f t="array" aca="1" ref="M1756" ca="1">INDEX([3]!data,_xlfn.XMATCH(_xlfn.CONCAT(
SUBSTITUTE($A1756,LEFT($A1756,FIND($C1756,$A1756)+LEN($C1756)-1),),
$F1756),
[3]!index),_xlfn.XMATCH($G1756,[3]!header))</f>
        <v>15</v>
      </c>
      <c r="N1756">
        <f t="shared" ca="1" si="320"/>
        <v>15</v>
      </c>
      <c r="O1756">
        <f t="shared" ca="1" si="320"/>
        <v>15</v>
      </c>
      <c r="P1756">
        <f t="shared" ca="1" si="320"/>
        <v>15</v>
      </c>
      <c r="Q1756">
        <f t="shared" ca="1" si="320"/>
        <v>15</v>
      </c>
      <c r="R1756">
        <f t="shared" ca="1" si="320"/>
        <v>15</v>
      </c>
      <c r="S1756">
        <f t="shared" ca="1" si="320"/>
        <v>15</v>
      </c>
      <c r="T1756">
        <f t="shared" ca="1" si="320"/>
        <v>15</v>
      </c>
      <c r="U1756">
        <f t="shared" ca="1" si="320"/>
        <v>15</v>
      </c>
      <c r="V1756">
        <f t="shared" ca="1" si="320"/>
        <v>15</v>
      </c>
      <c r="W1756">
        <f t="shared" ca="1" si="320"/>
        <v>15</v>
      </c>
    </row>
    <row r="1757" spans="1:23" x14ac:dyDescent="0.25">
      <c r="A1757" t="s">
        <v>280</v>
      </c>
      <c r="B1757" t="s">
        <v>6</v>
      </c>
      <c r="C1757" t="s">
        <v>16</v>
      </c>
      <c r="D1757" t="s">
        <v>17</v>
      </c>
      <c r="E1757" t="s">
        <v>290</v>
      </c>
      <c r="F1757" t="s">
        <v>291</v>
      </c>
      <c r="G1757" t="s">
        <v>72</v>
      </c>
      <c r="K1757" t="s">
        <v>73</v>
      </c>
      <c r="L1757" t="s">
        <v>64</v>
      </c>
      <c r="M1757" cm="1">
        <f t="array" aca="1" ref="M1757" ca="1">INDEX([3]!data,_xlfn.XMATCH(_xlfn.CONCAT(
SUBSTITUTE($A1757,LEFT($A1757,FIND($C1757,$A1757)+LEN($C1757)-1),),
$F1757),
[3]!index),_xlfn.XMATCH(_xlfn.CONCAT($C1757,$G1757),[3]!header))</f>
        <v>0.9</v>
      </c>
    </row>
    <row r="1758" spans="1:23" x14ac:dyDescent="0.25">
      <c r="A1758" t="s">
        <v>280</v>
      </c>
      <c r="B1758" t="s">
        <v>6</v>
      </c>
      <c r="C1758" t="s">
        <v>16</v>
      </c>
      <c r="D1758" t="s">
        <v>17</v>
      </c>
      <c r="E1758" t="s">
        <v>290</v>
      </c>
      <c r="F1758" t="s">
        <v>291</v>
      </c>
      <c r="G1758" t="s">
        <v>74</v>
      </c>
      <c r="K1758" t="s">
        <v>63</v>
      </c>
      <c r="L1758" t="s">
        <v>75</v>
      </c>
      <c r="M1758" cm="1">
        <f t="array" aca="1" ref="M1758" ca="1">INDEX([3]!data,_xlfn.XMATCH(_xlfn.CONCAT(
SUBSTITUTE($A1758,LEFT($A1758,FIND($C1758,$A1758)+LEN($C1758)-1),),
$F1758),
[3]!index),_xlfn.XMATCH($G1758,[3]!header))</f>
        <v>2351.6395200000002</v>
      </c>
      <c r="N1758">
        <f t="shared" ref="N1758:W1761" ca="1" si="321">M1758</f>
        <v>2351.6395200000002</v>
      </c>
      <c r="O1758">
        <f t="shared" ca="1" si="321"/>
        <v>2351.6395200000002</v>
      </c>
      <c r="P1758">
        <f t="shared" ca="1" si="321"/>
        <v>2351.6395200000002</v>
      </c>
      <c r="Q1758">
        <f t="shared" ca="1" si="321"/>
        <v>2351.6395200000002</v>
      </c>
      <c r="R1758">
        <f t="shared" ca="1" si="321"/>
        <v>2351.6395200000002</v>
      </c>
      <c r="S1758">
        <f t="shared" ca="1" si="321"/>
        <v>2351.6395200000002</v>
      </c>
      <c r="T1758">
        <f t="shared" ca="1" si="321"/>
        <v>2351.6395200000002</v>
      </c>
      <c r="U1758">
        <f t="shared" ca="1" si="321"/>
        <v>2351.6395200000002</v>
      </c>
      <c r="V1758">
        <f t="shared" ca="1" si="321"/>
        <v>2351.6395200000002</v>
      </c>
      <c r="W1758">
        <f t="shared" ca="1" si="321"/>
        <v>2351.6395200000002</v>
      </c>
    </row>
    <row r="1759" spans="1:23" x14ac:dyDescent="0.25">
      <c r="A1759" t="s">
        <v>280</v>
      </c>
      <c r="B1759" t="s">
        <v>6</v>
      </c>
      <c r="C1759" t="s">
        <v>16</v>
      </c>
      <c r="D1759" t="s">
        <v>17</v>
      </c>
      <c r="E1759" t="s">
        <v>290</v>
      </c>
      <c r="F1759" t="s">
        <v>291</v>
      </c>
      <c r="G1759" t="s">
        <v>76</v>
      </c>
      <c r="K1759" t="s">
        <v>63</v>
      </c>
      <c r="L1759" t="s">
        <v>77</v>
      </c>
      <c r="M1759" cm="1">
        <f t="array" aca="1" ref="M1759" ca="1">INDEX([3]!data,_xlfn.XMATCH(_xlfn.CONCAT(
SUBSTITUTE($A1759,LEFT($A1759,FIND($C1759,$A1759)+LEN($C1759)-1),),
$F1759),
[3]!index),_xlfn.XMATCH($G1759,[3]!header))</f>
        <v>17197.223162111499</v>
      </c>
      <c r="N1759">
        <f t="shared" ca="1" si="321"/>
        <v>17197.223162111499</v>
      </c>
      <c r="O1759">
        <f t="shared" ca="1" si="321"/>
        <v>17197.223162111499</v>
      </c>
      <c r="P1759">
        <f t="shared" ca="1" si="321"/>
        <v>17197.223162111499</v>
      </c>
      <c r="Q1759">
        <f t="shared" ca="1" si="321"/>
        <v>17197.223162111499</v>
      </c>
      <c r="R1759">
        <f t="shared" ca="1" si="321"/>
        <v>17197.223162111499</v>
      </c>
      <c r="S1759">
        <f t="shared" ca="1" si="321"/>
        <v>17197.223162111499</v>
      </c>
      <c r="T1759">
        <f t="shared" ca="1" si="321"/>
        <v>17197.223162111499</v>
      </c>
      <c r="U1759">
        <f t="shared" ca="1" si="321"/>
        <v>17197.223162111499</v>
      </c>
      <c r="V1759">
        <f t="shared" ca="1" si="321"/>
        <v>17197.223162111499</v>
      </c>
      <c r="W1759">
        <f t="shared" ca="1" si="321"/>
        <v>17197.223162111499</v>
      </c>
    </row>
    <row r="1760" spans="1:23" x14ac:dyDescent="0.25">
      <c r="A1760" t="s">
        <v>280</v>
      </c>
      <c r="B1760" t="s">
        <v>6</v>
      </c>
      <c r="C1760" t="s">
        <v>16</v>
      </c>
      <c r="D1760" t="s">
        <v>17</v>
      </c>
      <c r="E1760" t="s">
        <v>290</v>
      </c>
      <c r="F1760" t="s">
        <v>291</v>
      </c>
      <c r="G1760" t="s">
        <v>78</v>
      </c>
      <c r="K1760" t="s">
        <v>63</v>
      </c>
      <c r="L1760" t="s">
        <v>77</v>
      </c>
      <c r="M1760" cm="1">
        <f t="array" aca="1" ref="M1760" ca="1">INDEX([3]!data,_xlfn.XMATCH(_xlfn.CONCAT(
SUBSTITUTE($A1760,LEFT($A1760,FIND($C1760,$A1760)+LEN($C1760)-1),),
$F1760),
[3]!index),_xlfn.XMATCH($G1760,[3]!header))</f>
        <v>1276.40987974774</v>
      </c>
      <c r="N1760">
        <f t="shared" ca="1" si="321"/>
        <v>1276.40987974774</v>
      </c>
      <c r="O1760">
        <f t="shared" ca="1" si="321"/>
        <v>1276.40987974774</v>
      </c>
      <c r="P1760">
        <f t="shared" ca="1" si="321"/>
        <v>1276.40987974774</v>
      </c>
      <c r="Q1760">
        <f t="shared" ca="1" si="321"/>
        <v>1276.40987974774</v>
      </c>
      <c r="R1760">
        <f t="shared" ca="1" si="321"/>
        <v>1276.40987974774</v>
      </c>
      <c r="S1760">
        <f t="shared" ca="1" si="321"/>
        <v>1276.40987974774</v>
      </c>
      <c r="T1760">
        <f t="shared" ca="1" si="321"/>
        <v>1276.40987974774</v>
      </c>
      <c r="U1760">
        <f t="shared" ca="1" si="321"/>
        <v>1276.40987974774</v>
      </c>
      <c r="V1760">
        <f t="shared" ca="1" si="321"/>
        <v>1276.40987974774</v>
      </c>
      <c r="W1760">
        <f t="shared" ca="1" si="321"/>
        <v>1276.40987974774</v>
      </c>
    </row>
    <row r="1761" spans="1:23" x14ac:dyDescent="0.25">
      <c r="A1761" t="s">
        <v>280</v>
      </c>
      <c r="B1761" t="s">
        <v>6</v>
      </c>
      <c r="C1761" t="s">
        <v>16</v>
      </c>
      <c r="D1761" t="s">
        <v>17</v>
      </c>
      <c r="E1761" t="s">
        <v>290</v>
      </c>
      <c r="F1761" t="s">
        <v>291</v>
      </c>
      <c r="G1761" t="s">
        <v>18</v>
      </c>
      <c r="J1761" t="s">
        <v>32</v>
      </c>
      <c r="K1761" t="s">
        <v>80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1.0843869960311401</v>
      </c>
      <c r="N1761">
        <f t="shared" ca="1" si="321"/>
        <v>1.0843869960311401</v>
      </c>
      <c r="O1761">
        <f t="shared" ca="1" si="321"/>
        <v>1.0843869960311401</v>
      </c>
      <c r="P1761">
        <f t="shared" ca="1" si="321"/>
        <v>1.0843869960311401</v>
      </c>
      <c r="Q1761">
        <f t="shared" ca="1" si="321"/>
        <v>1.0843869960311401</v>
      </c>
      <c r="R1761">
        <f t="shared" ca="1" si="321"/>
        <v>1.0843869960311401</v>
      </c>
      <c r="S1761">
        <f t="shared" ca="1" si="321"/>
        <v>1.0843869960311401</v>
      </c>
      <c r="T1761">
        <f t="shared" ca="1" si="321"/>
        <v>1.0843869960311401</v>
      </c>
      <c r="U1761">
        <f t="shared" ca="1" si="321"/>
        <v>1.0843869960311401</v>
      </c>
      <c r="V1761">
        <f t="shared" ca="1" si="321"/>
        <v>1.0843869960311401</v>
      </c>
      <c r="W1761">
        <f t="shared" ca="1" si="321"/>
        <v>1.0843869960311401</v>
      </c>
    </row>
    <row r="1762" spans="1:23" x14ac:dyDescent="0.25">
      <c r="A1762" t="s">
        <v>280</v>
      </c>
      <c r="B1762" t="s">
        <v>6</v>
      </c>
      <c r="C1762" t="s">
        <v>16</v>
      </c>
      <c r="D1762" t="s">
        <v>17</v>
      </c>
      <c r="E1762" t="s">
        <v>290</v>
      </c>
      <c r="F1762" t="s">
        <v>292</v>
      </c>
      <c r="G1762" t="s">
        <v>7</v>
      </c>
    </row>
    <row r="1763" spans="1:23" x14ac:dyDescent="0.25">
      <c r="A1763" t="s">
        <v>280</v>
      </c>
      <c r="B1763" t="s">
        <v>6</v>
      </c>
      <c r="C1763" t="s">
        <v>16</v>
      </c>
      <c r="D1763" t="s">
        <v>17</v>
      </c>
      <c r="E1763" t="s">
        <v>290</v>
      </c>
      <c r="F1763" t="s">
        <v>292</v>
      </c>
      <c r="G1763" t="s">
        <v>67</v>
      </c>
      <c r="K1763" t="s">
        <v>63</v>
      </c>
      <c r="L1763" t="s">
        <v>68</v>
      </c>
      <c r="M1763" cm="1">
        <f t="array" aca="1" ref="M1763" ca="1">INDEX([3]!data,_xlfn.XMATCH(_xlfn.CONCAT(
SUBSTITUTE($A1763,LEFT($A1763,FIND($C1763,$A1763)+LEN($C1763)-1),),
$F1763),
[3]!index),_xlfn.XMATCH($G1763,[3]!header))</f>
        <v>1982</v>
      </c>
      <c r="N1763">
        <f t="shared" ref="N1763:W1765" ca="1" si="322">M1763</f>
        <v>1982</v>
      </c>
      <c r="O1763">
        <f t="shared" ca="1" si="322"/>
        <v>1982</v>
      </c>
      <c r="P1763">
        <f t="shared" ca="1" si="322"/>
        <v>1982</v>
      </c>
      <c r="Q1763">
        <f t="shared" ca="1" si="322"/>
        <v>1982</v>
      </c>
      <c r="R1763">
        <f t="shared" ca="1" si="322"/>
        <v>1982</v>
      </c>
      <c r="S1763">
        <f t="shared" ca="1" si="322"/>
        <v>1982</v>
      </c>
      <c r="T1763">
        <f t="shared" ca="1" si="322"/>
        <v>1982</v>
      </c>
      <c r="U1763">
        <f t="shared" ca="1" si="322"/>
        <v>1982</v>
      </c>
      <c r="V1763">
        <f t="shared" ca="1" si="322"/>
        <v>1982</v>
      </c>
      <c r="W1763">
        <f t="shared" ca="1" si="322"/>
        <v>1982</v>
      </c>
    </row>
    <row r="1764" spans="1:23" x14ac:dyDescent="0.25">
      <c r="A1764" t="s">
        <v>280</v>
      </c>
      <c r="B1764" t="s">
        <v>6</v>
      </c>
      <c r="C1764" t="s">
        <v>16</v>
      </c>
      <c r="D1764" t="s">
        <v>17</v>
      </c>
      <c r="E1764" t="s">
        <v>290</v>
      </c>
      <c r="F1764" t="s">
        <v>292</v>
      </c>
      <c r="G1764" t="s">
        <v>69</v>
      </c>
      <c r="K1764" t="s">
        <v>63</v>
      </c>
      <c r="L1764" t="s">
        <v>68</v>
      </c>
      <c r="M1764" cm="1">
        <f t="array" aca="1" ref="M1764" ca="1">INDEX([3]!data,_xlfn.XMATCH(_xlfn.CONCAT(
SUBSTITUTE($A1764,LEFT($A1764,FIND($C1764,$A1764)+LEN($C1764)-1),),
$F1764),
[3]!index),_xlfn.XMATCH($G1764,[3]!header))</f>
        <v>2101</v>
      </c>
      <c r="N1764">
        <f t="shared" ca="1" si="322"/>
        <v>2101</v>
      </c>
      <c r="O1764">
        <f t="shared" ca="1" si="322"/>
        <v>2101</v>
      </c>
      <c r="P1764">
        <f t="shared" ca="1" si="322"/>
        <v>2101</v>
      </c>
      <c r="Q1764">
        <f t="shared" ca="1" si="322"/>
        <v>2101</v>
      </c>
      <c r="R1764">
        <f t="shared" ca="1" si="322"/>
        <v>2101</v>
      </c>
      <c r="S1764">
        <f t="shared" ca="1" si="322"/>
        <v>2101</v>
      </c>
      <c r="T1764">
        <f t="shared" ca="1" si="322"/>
        <v>2101</v>
      </c>
      <c r="U1764">
        <f t="shared" ca="1" si="322"/>
        <v>2101</v>
      </c>
      <c r="V1764">
        <f t="shared" ca="1" si="322"/>
        <v>2101</v>
      </c>
      <c r="W1764">
        <f t="shared" ca="1" si="322"/>
        <v>2101</v>
      </c>
    </row>
    <row r="1765" spans="1:23" x14ac:dyDescent="0.25">
      <c r="A1765" t="s">
        <v>280</v>
      </c>
      <c r="B1765" t="s">
        <v>6</v>
      </c>
      <c r="C1765" t="s">
        <v>16</v>
      </c>
      <c r="D1765" t="s">
        <v>17</v>
      </c>
      <c r="E1765" t="s">
        <v>290</v>
      </c>
      <c r="F1765" t="s">
        <v>292</v>
      </c>
      <c r="G1765" t="s">
        <v>70</v>
      </c>
      <c r="K1765" t="s">
        <v>63</v>
      </c>
      <c r="L1765" t="s">
        <v>71</v>
      </c>
      <c r="M1765" cm="1">
        <f t="array" aca="1" ref="M1765" ca="1">INDEX([3]!data,_xlfn.XMATCH(_xlfn.CONCAT(
SUBSTITUTE($A1765,LEFT($A1765,FIND($C1765,$A1765)+LEN($C1765)-1),),
$F1765),
[3]!index),_xlfn.XMATCH($G1765,[3]!header))</f>
        <v>15</v>
      </c>
      <c r="N1765">
        <f t="shared" ca="1" si="322"/>
        <v>15</v>
      </c>
      <c r="O1765">
        <f t="shared" ca="1" si="322"/>
        <v>15</v>
      </c>
      <c r="P1765">
        <f t="shared" ca="1" si="322"/>
        <v>15</v>
      </c>
      <c r="Q1765">
        <f t="shared" ca="1" si="322"/>
        <v>15</v>
      </c>
      <c r="R1765">
        <f t="shared" ca="1" si="322"/>
        <v>15</v>
      </c>
      <c r="S1765">
        <f t="shared" ca="1" si="322"/>
        <v>15</v>
      </c>
      <c r="T1765">
        <f t="shared" ca="1" si="322"/>
        <v>15</v>
      </c>
      <c r="U1765">
        <f t="shared" ca="1" si="322"/>
        <v>15</v>
      </c>
      <c r="V1765">
        <f t="shared" ca="1" si="322"/>
        <v>15</v>
      </c>
      <c r="W1765">
        <f t="shared" ca="1" si="322"/>
        <v>15</v>
      </c>
    </row>
    <row r="1766" spans="1:23" x14ac:dyDescent="0.25">
      <c r="A1766" t="s">
        <v>280</v>
      </c>
      <c r="B1766" t="s">
        <v>6</v>
      </c>
      <c r="C1766" t="s">
        <v>16</v>
      </c>
      <c r="D1766" t="s">
        <v>17</v>
      </c>
      <c r="E1766" t="s">
        <v>290</v>
      </c>
      <c r="F1766" t="s">
        <v>292</v>
      </c>
      <c r="G1766" t="s">
        <v>72</v>
      </c>
      <c r="K1766" t="s">
        <v>73</v>
      </c>
      <c r="L1766" t="s">
        <v>64</v>
      </c>
      <c r="M1766" cm="1">
        <f t="array" aca="1" ref="M1766" ca="1">INDEX([3]!data,_xlfn.XMATCH(_xlfn.CONCAT(
SUBSTITUTE($A1766,LEFT($A1766,FIND($C1766,$A1766)+LEN($C1766)-1),),
$F1766),
[3]!index),_xlfn.XMATCH(_xlfn.CONCAT($C1766,$G1766),[3]!header))</f>
        <v>0.1</v>
      </c>
    </row>
    <row r="1767" spans="1:23" x14ac:dyDescent="0.25">
      <c r="A1767" t="s">
        <v>280</v>
      </c>
      <c r="B1767" t="s">
        <v>6</v>
      </c>
      <c r="C1767" t="s">
        <v>16</v>
      </c>
      <c r="D1767" t="s">
        <v>17</v>
      </c>
      <c r="E1767" t="s">
        <v>290</v>
      </c>
      <c r="F1767" t="s">
        <v>292</v>
      </c>
      <c r="G1767" t="s">
        <v>74</v>
      </c>
      <c r="K1767" t="s">
        <v>63</v>
      </c>
      <c r="L1767" t="s">
        <v>75</v>
      </c>
      <c r="M1767" cm="1">
        <f t="array" aca="1" ref="M1767" ca="1">INDEX([3]!data,_xlfn.XMATCH(_xlfn.CONCAT(
SUBSTITUTE($A1767,LEFT($A1767,FIND($C1767,$A1767)+LEN($C1767)-1),),
$F1767),
[3]!index),_xlfn.XMATCH($G1767,[3]!header))</f>
        <v>2351.6395200000002</v>
      </c>
      <c r="N1767">
        <f t="shared" ref="N1767:W1770" ca="1" si="323">M1767</f>
        <v>2351.6395200000002</v>
      </c>
      <c r="O1767">
        <f t="shared" ca="1" si="323"/>
        <v>2351.6395200000002</v>
      </c>
      <c r="P1767">
        <f t="shared" ca="1" si="323"/>
        <v>2351.6395200000002</v>
      </c>
      <c r="Q1767">
        <f t="shared" ca="1" si="323"/>
        <v>2351.6395200000002</v>
      </c>
      <c r="R1767">
        <f t="shared" ca="1" si="323"/>
        <v>2351.6395200000002</v>
      </c>
      <c r="S1767">
        <f t="shared" ca="1" si="323"/>
        <v>2351.6395200000002</v>
      </c>
      <c r="T1767">
        <f t="shared" ca="1" si="323"/>
        <v>2351.6395200000002</v>
      </c>
      <c r="U1767">
        <f t="shared" ca="1" si="323"/>
        <v>2351.6395200000002</v>
      </c>
      <c r="V1767">
        <f t="shared" ca="1" si="323"/>
        <v>2351.6395200000002</v>
      </c>
      <c r="W1767">
        <f t="shared" ca="1" si="323"/>
        <v>2351.6395200000002</v>
      </c>
    </row>
    <row r="1768" spans="1:23" x14ac:dyDescent="0.25">
      <c r="A1768" t="s">
        <v>280</v>
      </c>
      <c r="B1768" t="s">
        <v>6</v>
      </c>
      <c r="C1768" t="s">
        <v>16</v>
      </c>
      <c r="D1768" t="s">
        <v>17</v>
      </c>
      <c r="E1768" t="s">
        <v>290</v>
      </c>
      <c r="F1768" t="s">
        <v>292</v>
      </c>
      <c r="G1768" t="s">
        <v>76</v>
      </c>
      <c r="K1768" t="s">
        <v>63</v>
      </c>
      <c r="L1768" t="s">
        <v>77</v>
      </c>
      <c r="M1768" cm="1">
        <f t="array" aca="1" ref="M1768" ca="1">INDEX([3]!data,_xlfn.XMATCH(_xlfn.CONCAT(
SUBSTITUTE($A1768,LEFT($A1768,FIND($C1768,$A1768)+LEN($C1768)-1),),
$F1768),
[3]!index),_xlfn.XMATCH($G1768,[3]!header))</f>
        <v>19426.197571589801</v>
      </c>
      <c r="N1768">
        <f t="shared" ca="1" si="323"/>
        <v>19426.197571589801</v>
      </c>
      <c r="O1768">
        <f t="shared" ca="1" si="323"/>
        <v>19426.197571589801</v>
      </c>
      <c r="P1768">
        <f t="shared" ca="1" si="323"/>
        <v>19426.197571589801</v>
      </c>
      <c r="Q1768">
        <f t="shared" ca="1" si="323"/>
        <v>19426.197571589801</v>
      </c>
      <c r="R1768">
        <f t="shared" ca="1" si="323"/>
        <v>19426.197571589801</v>
      </c>
      <c r="S1768">
        <f t="shared" ca="1" si="323"/>
        <v>19426.197571589801</v>
      </c>
      <c r="T1768">
        <f t="shared" ca="1" si="323"/>
        <v>19426.197571589801</v>
      </c>
      <c r="U1768">
        <f t="shared" ca="1" si="323"/>
        <v>19426.197571589801</v>
      </c>
      <c r="V1768">
        <f t="shared" ca="1" si="323"/>
        <v>19426.197571589801</v>
      </c>
      <c r="W1768">
        <f t="shared" ca="1" si="323"/>
        <v>19426.197571589801</v>
      </c>
    </row>
    <row r="1769" spans="1:23" x14ac:dyDescent="0.25">
      <c r="A1769" t="s">
        <v>280</v>
      </c>
      <c r="B1769" t="s">
        <v>6</v>
      </c>
      <c r="C1769" t="s">
        <v>16</v>
      </c>
      <c r="D1769" t="s">
        <v>17</v>
      </c>
      <c r="E1769" t="s">
        <v>290</v>
      </c>
      <c r="F1769" t="s">
        <v>292</v>
      </c>
      <c r="G1769" t="s">
        <v>78</v>
      </c>
      <c r="K1769" t="s">
        <v>63</v>
      </c>
      <c r="L1769" t="s">
        <v>77</v>
      </c>
      <c r="M1769" cm="1">
        <f t="array" aca="1" ref="M1769" ca="1">INDEX([3]!data,_xlfn.XMATCH(_xlfn.CONCAT(
SUBSTITUTE($A1769,LEFT($A1769,FIND($C1769,$A1769)+LEN($C1769)-1),),
$F1769),
[3]!index),_xlfn.XMATCH($G1769,[3]!header))</f>
        <v>1276.40987974774</v>
      </c>
      <c r="N1769">
        <f t="shared" ca="1" si="323"/>
        <v>1276.40987974774</v>
      </c>
      <c r="O1769">
        <f t="shared" ca="1" si="323"/>
        <v>1276.40987974774</v>
      </c>
      <c r="P1769">
        <f t="shared" ca="1" si="323"/>
        <v>1276.40987974774</v>
      </c>
      <c r="Q1769">
        <f t="shared" ca="1" si="323"/>
        <v>1276.40987974774</v>
      </c>
      <c r="R1769">
        <f t="shared" ca="1" si="323"/>
        <v>1276.40987974774</v>
      </c>
      <c r="S1769">
        <f t="shared" ca="1" si="323"/>
        <v>1276.40987974774</v>
      </c>
      <c r="T1769">
        <f t="shared" ca="1" si="323"/>
        <v>1276.40987974774</v>
      </c>
      <c r="U1769">
        <f t="shared" ca="1" si="323"/>
        <v>1276.40987974774</v>
      </c>
      <c r="V1769">
        <f t="shared" ca="1" si="323"/>
        <v>1276.40987974774</v>
      </c>
      <c r="W1769">
        <f t="shared" ca="1" si="323"/>
        <v>1276.40987974774</v>
      </c>
    </row>
    <row r="1770" spans="1:23" x14ac:dyDescent="0.25">
      <c r="A1770" t="s">
        <v>280</v>
      </c>
      <c r="B1770" t="s">
        <v>6</v>
      </c>
      <c r="C1770" t="s">
        <v>16</v>
      </c>
      <c r="D1770" t="s">
        <v>17</v>
      </c>
      <c r="E1770" t="s">
        <v>290</v>
      </c>
      <c r="F1770" t="s">
        <v>292</v>
      </c>
      <c r="G1770" t="s">
        <v>18</v>
      </c>
      <c r="J1770" t="s">
        <v>32</v>
      </c>
      <c r="K1770" t="s">
        <v>80</v>
      </c>
      <c r="L1770" t="str" cm="1">
        <f t="array" aca="1" ref="L1770" ca="1">INDEX([3]!data_multi,_xlfn.XMATCH(_xlfn.CONCAT(
SUBSTITUTE($A1770,LEFT($A1770,FIND($C1770,$A1770)+LEN($C1770)-1),),
$F1770:$I1770,
SUBSTITUTE($J1770,LEFT($A1770,FIND($C1770,$A1770)+LEN($C1770)-1),)),
[3]!index_multi),_xlfn.XMATCH(L$2,[3]!header_multi))</f>
        <v>GJ</v>
      </c>
      <c r="M1770" cm="1">
        <f t="array" aca="1" ref="M1770" ca="1">INDEX([3]!data_multi,_xlfn.XMATCH(_xlfn.CONCAT(
SUBSTITUTE($A1770,LEFT($A1770,FIND($C1770,$A1770)+LEN($C1770)-1),),
$F1770:$I1770,
SUBSTITUTE($J1770,LEFT($A1770,FIND($C1770,$A1770)+LEN($C1770)-1),)),
[3]!index_multi),_xlfn.XMATCH(M$2,[3]!header_multi))</f>
        <v>1.07411385606874</v>
      </c>
      <c r="N1770">
        <f t="shared" ca="1" si="323"/>
        <v>1.07411385606874</v>
      </c>
      <c r="O1770">
        <f t="shared" ca="1" si="323"/>
        <v>1.07411385606874</v>
      </c>
      <c r="P1770">
        <f t="shared" ca="1" si="323"/>
        <v>1.07411385606874</v>
      </c>
      <c r="Q1770">
        <f t="shared" ca="1" si="323"/>
        <v>1.07411385606874</v>
      </c>
      <c r="R1770">
        <f t="shared" ca="1" si="323"/>
        <v>1.07411385606874</v>
      </c>
      <c r="S1770">
        <f t="shared" ca="1" si="323"/>
        <v>1.07411385606874</v>
      </c>
      <c r="T1770">
        <f t="shared" ca="1" si="323"/>
        <v>1.07411385606874</v>
      </c>
      <c r="U1770">
        <f t="shared" ca="1" si="323"/>
        <v>1.07411385606874</v>
      </c>
      <c r="V1770">
        <f t="shared" ca="1" si="323"/>
        <v>1.07411385606874</v>
      </c>
      <c r="W1770">
        <f t="shared" ca="1" si="323"/>
        <v>1.07411385606874</v>
      </c>
    </row>
    <row r="1771" spans="1:23" x14ac:dyDescent="0.25">
      <c r="A1771" t="s">
        <v>281</v>
      </c>
      <c r="B1771" t="s">
        <v>6</v>
      </c>
      <c r="C1771" t="s">
        <v>16</v>
      </c>
      <c r="D1771" t="s">
        <v>17</v>
      </c>
      <c r="E1771" t="s">
        <v>293</v>
      </c>
      <c r="G1771" t="s">
        <v>21</v>
      </c>
      <c r="K1771" t="s">
        <v>22</v>
      </c>
      <c r="L1771" t="str" cm="1">
        <f t="array" aca="1" ref="L1771" ca="1">INDEX([1]!data,_xlfn.XMATCH(_xlfn.CONCAT(
SUBSTITUTE($A1771,LEFT($A1771,FIND($C1771,$A1771)+LEN($C1771)-1),),
$F1771:$I1771,
SUBSTITUTE($J1771,LEFT($A1771,FIND($C1771,$A1771)+LEN($C1771)-1),)),
[1]!index),_xlfn.XMATCH(L$2,[1]!header))</f>
        <v>GJ</v>
      </c>
    </row>
    <row r="1772" spans="1:23" x14ac:dyDescent="0.25">
      <c r="A1772" t="s">
        <v>281</v>
      </c>
      <c r="B1772" t="s">
        <v>6</v>
      </c>
      <c r="C1772" t="s">
        <v>16</v>
      </c>
      <c r="D1772" t="s">
        <v>17</v>
      </c>
      <c r="E1772" t="s">
        <v>293</v>
      </c>
      <c r="G1772" t="s">
        <v>23</v>
      </c>
      <c r="H1772" t="s">
        <v>61</v>
      </c>
    </row>
    <row r="1773" spans="1:23" x14ac:dyDescent="0.25">
      <c r="A1773" t="s">
        <v>281</v>
      </c>
      <c r="B1773" t="s">
        <v>6</v>
      </c>
      <c r="C1773" t="s">
        <v>16</v>
      </c>
      <c r="D1773" t="s">
        <v>17</v>
      </c>
      <c r="E1773" t="s">
        <v>293</v>
      </c>
      <c r="G1773" t="s">
        <v>62</v>
      </c>
      <c r="K1773" t="s">
        <v>63</v>
      </c>
      <c r="L1773" t="s">
        <v>64</v>
      </c>
      <c r="M1773" cm="1">
        <f t="array" aca="1" ref="M1773" ca="1">INDEX([3]!data,_xlfn.XMATCH(_xlfn.CONCAT(
SUBSTITUTE($A1773,LEFT($A1773,FIND($C1773,$A1773)+LEN($C1773)-1),),
$F1773),
[3]!index),_xlfn.XMATCH($G1773,[3]!header))</f>
        <v>0.5</v>
      </c>
      <c r="N1773">
        <f t="shared" ref="N1773:W1774" ca="1" si="324">M1773</f>
        <v>0.5</v>
      </c>
      <c r="O1773">
        <f t="shared" ca="1" si="324"/>
        <v>0.5</v>
      </c>
      <c r="P1773">
        <f t="shared" ca="1" si="324"/>
        <v>0.5</v>
      </c>
      <c r="Q1773">
        <f t="shared" ca="1" si="324"/>
        <v>0.5</v>
      </c>
      <c r="R1773">
        <f t="shared" ca="1" si="324"/>
        <v>0.5</v>
      </c>
      <c r="S1773">
        <f t="shared" ca="1" si="324"/>
        <v>0.5</v>
      </c>
      <c r="T1773">
        <f t="shared" ca="1" si="324"/>
        <v>0.5</v>
      </c>
      <c r="U1773">
        <f t="shared" ca="1" si="324"/>
        <v>0.5</v>
      </c>
      <c r="V1773">
        <f t="shared" ca="1" si="324"/>
        <v>0.5</v>
      </c>
      <c r="W1773">
        <f t="shared" ca="1" si="324"/>
        <v>0.5</v>
      </c>
    </row>
    <row r="1774" spans="1:23" x14ac:dyDescent="0.25">
      <c r="A1774" t="s">
        <v>281</v>
      </c>
      <c r="B1774" t="s">
        <v>6</v>
      </c>
      <c r="C1774" t="s">
        <v>16</v>
      </c>
      <c r="D1774" t="s">
        <v>17</v>
      </c>
      <c r="E1774" t="s">
        <v>293</v>
      </c>
      <c r="G1774" t="s">
        <v>65</v>
      </c>
      <c r="K1774" t="s">
        <v>63</v>
      </c>
      <c r="M1774" cm="1">
        <f t="array" aca="1" ref="M1774" ca="1">INDEX([3]!data,_xlfn.XMATCH(_xlfn.CONCAT(
SUBSTITUTE($A1774,LEFT($A1774,FIND($C1774,$A1774)+LEN($C1774)-1),),
$F1774),
[3]!index),_xlfn.XMATCH($G1774,[3]!header))</f>
        <v>10</v>
      </c>
      <c r="N1774">
        <f t="shared" ca="1" si="324"/>
        <v>10</v>
      </c>
      <c r="O1774">
        <f t="shared" ca="1" si="324"/>
        <v>10</v>
      </c>
      <c r="P1774">
        <f t="shared" ca="1" si="324"/>
        <v>10</v>
      </c>
      <c r="Q1774">
        <f t="shared" ca="1" si="324"/>
        <v>10</v>
      </c>
      <c r="R1774">
        <f t="shared" ca="1" si="324"/>
        <v>10</v>
      </c>
      <c r="S1774">
        <f t="shared" ca="1" si="324"/>
        <v>10</v>
      </c>
      <c r="T1774">
        <f t="shared" ca="1" si="324"/>
        <v>10</v>
      </c>
      <c r="U1774">
        <f t="shared" ca="1" si="324"/>
        <v>10</v>
      </c>
      <c r="V1774">
        <f t="shared" ca="1" si="324"/>
        <v>10</v>
      </c>
      <c r="W1774">
        <f t="shared" ca="1" si="324"/>
        <v>10</v>
      </c>
    </row>
    <row r="1775" spans="1:23" x14ac:dyDescent="0.25">
      <c r="A1775" t="s">
        <v>281</v>
      </c>
      <c r="B1775" t="s">
        <v>6</v>
      </c>
      <c r="C1775" t="s">
        <v>16</v>
      </c>
      <c r="D1775" t="s">
        <v>17</v>
      </c>
      <c r="E1775" t="s">
        <v>293</v>
      </c>
      <c r="F1775" t="s">
        <v>294</v>
      </c>
      <c r="G1775" t="s">
        <v>7</v>
      </c>
    </row>
    <row r="1776" spans="1:23" x14ac:dyDescent="0.25">
      <c r="A1776" t="s">
        <v>281</v>
      </c>
      <c r="B1776" t="s">
        <v>6</v>
      </c>
      <c r="C1776" t="s">
        <v>16</v>
      </c>
      <c r="D1776" t="s">
        <v>17</v>
      </c>
      <c r="E1776" t="s">
        <v>293</v>
      </c>
      <c r="F1776" t="s">
        <v>294</v>
      </c>
      <c r="G1776" t="s">
        <v>67</v>
      </c>
      <c r="K1776" t="s">
        <v>63</v>
      </c>
      <c r="L1776" t="s">
        <v>68</v>
      </c>
      <c r="M1776" cm="1">
        <f t="array" aca="1" ref="M1776" ca="1">INDEX([3]!data,_xlfn.XMATCH(_xlfn.CONCAT(
SUBSTITUTE($A1776,LEFT($A1776,FIND($C1776,$A1776)+LEN($C1776)-1),),
$F1776),
[3]!index),_xlfn.XMATCH($G1776,[3]!header))</f>
        <v>1930</v>
      </c>
      <c r="N1776">
        <f t="shared" ref="N1776:W1778" ca="1" si="325">M1776</f>
        <v>1930</v>
      </c>
      <c r="O1776">
        <f t="shared" ca="1" si="325"/>
        <v>1930</v>
      </c>
      <c r="P1776">
        <f t="shared" ca="1" si="325"/>
        <v>1930</v>
      </c>
      <c r="Q1776">
        <f t="shared" ca="1" si="325"/>
        <v>1930</v>
      </c>
      <c r="R1776">
        <f t="shared" ca="1" si="325"/>
        <v>1930</v>
      </c>
      <c r="S1776">
        <f t="shared" ca="1" si="325"/>
        <v>1930</v>
      </c>
      <c r="T1776">
        <f t="shared" ca="1" si="325"/>
        <v>1930</v>
      </c>
      <c r="U1776">
        <f t="shared" ca="1" si="325"/>
        <v>1930</v>
      </c>
      <c r="V1776">
        <f t="shared" ca="1" si="325"/>
        <v>1930</v>
      </c>
      <c r="W1776">
        <f t="shared" ca="1" si="325"/>
        <v>1930</v>
      </c>
    </row>
    <row r="1777" spans="1:23" x14ac:dyDescent="0.25">
      <c r="A1777" t="s">
        <v>281</v>
      </c>
      <c r="B1777" t="s">
        <v>6</v>
      </c>
      <c r="C1777" t="s">
        <v>16</v>
      </c>
      <c r="D1777" t="s">
        <v>17</v>
      </c>
      <c r="E1777" t="s">
        <v>293</v>
      </c>
      <c r="F1777" t="s">
        <v>294</v>
      </c>
      <c r="G1777" t="s">
        <v>69</v>
      </c>
      <c r="K1777" t="s">
        <v>63</v>
      </c>
      <c r="L1777" t="s">
        <v>68</v>
      </c>
      <c r="M1777" cm="1">
        <f t="array" aca="1" ref="M1777" ca="1">INDEX([3]!data,_xlfn.XMATCH(_xlfn.CONCAT(
SUBSTITUTE($A1777,LEFT($A1777,FIND($C1777,$A1777)+LEN($C1777)-1),),
$F1777),
[3]!index),_xlfn.XMATCH($G1777,[3]!header))</f>
        <v>2101</v>
      </c>
      <c r="N1777">
        <f t="shared" ca="1" si="325"/>
        <v>2101</v>
      </c>
      <c r="O1777">
        <f t="shared" ca="1" si="325"/>
        <v>2101</v>
      </c>
      <c r="P1777">
        <f t="shared" ca="1" si="325"/>
        <v>2101</v>
      </c>
      <c r="Q1777">
        <f t="shared" ca="1" si="325"/>
        <v>2101</v>
      </c>
      <c r="R1777">
        <f t="shared" ca="1" si="325"/>
        <v>2101</v>
      </c>
      <c r="S1777">
        <f t="shared" ca="1" si="325"/>
        <v>2101</v>
      </c>
      <c r="T1777">
        <f t="shared" ca="1" si="325"/>
        <v>2101</v>
      </c>
      <c r="U1777">
        <f t="shared" ca="1" si="325"/>
        <v>2101</v>
      </c>
      <c r="V1777">
        <f t="shared" ca="1" si="325"/>
        <v>2101</v>
      </c>
      <c r="W1777">
        <f t="shared" ca="1" si="325"/>
        <v>2101</v>
      </c>
    </row>
    <row r="1778" spans="1:23" x14ac:dyDescent="0.25">
      <c r="A1778" t="s">
        <v>281</v>
      </c>
      <c r="B1778" t="s">
        <v>6</v>
      </c>
      <c r="C1778" t="s">
        <v>16</v>
      </c>
      <c r="D1778" t="s">
        <v>17</v>
      </c>
      <c r="E1778" t="s">
        <v>293</v>
      </c>
      <c r="F1778" t="s">
        <v>294</v>
      </c>
      <c r="G1778" t="s">
        <v>70</v>
      </c>
      <c r="K1778" t="s">
        <v>63</v>
      </c>
      <c r="L1778" t="s">
        <v>71</v>
      </c>
      <c r="M1778" cm="1">
        <f t="array" aca="1" ref="M1778" ca="1">INDEX([3]!data,_xlfn.XMATCH(_xlfn.CONCAT(
SUBSTITUTE($A1778,LEFT($A1778,FIND($C1778,$A1778)+LEN($C1778)-1),),
$F1778),
[3]!index),_xlfn.XMATCH($G1778,[3]!header))</f>
        <v>25</v>
      </c>
      <c r="N1778">
        <f t="shared" ca="1" si="325"/>
        <v>25</v>
      </c>
      <c r="O1778">
        <f t="shared" ca="1" si="325"/>
        <v>25</v>
      </c>
      <c r="P1778">
        <f t="shared" ca="1" si="325"/>
        <v>25</v>
      </c>
      <c r="Q1778">
        <f t="shared" ca="1" si="325"/>
        <v>25</v>
      </c>
      <c r="R1778">
        <f t="shared" ca="1" si="325"/>
        <v>25</v>
      </c>
      <c r="S1778">
        <f t="shared" ca="1" si="325"/>
        <v>25</v>
      </c>
      <c r="T1778">
        <f t="shared" ca="1" si="325"/>
        <v>25</v>
      </c>
      <c r="U1778">
        <f t="shared" ca="1" si="325"/>
        <v>25</v>
      </c>
      <c r="V1778">
        <f t="shared" ca="1" si="325"/>
        <v>25</v>
      </c>
      <c r="W1778">
        <f t="shared" ca="1" si="325"/>
        <v>25</v>
      </c>
    </row>
    <row r="1779" spans="1:23" x14ac:dyDescent="0.25">
      <c r="A1779" t="s">
        <v>281</v>
      </c>
      <c r="B1779" t="s">
        <v>6</v>
      </c>
      <c r="C1779" t="s">
        <v>16</v>
      </c>
      <c r="D1779" t="s">
        <v>17</v>
      </c>
      <c r="E1779" t="s">
        <v>293</v>
      </c>
      <c r="F1779" t="s">
        <v>294</v>
      </c>
      <c r="G1779" t="s">
        <v>72</v>
      </c>
      <c r="K1779" t="s">
        <v>73</v>
      </c>
      <c r="L1779" t="s">
        <v>64</v>
      </c>
      <c r="M1779" cm="1">
        <f t="array" aca="1" ref="M1779" ca="1">INDEX([3]!data,_xlfn.XMATCH(_xlfn.CONCAT(
SUBSTITUTE($A1779,LEFT($A1779,FIND($C1779,$A1779)+LEN($C1779)-1),),
$F1779),
[3]!index),_xlfn.XMATCH(_xlfn.CONCAT($C1779,$G1779),[3]!header))</f>
        <v>0.9</v>
      </c>
    </row>
    <row r="1780" spans="1:23" x14ac:dyDescent="0.25">
      <c r="A1780" t="s">
        <v>281</v>
      </c>
      <c r="B1780" t="s">
        <v>6</v>
      </c>
      <c r="C1780" t="s">
        <v>16</v>
      </c>
      <c r="D1780" t="s">
        <v>17</v>
      </c>
      <c r="E1780" t="s">
        <v>293</v>
      </c>
      <c r="F1780" t="s">
        <v>294</v>
      </c>
      <c r="G1780" t="s">
        <v>74</v>
      </c>
      <c r="K1780" t="s">
        <v>63</v>
      </c>
      <c r="L1780" t="s">
        <v>75</v>
      </c>
      <c r="M1780" cm="1">
        <f t="array" aca="1" ref="M1780" ca="1">INDEX([3]!data,_xlfn.XMATCH(_xlfn.CONCAT(
SUBSTITUTE($A1780,LEFT($A1780,FIND($C1780,$A1780)+LEN($C1780)-1),),
$F1780),
[3]!index),_xlfn.XMATCH($G1780,[3]!header))</f>
        <v>4703.2790400000004</v>
      </c>
      <c r="N1780">
        <f t="shared" ref="N1780:W1783" ca="1" si="326">M1780</f>
        <v>4703.2790400000004</v>
      </c>
      <c r="O1780">
        <f t="shared" ca="1" si="326"/>
        <v>4703.2790400000004</v>
      </c>
      <c r="P1780">
        <f t="shared" ca="1" si="326"/>
        <v>4703.2790400000004</v>
      </c>
      <c r="Q1780">
        <f t="shared" ca="1" si="326"/>
        <v>4703.2790400000004</v>
      </c>
      <c r="R1780">
        <f t="shared" ca="1" si="326"/>
        <v>4703.2790400000004</v>
      </c>
      <c r="S1780">
        <f t="shared" ca="1" si="326"/>
        <v>4703.2790400000004</v>
      </c>
      <c r="T1780">
        <f t="shared" ca="1" si="326"/>
        <v>4703.2790400000004</v>
      </c>
      <c r="U1780">
        <f t="shared" ca="1" si="326"/>
        <v>4703.2790400000004</v>
      </c>
      <c r="V1780">
        <f t="shared" ca="1" si="326"/>
        <v>4703.2790400000004</v>
      </c>
      <c r="W1780">
        <f t="shared" ca="1" si="326"/>
        <v>4703.2790400000004</v>
      </c>
    </row>
    <row r="1781" spans="1:23" x14ac:dyDescent="0.25">
      <c r="A1781" t="s">
        <v>281</v>
      </c>
      <c r="B1781" t="s">
        <v>6</v>
      </c>
      <c r="C1781" t="s">
        <v>16</v>
      </c>
      <c r="D1781" t="s">
        <v>17</v>
      </c>
      <c r="E1781" t="s">
        <v>293</v>
      </c>
      <c r="F1781" t="s">
        <v>294</v>
      </c>
      <c r="G1781" t="s">
        <v>76</v>
      </c>
      <c r="K1781" t="s">
        <v>63</v>
      </c>
      <c r="L1781" t="s">
        <v>77</v>
      </c>
      <c r="M1781" cm="1">
        <f t="array" aca="1" ref="M1781" ca="1">INDEX([3]!data,_xlfn.XMATCH(_xlfn.CONCAT(
SUBSTITUTE($A1781,LEFT($A1781,FIND($C1781,$A1781)+LEN($C1781)-1),),
$F1781),
[3]!index),_xlfn.XMATCH($G1781,[3]!header))</f>
        <v>30922.515792084901</v>
      </c>
      <c r="N1781">
        <f t="shared" ca="1" si="326"/>
        <v>30922.515792084901</v>
      </c>
      <c r="O1781">
        <f t="shared" ca="1" si="326"/>
        <v>30922.515792084901</v>
      </c>
      <c r="P1781">
        <f t="shared" ca="1" si="326"/>
        <v>30922.515792084901</v>
      </c>
      <c r="Q1781">
        <f t="shared" ca="1" si="326"/>
        <v>30922.515792084901</v>
      </c>
      <c r="R1781">
        <f t="shared" ca="1" si="326"/>
        <v>30922.515792084901</v>
      </c>
      <c r="S1781">
        <f t="shared" ca="1" si="326"/>
        <v>30922.515792084901</v>
      </c>
      <c r="T1781">
        <f t="shared" ca="1" si="326"/>
        <v>30922.515792084901</v>
      </c>
      <c r="U1781">
        <f t="shared" ca="1" si="326"/>
        <v>30922.515792084901</v>
      </c>
      <c r="V1781">
        <f t="shared" ca="1" si="326"/>
        <v>30922.515792084901</v>
      </c>
      <c r="W1781">
        <f t="shared" ca="1" si="326"/>
        <v>30922.515792084901</v>
      </c>
    </row>
    <row r="1782" spans="1:23" x14ac:dyDescent="0.25">
      <c r="A1782" t="s">
        <v>281</v>
      </c>
      <c r="B1782" t="s">
        <v>6</v>
      </c>
      <c r="C1782" t="s">
        <v>16</v>
      </c>
      <c r="D1782" t="s">
        <v>17</v>
      </c>
      <c r="E1782" t="s">
        <v>293</v>
      </c>
      <c r="F1782" t="s">
        <v>294</v>
      </c>
      <c r="G1782" t="s">
        <v>78</v>
      </c>
      <c r="K1782" t="s">
        <v>63</v>
      </c>
      <c r="L1782" t="s">
        <v>77</v>
      </c>
      <c r="M1782" cm="1">
        <f t="array" aca="1" ref="M1782" ca="1">INDEX([3]!data,_xlfn.XMATCH(_xlfn.CONCAT(
SUBSTITUTE($A1782,LEFT($A1782,FIND($C1782,$A1782)+LEN($C1782)-1),),
$F1782),
[3]!index),_xlfn.XMATCH($G1782,[3]!header))</f>
        <v>1336.6880737695101</v>
      </c>
      <c r="N1782">
        <f t="shared" ca="1" si="326"/>
        <v>1336.6880737695101</v>
      </c>
      <c r="O1782">
        <f t="shared" ca="1" si="326"/>
        <v>1336.6880737695101</v>
      </c>
      <c r="P1782">
        <f t="shared" ca="1" si="326"/>
        <v>1336.6880737695101</v>
      </c>
      <c r="Q1782">
        <f t="shared" ca="1" si="326"/>
        <v>1336.6880737695101</v>
      </c>
      <c r="R1782">
        <f t="shared" ca="1" si="326"/>
        <v>1336.6880737695101</v>
      </c>
      <c r="S1782">
        <f t="shared" ca="1" si="326"/>
        <v>1336.6880737695101</v>
      </c>
      <c r="T1782">
        <f t="shared" ca="1" si="326"/>
        <v>1336.6880737695101</v>
      </c>
      <c r="U1782">
        <f t="shared" ca="1" si="326"/>
        <v>1336.6880737695101</v>
      </c>
      <c r="V1782">
        <f t="shared" ca="1" si="326"/>
        <v>1336.6880737695101</v>
      </c>
      <c r="W1782">
        <f t="shared" ca="1" si="326"/>
        <v>1336.6880737695101</v>
      </c>
    </row>
    <row r="1783" spans="1:23" x14ac:dyDescent="0.25">
      <c r="A1783" t="s">
        <v>281</v>
      </c>
      <c r="B1783" t="s">
        <v>6</v>
      </c>
      <c r="C1783" t="s">
        <v>16</v>
      </c>
      <c r="D1783" t="s">
        <v>17</v>
      </c>
      <c r="E1783" t="s">
        <v>293</v>
      </c>
      <c r="F1783" t="s">
        <v>294</v>
      </c>
      <c r="G1783" t="s">
        <v>18</v>
      </c>
      <c r="J1783" t="s">
        <v>32</v>
      </c>
      <c r="K1783" t="s">
        <v>80</v>
      </c>
      <c r="L1783" t="str" cm="1">
        <f t="array" aca="1" ref="L1783" ca="1">INDEX([3]!data_multi,_xlfn.XMATCH(_xlfn.CONCAT(
SUBSTITUTE($A1783,LEFT($A1783,FIND($C1783,$A1783)+LEN($C1783)-1),),
$F1783:$I1783,
SUBSTITUTE($J1783,LEFT($A1783,FIND($C1783,$A1783)+LEN($C1783)-1),)),
[3]!index_multi),_xlfn.XMATCH(L$2,[3]!header_multi))</f>
        <v>GJ</v>
      </c>
      <c r="M1783" cm="1">
        <f t="array" aca="1" ref="M1783" ca="1">INDEX([3]!data_multi,_xlfn.XMATCH(_xlfn.CONCAT(
SUBSTITUTE($A1783,LEFT($A1783,FIND($C1783,$A1783)+LEN($C1783)-1),),
$F1783:$I1783,
SUBSTITUTE($J1783,LEFT($A1783,FIND($C1783,$A1783)+LEN($C1783)-1),)),
[3]!index_multi),_xlfn.XMATCH(M$2,[3]!header_multi))</f>
        <v>1.07411385606874</v>
      </c>
      <c r="N1783">
        <f t="shared" ca="1" si="326"/>
        <v>1.07411385606874</v>
      </c>
      <c r="O1783">
        <f t="shared" ca="1" si="326"/>
        <v>1.07411385606874</v>
      </c>
      <c r="P1783">
        <f t="shared" ca="1" si="326"/>
        <v>1.07411385606874</v>
      </c>
      <c r="Q1783">
        <f t="shared" ca="1" si="326"/>
        <v>1.07411385606874</v>
      </c>
      <c r="R1783">
        <f t="shared" ca="1" si="326"/>
        <v>1.07411385606874</v>
      </c>
      <c r="S1783">
        <f t="shared" ca="1" si="326"/>
        <v>1.07411385606874</v>
      </c>
      <c r="T1783">
        <f t="shared" ca="1" si="326"/>
        <v>1.07411385606874</v>
      </c>
      <c r="U1783">
        <f t="shared" ca="1" si="326"/>
        <v>1.07411385606874</v>
      </c>
      <c r="V1783">
        <f t="shared" ca="1" si="326"/>
        <v>1.07411385606874</v>
      </c>
      <c r="W1783">
        <f t="shared" ca="1" si="326"/>
        <v>1.07411385606874</v>
      </c>
    </row>
    <row r="1784" spans="1:23" x14ac:dyDescent="0.25">
      <c r="A1784" t="s">
        <v>281</v>
      </c>
      <c r="B1784" t="s">
        <v>6</v>
      </c>
      <c r="C1784" t="s">
        <v>16</v>
      </c>
      <c r="D1784" t="s">
        <v>17</v>
      </c>
      <c r="E1784" t="s">
        <v>293</v>
      </c>
      <c r="F1784" t="s">
        <v>295</v>
      </c>
      <c r="G1784" t="s">
        <v>7</v>
      </c>
    </row>
    <row r="1785" spans="1:23" x14ac:dyDescent="0.25">
      <c r="A1785" t="s">
        <v>281</v>
      </c>
      <c r="B1785" t="s">
        <v>6</v>
      </c>
      <c r="C1785" t="s">
        <v>16</v>
      </c>
      <c r="D1785" t="s">
        <v>17</v>
      </c>
      <c r="E1785" t="s">
        <v>293</v>
      </c>
      <c r="F1785" t="s">
        <v>295</v>
      </c>
      <c r="G1785" t="s">
        <v>67</v>
      </c>
      <c r="K1785" t="s">
        <v>63</v>
      </c>
      <c r="L1785" t="s">
        <v>68</v>
      </c>
      <c r="M1785" cm="1">
        <f t="array" aca="1" ref="M1785" ca="1">INDEX([3]!data,_xlfn.XMATCH(_xlfn.CONCAT(
SUBSTITUTE($A1785,LEFT($A1785,FIND($C1785,$A1785)+LEN($C1785)-1),),
$F1785),
[3]!index),_xlfn.XMATCH($G1785,[3]!header))</f>
        <v>1977</v>
      </c>
      <c r="N1785">
        <f t="shared" ref="N1785:W1787" ca="1" si="327">M1785</f>
        <v>1977</v>
      </c>
      <c r="O1785">
        <f t="shared" ca="1" si="327"/>
        <v>1977</v>
      </c>
      <c r="P1785">
        <f t="shared" ca="1" si="327"/>
        <v>1977</v>
      </c>
      <c r="Q1785">
        <f t="shared" ca="1" si="327"/>
        <v>1977</v>
      </c>
      <c r="R1785">
        <f t="shared" ca="1" si="327"/>
        <v>1977</v>
      </c>
      <c r="S1785">
        <f t="shared" ca="1" si="327"/>
        <v>1977</v>
      </c>
      <c r="T1785">
        <f t="shared" ca="1" si="327"/>
        <v>1977</v>
      </c>
      <c r="U1785">
        <f t="shared" ca="1" si="327"/>
        <v>1977</v>
      </c>
      <c r="V1785">
        <f t="shared" ca="1" si="327"/>
        <v>1977</v>
      </c>
      <c r="W1785">
        <f t="shared" ca="1" si="327"/>
        <v>1977</v>
      </c>
    </row>
    <row r="1786" spans="1:23" x14ac:dyDescent="0.25">
      <c r="A1786" t="s">
        <v>281</v>
      </c>
      <c r="B1786" t="s">
        <v>6</v>
      </c>
      <c r="C1786" t="s">
        <v>16</v>
      </c>
      <c r="D1786" t="s">
        <v>17</v>
      </c>
      <c r="E1786" t="s">
        <v>293</v>
      </c>
      <c r="F1786" t="s">
        <v>295</v>
      </c>
      <c r="G1786" t="s">
        <v>69</v>
      </c>
      <c r="K1786" t="s">
        <v>63</v>
      </c>
      <c r="L1786" t="s">
        <v>68</v>
      </c>
      <c r="M1786" cm="1">
        <f t="array" aca="1" ref="M1786" ca="1">INDEX([3]!data,_xlfn.XMATCH(_xlfn.CONCAT(
SUBSTITUTE($A1786,LEFT($A1786,FIND($C1786,$A1786)+LEN($C1786)-1),),
$F1786),
[3]!index),_xlfn.XMATCH($G1786,[3]!header))</f>
        <v>2101</v>
      </c>
      <c r="N1786">
        <f t="shared" ca="1" si="327"/>
        <v>2101</v>
      </c>
      <c r="O1786">
        <f t="shared" ca="1" si="327"/>
        <v>2101</v>
      </c>
      <c r="P1786">
        <f t="shared" ca="1" si="327"/>
        <v>2101</v>
      </c>
      <c r="Q1786">
        <f t="shared" ca="1" si="327"/>
        <v>2101</v>
      </c>
      <c r="R1786">
        <f t="shared" ca="1" si="327"/>
        <v>2101</v>
      </c>
      <c r="S1786">
        <f t="shared" ca="1" si="327"/>
        <v>2101</v>
      </c>
      <c r="T1786">
        <f t="shared" ca="1" si="327"/>
        <v>2101</v>
      </c>
      <c r="U1786">
        <f t="shared" ca="1" si="327"/>
        <v>2101</v>
      </c>
      <c r="V1786">
        <f t="shared" ca="1" si="327"/>
        <v>2101</v>
      </c>
      <c r="W1786">
        <f t="shared" ca="1" si="327"/>
        <v>2101</v>
      </c>
    </row>
    <row r="1787" spans="1:23" x14ac:dyDescent="0.25">
      <c r="A1787" t="s">
        <v>281</v>
      </c>
      <c r="B1787" t="s">
        <v>6</v>
      </c>
      <c r="C1787" t="s">
        <v>16</v>
      </c>
      <c r="D1787" t="s">
        <v>17</v>
      </c>
      <c r="E1787" t="s">
        <v>293</v>
      </c>
      <c r="F1787" t="s">
        <v>295</v>
      </c>
      <c r="G1787" t="s">
        <v>70</v>
      </c>
      <c r="K1787" t="s">
        <v>63</v>
      </c>
      <c r="L1787" t="s">
        <v>71</v>
      </c>
      <c r="M1787" cm="1">
        <f t="array" aca="1" ref="M1787" ca="1">INDEX([3]!data,_xlfn.XMATCH(_xlfn.CONCAT(
SUBSTITUTE($A1787,LEFT($A1787,FIND($C1787,$A1787)+LEN($C1787)-1),),
$F1787),
[3]!index),_xlfn.XMATCH($G1787,[3]!header))</f>
        <v>25</v>
      </c>
      <c r="N1787">
        <f t="shared" ca="1" si="327"/>
        <v>25</v>
      </c>
      <c r="O1787">
        <f t="shared" ca="1" si="327"/>
        <v>25</v>
      </c>
      <c r="P1787">
        <f t="shared" ca="1" si="327"/>
        <v>25</v>
      </c>
      <c r="Q1787">
        <f t="shared" ca="1" si="327"/>
        <v>25</v>
      </c>
      <c r="R1787">
        <f t="shared" ca="1" si="327"/>
        <v>25</v>
      </c>
      <c r="S1787">
        <f t="shared" ca="1" si="327"/>
        <v>25</v>
      </c>
      <c r="T1787">
        <f t="shared" ca="1" si="327"/>
        <v>25</v>
      </c>
      <c r="U1787">
        <f t="shared" ca="1" si="327"/>
        <v>25</v>
      </c>
      <c r="V1787">
        <f t="shared" ca="1" si="327"/>
        <v>25</v>
      </c>
      <c r="W1787">
        <f t="shared" ca="1" si="327"/>
        <v>25</v>
      </c>
    </row>
    <row r="1788" spans="1:23" x14ac:dyDescent="0.25">
      <c r="A1788" t="s">
        <v>281</v>
      </c>
      <c r="B1788" t="s">
        <v>6</v>
      </c>
      <c r="C1788" t="s">
        <v>16</v>
      </c>
      <c r="D1788" t="s">
        <v>17</v>
      </c>
      <c r="E1788" t="s">
        <v>293</v>
      </c>
      <c r="F1788" t="s">
        <v>295</v>
      </c>
      <c r="G1788" t="s">
        <v>72</v>
      </c>
      <c r="K1788" t="s">
        <v>73</v>
      </c>
      <c r="L1788" t="s">
        <v>64</v>
      </c>
      <c r="M1788" cm="1">
        <f t="array" aca="1" ref="M1788" ca="1">INDEX([3]!data,_xlfn.XMATCH(_xlfn.CONCAT(
SUBSTITUTE($A1788,LEFT($A1788,FIND($C1788,$A1788)+LEN($C1788)-1),),
$F1788),
[3]!index),_xlfn.XMATCH(_xlfn.CONCAT($C1788,$G1788),[3]!header))</f>
        <v>0.1</v>
      </c>
    </row>
    <row r="1789" spans="1:23" x14ac:dyDescent="0.25">
      <c r="A1789" t="s">
        <v>281</v>
      </c>
      <c r="B1789" t="s">
        <v>6</v>
      </c>
      <c r="C1789" t="s">
        <v>16</v>
      </c>
      <c r="D1789" t="s">
        <v>17</v>
      </c>
      <c r="E1789" t="s">
        <v>293</v>
      </c>
      <c r="F1789" t="s">
        <v>295</v>
      </c>
      <c r="G1789" t="s">
        <v>74</v>
      </c>
      <c r="K1789" t="s">
        <v>63</v>
      </c>
      <c r="L1789" t="s">
        <v>75</v>
      </c>
      <c r="M1789" cm="1">
        <f t="array" aca="1" ref="M1789" ca="1">INDEX([3]!data,_xlfn.XMATCH(_xlfn.CONCAT(
SUBSTITUTE($A1789,LEFT($A1789,FIND($C1789,$A1789)+LEN($C1789)-1),),
$F1789),
[3]!index),_xlfn.XMATCH($G1789,[3]!header))</f>
        <v>4703.2790400000004</v>
      </c>
      <c r="N1789">
        <f t="shared" ref="N1789:W1792" ca="1" si="328">M1789</f>
        <v>4703.2790400000004</v>
      </c>
      <c r="O1789">
        <f t="shared" ca="1" si="328"/>
        <v>4703.2790400000004</v>
      </c>
      <c r="P1789">
        <f t="shared" ca="1" si="328"/>
        <v>4703.2790400000004</v>
      </c>
      <c r="Q1789">
        <f t="shared" ca="1" si="328"/>
        <v>4703.2790400000004</v>
      </c>
      <c r="R1789">
        <f t="shared" ca="1" si="328"/>
        <v>4703.2790400000004</v>
      </c>
      <c r="S1789">
        <f t="shared" ca="1" si="328"/>
        <v>4703.2790400000004</v>
      </c>
      <c r="T1789">
        <f t="shared" ca="1" si="328"/>
        <v>4703.2790400000004</v>
      </c>
      <c r="U1789">
        <f t="shared" ca="1" si="328"/>
        <v>4703.2790400000004</v>
      </c>
      <c r="V1789">
        <f t="shared" ca="1" si="328"/>
        <v>4703.2790400000004</v>
      </c>
      <c r="W1789">
        <f t="shared" ca="1" si="328"/>
        <v>4703.2790400000004</v>
      </c>
    </row>
    <row r="1790" spans="1:23" x14ac:dyDescent="0.25">
      <c r="A1790" t="s">
        <v>281</v>
      </c>
      <c r="B1790" t="s">
        <v>6</v>
      </c>
      <c r="C1790" t="s">
        <v>16</v>
      </c>
      <c r="D1790" t="s">
        <v>17</v>
      </c>
      <c r="E1790" t="s">
        <v>293</v>
      </c>
      <c r="F1790" t="s">
        <v>295</v>
      </c>
      <c r="G1790" t="s">
        <v>76</v>
      </c>
      <c r="K1790" t="s">
        <v>63</v>
      </c>
      <c r="L1790" t="s">
        <v>77</v>
      </c>
      <c r="M1790" cm="1">
        <f t="array" aca="1" ref="M1790" ca="1">INDEX([3]!data,_xlfn.XMATCH(_xlfn.CONCAT(
SUBSTITUTE($A1790,LEFT($A1790,FIND($C1790,$A1790)+LEN($C1790)-1),),
$F1790),
[3]!index),_xlfn.XMATCH($G1790,[3]!header))</f>
        <v>33747.196764212596</v>
      </c>
      <c r="N1790">
        <f t="shared" ca="1" si="328"/>
        <v>33747.196764212596</v>
      </c>
      <c r="O1790">
        <f t="shared" ca="1" si="328"/>
        <v>33747.196764212596</v>
      </c>
      <c r="P1790">
        <f t="shared" ca="1" si="328"/>
        <v>33747.196764212596</v>
      </c>
      <c r="Q1790">
        <f t="shared" ca="1" si="328"/>
        <v>33747.196764212596</v>
      </c>
      <c r="R1790">
        <f t="shared" ca="1" si="328"/>
        <v>33747.196764212596</v>
      </c>
      <c r="S1790">
        <f t="shared" ca="1" si="328"/>
        <v>33747.196764212596</v>
      </c>
      <c r="T1790">
        <f t="shared" ca="1" si="328"/>
        <v>33747.196764212596</v>
      </c>
      <c r="U1790">
        <f t="shared" ca="1" si="328"/>
        <v>33747.196764212596</v>
      </c>
      <c r="V1790">
        <f t="shared" ca="1" si="328"/>
        <v>33747.196764212596</v>
      </c>
      <c r="W1790">
        <f t="shared" ca="1" si="328"/>
        <v>33747.196764212596</v>
      </c>
    </row>
    <row r="1791" spans="1:23" x14ac:dyDescent="0.25">
      <c r="A1791" t="s">
        <v>281</v>
      </c>
      <c r="B1791" t="s">
        <v>6</v>
      </c>
      <c r="C1791" t="s">
        <v>16</v>
      </c>
      <c r="D1791" t="s">
        <v>17</v>
      </c>
      <c r="E1791" t="s">
        <v>293</v>
      </c>
      <c r="F1791" t="s">
        <v>295</v>
      </c>
      <c r="G1791" t="s">
        <v>78</v>
      </c>
      <c r="K1791" t="s">
        <v>63</v>
      </c>
      <c r="L1791" t="s">
        <v>77</v>
      </c>
      <c r="M1791" cm="1">
        <f t="array" aca="1" ref="M1791" ca="1">INDEX([3]!data,_xlfn.XMATCH(_xlfn.CONCAT(
SUBSTITUTE($A1791,LEFT($A1791,FIND($C1791,$A1791)+LEN($C1791)-1),),
$F1791),
[3]!index),_xlfn.XMATCH($G1791,[3]!header))</f>
        <v>1336.6880737695101</v>
      </c>
      <c r="N1791">
        <f t="shared" ca="1" si="328"/>
        <v>1336.6880737695101</v>
      </c>
      <c r="O1791">
        <f t="shared" ca="1" si="328"/>
        <v>1336.6880737695101</v>
      </c>
      <c r="P1791">
        <f t="shared" ca="1" si="328"/>
        <v>1336.6880737695101</v>
      </c>
      <c r="Q1791">
        <f t="shared" ca="1" si="328"/>
        <v>1336.6880737695101</v>
      </c>
      <c r="R1791">
        <f t="shared" ca="1" si="328"/>
        <v>1336.6880737695101</v>
      </c>
      <c r="S1791">
        <f t="shared" ca="1" si="328"/>
        <v>1336.6880737695101</v>
      </c>
      <c r="T1791">
        <f t="shared" ca="1" si="328"/>
        <v>1336.6880737695101</v>
      </c>
      <c r="U1791">
        <f t="shared" ca="1" si="328"/>
        <v>1336.6880737695101</v>
      </c>
      <c r="V1791">
        <f t="shared" ca="1" si="328"/>
        <v>1336.6880737695101</v>
      </c>
      <c r="W1791">
        <f t="shared" ca="1" si="328"/>
        <v>1336.6880737695101</v>
      </c>
    </row>
    <row r="1792" spans="1:23" x14ac:dyDescent="0.25">
      <c r="A1792" t="s">
        <v>281</v>
      </c>
      <c r="B1792" t="s">
        <v>6</v>
      </c>
      <c r="C1792" t="s">
        <v>16</v>
      </c>
      <c r="D1792" t="s">
        <v>17</v>
      </c>
      <c r="E1792" t="s">
        <v>293</v>
      </c>
      <c r="F1792" t="s">
        <v>295</v>
      </c>
      <c r="G1792" t="s">
        <v>18</v>
      </c>
      <c r="J1792" t="s">
        <v>32</v>
      </c>
      <c r="K1792" t="s">
        <v>80</v>
      </c>
      <c r="L1792" t="str" cm="1">
        <f t="array" aca="1" ref="L1792" ca="1">INDEX([3]!data_multi,_xlfn.XMATCH(_xlfn.CONCAT(
SUBSTITUTE($A1792,LEFT($A1792,FIND($C1792,$A1792)+LEN($C1792)-1),),
$F1792:$I1792,
SUBSTITUTE($J1792,LEFT($A1792,FIND($C1792,$A1792)+LEN($C1792)-1),)),
[3]!index_multi),_xlfn.XMATCH(L$2,[3]!header_multi))</f>
        <v>GJ</v>
      </c>
      <c r="M1792" cm="1">
        <f t="array" aca="1" ref="M1792" ca="1">INDEX([3]!data_multi,_xlfn.XMATCH(_xlfn.CONCAT(
SUBSTITUTE($A1792,LEFT($A1792,FIND($C1792,$A1792)+LEN($C1792)-1),),
$F1792:$I1792,
SUBSTITUTE($J1792,LEFT($A1792,FIND($C1792,$A1792)+LEN($C1792)-1),)),
[3]!index_multi),_xlfn.XMATCH(M$2,[3]!header_multi))</f>
        <v>1.0696102340307201</v>
      </c>
      <c r="N1792">
        <f t="shared" ca="1" si="328"/>
        <v>1.0696102340307201</v>
      </c>
      <c r="O1792">
        <f t="shared" ca="1" si="328"/>
        <v>1.0696102340307201</v>
      </c>
      <c r="P1792">
        <f t="shared" ca="1" si="328"/>
        <v>1.0696102340307201</v>
      </c>
      <c r="Q1792">
        <f t="shared" ca="1" si="328"/>
        <v>1.0696102340307201</v>
      </c>
      <c r="R1792">
        <f t="shared" ca="1" si="328"/>
        <v>1.0696102340307201</v>
      </c>
      <c r="S1792">
        <f t="shared" ca="1" si="328"/>
        <v>1.0696102340307201</v>
      </c>
      <c r="T1792">
        <f t="shared" ca="1" si="328"/>
        <v>1.0696102340307201</v>
      </c>
      <c r="U1792">
        <f t="shared" ca="1" si="328"/>
        <v>1.0696102340307201</v>
      </c>
      <c r="V1792">
        <f t="shared" ca="1" si="328"/>
        <v>1.0696102340307201</v>
      </c>
      <c r="W1792">
        <f t="shared" ca="1" si="328"/>
        <v>1.0696102340307201</v>
      </c>
    </row>
    <row r="1793" spans="1:23" x14ac:dyDescent="0.25">
      <c r="A1793" t="s">
        <v>282</v>
      </c>
      <c r="B1793" t="s">
        <v>6</v>
      </c>
      <c r="C1793" t="s">
        <v>16</v>
      </c>
      <c r="D1793" t="s">
        <v>17</v>
      </c>
      <c r="E1793" t="s">
        <v>296</v>
      </c>
      <c r="G1793" t="s">
        <v>21</v>
      </c>
      <c r="K1793" t="s">
        <v>22</v>
      </c>
      <c r="L1793" t="str" cm="1">
        <f t="array" aca="1" ref="L1793" ca="1">INDEX([1]!data,_xlfn.XMATCH(_xlfn.CONCAT(
SUBSTITUTE($A1793,LEFT($A1793,FIND($C1793,$A1793)+LEN($C1793)-1),),
$F1793:$I1793,
SUBSTITUTE($J1793,LEFT($A1793,FIND($C1793,$A1793)+LEN($C1793)-1),)),
[1]!index),_xlfn.XMATCH(L$2,[1]!header))</f>
        <v>GJ</v>
      </c>
    </row>
    <row r="1794" spans="1:23" x14ac:dyDescent="0.25">
      <c r="A1794" t="s">
        <v>282</v>
      </c>
      <c r="B1794" t="s">
        <v>6</v>
      </c>
      <c r="C1794" t="s">
        <v>16</v>
      </c>
      <c r="D1794" t="s">
        <v>17</v>
      </c>
      <c r="E1794" t="s">
        <v>296</v>
      </c>
      <c r="G1794" t="s">
        <v>23</v>
      </c>
      <c r="H1794" t="s">
        <v>61</v>
      </c>
    </row>
    <row r="1795" spans="1:23" x14ac:dyDescent="0.25">
      <c r="A1795" t="s">
        <v>282</v>
      </c>
      <c r="B1795" t="s">
        <v>6</v>
      </c>
      <c r="C1795" t="s">
        <v>16</v>
      </c>
      <c r="D1795" t="s">
        <v>17</v>
      </c>
      <c r="E1795" t="s">
        <v>296</v>
      </c>
      <c r="G1795" t="s">
        <v>62</v>
      </c>
      <c r="K1795" t="s">
        <v>63</v>
      </c>
      <c r="L1795" t="s">
        <v>64</v>
      </c>
      <c r="M1795" cm="1">
        <f t="array" aca="1" ref="M1795" ca="1">INDEX([3]!data,_xlfn.XMATCH(_xlfn.CONCAT(
SUBSTITUTE($A1795,LEFT($A1795,FIND($C1795,$A1795)+LEN($C1795)-1),),
$F1795),
[3]!index),_xlfn.XMATCH($G1795,[3]!header))</f>
        <v>0.5</v>
      </c>
      <c r="N1795">
        <f t="shared" ref="N1795:W1796" ca="1" si="329">M1795</f>
        <v>0.5</v>
      </c>
      <c r="O1795">
        <f t="shared" ca="1" si="329"/>
        <v>0.5</v>
      </c>
      <c r="P1795">
        <f t="shared" ca="1" si="329"/>
        <v>0.5</v>
      </c>
      <c r="Q1795">
        <f t="shared" ca="1" si="329"/>
        <v>0.5</v>
      </c>
      <c r="R1795">
        <f t="shared" ca="1" si="329"/>
        <v>0.5</v>
      </c>
      <c r="S1795">
        <f t="shared" ca="1" si="329"/>
        <v>0.5</v>
      </c>
      <c r="T1795">
        <f t="shared" ca="1" si="329"/>
        <v>0.5</v>
      </c>
      <c r="U1795">
        <f t="shared" ca="1" si="329"/>
        <v>0.5</v>
      </c>
      <c r="V1795">
        <f t="shared" ca="1" si="329"/>
        <v>0.5</v>
      </c>
      <c r="W1795">
        <f t="shared" ca="1" si="329"/>
        <v>0.5</v>
      </c>
    </row>
    <row r="1796" spans="1:23" x14ac:dyDescent="0.25">
      <c r="A1796" t="s">
        <v>282</v>
      </c>
      <c r="B1796" t="s">
        <v>6</v>
      </c>
      <c r="C1796" t="s">
        <v>16</v>
      </c>
      <c r="D1796" t="s">
        <v>17</v>
      </c>
      <c r="E1796" t="s">
        <v>296</v>
      </c>
      <c r="G1796" t="s">
        <v>65</v>
      </c>
      <c r="K1796" t="s">
        <v>63</v>
      </c>
      <c r="M1796" cm="1">
        <f t="array" aca="1" ref="M1796" ca="1">INDEX([3]!data,_xlfn.XMATCH(_xlfn.CONCAT(
SUBSTITUTE($A1796,LEFT($A1796,FIND($C1796,$A1796)+LEN($C1796)-1),),
$F1796),
[3]!index),_xlfn.XMATCH($G1796,[3]!header))</f>
        <v>10</v>
      </c>
      <c r="N1796">
        <f t="shared" ca="1" si="329"/>
        <v>10</v>
      </c>
      <c r="O1796">
        <f t="shared" ca="1" si="329"/>
        <v>10</v>
      </c>
      <c r="P1796">
        <f t="shared" ca="1" si="329"/>
        <v>10</v>
      </c>
      <c r="Q1796">
        <f t="shared" ca="1" si="329"/>
        <v>10</v>
      </c>
      <c r="R1796">
        <f t="shared" ca="1" si="329"/>
        <v>10</v>
      </c>
      <c r="S1796">
        <f t="shared" ca="1" si="329"/>
        <v>10</v>
      </c>
      <c r="T1796">
        <f t="shared" ca="1" si="329"/>
        <v>10</v>
      </c>
      <c r="U1796">
        <f t="shared" ca="1" si="329"/>
        <v>10</v>
      </c>
      <c r="V1796">
        <f t="shared" ca="1" si="329"/>
        <v>10</v>
      </c>
      <c r="W1796">
        <f t="shared" ca="1" si="329"/>
        <v>10</v>
      </c>
    </row>
    <row r="1797" spans="1:23" x14ac:dyDescent="0.25">
      <c r="A1797" t="s">
        <v>282</v>
      </c>
      <c r="B1797" t="s">
        <v>6</v>
      </c>
      <c r="C1797" t="s">
        <v>16</v>
      </c>
      <c r="D1797" t="s">
        <v>17</v>
      </c>
      <c r="E1797" t="s">
        <v>296</v>
      </c>
      <c r="F1797" t="s">
        <v>297</v>
      </c>
      <c r="G1797" t="s">
        <v>7</v>
      </c>
    </row>
    <row r="1798" spans="1:23" x14ac:dyDescent="0.25">
      <c r="A1798" t="s">
        <v>282</v>
      </c>
      <c r="B1798" t="s">
        <v>6</v>
      </c>
      <c r="C1798" t="s">
        <v>16</v>
      </c>
      <c r="D1798" t="s">
        <v>17</v>
      </c>
      <c r="E1798" t="s">
        <v>296</v>
      </c>
      <c r="F1798" t="s">
        <v>297</v>
      </c>
      <c r="G1798" t="s">
        <v>67</v>
      </c>
      <c r="K1798" t="s">
        <v>63</v>
      </c>
      <c r="L1798" t="s">
        <v>68</v>
      </c>
      <c r="M1798" cm="1">
        <f t="array" aca="1" ref="M1798" ca="1">INDEX([3]!data,_xlfn.XMATCH(_xlfn.CONCAT(
SUBSTITUTE($A1798,LEFT($A1798,FIND($C1798,$A1798)+LEN($C1798)-1),),
$F1798),
[3]!index),_xlfn.XMATCH($G1798,[3]!header))</f>
        <v>1930</v>
      </c>
      <c r="N1798">
        <f t="shared" ref="N1798:W1800" ca="1" si="330">M1798</f>
        <v>1930</v>
      </c>
      <c r="O1798">
        <f t="shared" ca="1" si="330"/>
        <v>1930</v>
      </c>
      <c r="P1798">
        <f t="shared" ca="1" si="330"/>
        <v>1930</v>
      </c>
      <c r="Q1798">
        <f t="shared" ca="1" si="330"/>
        <v>1930</v>
      </c>
      <c r="R1798">
        <f t="shared" ca="1" si="330"/>
        <v>1930</v>
      </c>
      <c r="S1798">
        <f t="shared" ca="1" si="330"/>
        <v>1930</v>
      </c>
      <c r="T1798">
        <f t="shared" ca="1" si="330"/>
        <v>1930</v>
      </c>
      <c r="U1798">
        <f t="shared" ca="1" si="330"/>
        <v>1930</v>
      </c>
      <c r="V1798">
        <f t="shared" ca="1" si="330"/>
        <v>1930</v>
      </c>
      <c r="W1798">
        <f t="shared" ca="1" si="330"/>
        <v>1930</v>
      </c>
    </row>
    <row r="1799" spans="1:23" x14ac:dyDescent="0.25">
      <c r="A1799" t="s">
        <v>282</v>
      </c>
      <c r="B1799" t="s">
        <v>6</v>
      </c>
      <c r="C1799" t="s">
        <v>16</v>
      </c>
      <c r="D1799" t="s">
        <v>17</v>
      </c>
      <c r="E1799" t="s">
        <v>296</v>
      </c>
      <c r="F1799" t="s">
        <v>297</v>
      </c>
      <c r="G1799" t="s">
        <v>69</v>
      </c>
      <c r="K1799" t="s">
        <v>63</v>
      </c>
      <c r="L1799" t="s">
        <v>68</v>
      </c>
      <c r="M1799" cm="1">
        <f t="array" aca="1" ref="M1799" ca="1">INDEX([3]!data,_xlfn.XMATCH(_xlfn.CONCAT(
SUBSTITUTE($A1799,LEFT($A1799,FIND($C1799,$A1799)+LEN($C1799)-1),),
$F1799),
[3]!index),_xlfn.XMATCH($G1799,[3]!header))</f>
        <v>2101</v>
      </c>
      <c r="N1799">
        <f t="shared" ca="1" si="330"/>
        <v>2101</v>
      </c>
      <c r="O1799">
        <f t="shared" ca="1" si="330"/>
        <v>2101</v>
      </c>
      <c r="P1799">
        <f t="shared" ca="1" si="330"/>
        <v>2101</v>
      </c>
      <c r="Q1799">
        <f t="shared" ca="1" si="330"/>
        <v>2101</v>
      </c>
      <c r="R1799">
        <f t="shared" ca="1" si="330"/>
        <v>2101</v>
      </c>
      <c r="S1799">
        <f t="shared" ca="1" si="330"/>
        <v>2101</v>
      </c>
      <c r="T1799">
        <f t="shared" ca="1" si="330"/>
        <v>2101</v>
      </c>
      <c r="U1799">
        <f t="shared" ca="1" si="330"/>
        <v>2101</v>
      </c>
      <c r="V1799">
        <f t="shared" ca="1" si="330"/>
        <v>2101</v>
      </c>
      <c r="W1799">
        <f t="shared" ca="1" si="330"/>
        <v>2101</v>
      </c>
    </row>
    <row r="1800" spans="1:23" x14ac:dyDescent="0.25">
      <c r="A1800" t="s">
        <v>282</v>
      </c>
      <c r="B1800" t="s">
        <v>6</v>
      </c>
      <c r="C1800" t="s">
        <v>16</v>
      </c>
      <c r="D1800" t="s">
        <v>17</v>
      </c>
      <c r="E1800" t="s">
        <v>296</v>
      </c>
      <c r="F1800" t="s">
        <v>297</v>
      </c>
      <c r="G1800" t="s">
        <v>70</v>
      </c>
      <c r="K1800" t="s">
        <v>63</v>
      </c>
      <c r="L1800" t="s">
        <v>71</v>
      </c>
      <c r="M1800" cm="1">
        <f t="array" aca="1" ref="M1800" ca="1">INDEX([3]!data,_xlfn.XMATCH(_xlfn.CONCAT(
SUBSTITUTE($A1800,LEFT($A1800,FIND($C1800,$A1800)+LEN($C1800)-1),),
$F1800),
[3]!index),_xlfn.XMATCH($G1800,[3]!header))</f>
        <v>25</v>
      </c>
      <c r="N1800">
        <f t="shared" ca="1" si="330"/>
        <v>25</v>
      </c>
      <c r="O1800">
        <f t="shared" ca="1" si="330"/>
        <v>25</v>
      </c>
      <c r="P1800">
        <f t="shared" ca="1" si="330"/>
        <v>25</v>
      </c>
      <c r="Q1800">
        <f t="shared" ca="1" si="330"/>
        <v>25</v>
      </c>
      <c r="R1800">
        <f t="shared" ca="1" si="330"/>
        <v>25</v>
      </c>
      <c r="S1800">
        <f t="shared" ca="1" si="330"/>
        <v>25</v>
      </c>
      <c r="T1800">
        <f t="shared" ca="1" si="330"/>
        <v>25</v>
      </c>
      <c r="U1800">
        <f t="shared" ca="1" si="330"/>
        <v>25</v>
      </c>
      <c r="V1800">
        <f t="shared" ca="1" si="330"/>
        <v>25</v>
      </c>
      <c r="W1800">
        <f t="shared" ca="1" si="330"/>
        <v>25</v>
      </c>
    </row>
    <row r="1801" spans="1:23" x14ac:dyDescent="0.25">
      <c r="A1801" t="s">
        <v>282</v>
      </c>
      <c r="B1801" t="s">
        <v>6</v>
      </c>
      <c r="C1801" t="s">
        <v>16</v>
      </c>
      <c r="D1801" t="s">
        <v>17</v>
      </c>
      <c r="E1801" t="s">
        <v>296</v>
      </c>
      <c r="F1801" t="s">
        <v>297</v>
      </c>
      <c r="G1801" t="s">
        <v>72</v>
      </c>
      <c r="K1801" t="s">
        <v>73</v>
      </c>
      <c r="L1801" t="s">
        <v>64</v>
      </c>
      <c r="M1801" cm="1">
        <f t="array" aca="1" ref="M1801" ca="1">INDEX([3]!data,_xlfn.XMATCH(_xlfn.CONCAT(
SUBSTITUTE($A1801,LEFT($A1801,FIND($C1801,$A1801)+LEN($C1801)-1),),
$F1801),
[3]!index),_xlfn.XMATCH(_xlfn.CONCAT($C1801,$G1801),[3]!header))</f>
        <v>0.83299999999999996</v>
      </c>
    </row>
    <row r="1802" spans="1:23" x14ac:dyDescent="0.25">
      <c r="A1802" t="s">
        <v>282</v>
      </c>
      <c r="B1802" t="s">
        <v>6</v>
      </c>
      <c r="C1802" t="s">
        <v>16</v>
      </c>
      <c r="D1802" t="s">
        <v>17</v>
      </c>
      <c r="E1802" t="s">
        <v>296</v>
      </c>
      <c r="F1802" t="s">
        <v>297</v>
      </c>
      <c r="G1802" t="s">
        <v>74</v>
      </c>
      <c r="K1802" t="s">
        <v>63</v>
      </c>
      <c r="L1802" t="s">
        <v>75</v>
      </c>
      <c r="M1802" cm="1">
        <f t="array" aca="1" ref="M1802" ca="1">INDEX([3]!data,_xlfn.XMATCH(_xlfn.CONCAT(
SUBSTITUTE($A1802,LEFT($A1802,FIND($C1802,$A1802)+LEN($C1802)-1),),
$F1802),
[3]!index),_xlfn.XMATCH($G1802,[3]!header))</f>
        <v>11758.1976</v>
      </c>
      <c r="N1802">
        <f t="shared" ref="N1802:W1805" ca="1" si="331">M1802</f>
        <v>11758.1976</v>
      </c>
      <c r="O1802">
        <f t="shared" ca="1" si="331"/>
        <v>11758.1976</v>
      </c>
      <c r="P1802">
        <f t="shared" ca="1" si="331"/>
        <v>11758.1976</v>
      </c>
      <c r="Q1802">
        <f t="shared" ca="1" si="331"/>
        <v>11758.1976</v>
      </c>
      <c r="R1802">
        <f t="shared" ca="1" si="331"/>
        <v>11758.1976</v>
      </c>
      <c r="S1802">
        <f t="shared" ca="1" si="331"/>
        <v>11758.1976</v>
      </c>
      <c r="T1802">
        <f t="shared" ca="1" si="331"/>
        <v>11758.1976</v>
      </c>
      <c r="U1802">
        <f t="shared" ca="1" si="331"/>
        <v>11758.1976</v>
      </c>
      <c r="V1802">
        <f t="shared" ca="1" si="331"/>
        <v>11758.1976</v>
      </c>
      <c r="W1802">
        <f t="shared" ca="1" si="331"/>
        <v>11758.1976</v>
      </c>
    </row>
    <row r="1803" spans="1:23" x14ac:dyDescent="0.25">
      <c r="A1803" t="s">
        <v>282</v>
      </c>
      <c r="B1803" t="s">
        <v>6</v>
      </c>
      <c r="C1803" t="s">
        <v>16</v>
      </c>
      <c r="D1803" t="s">
        <v>17</v>
      </c>
      <c r="E1803" t="s">
        <v>296</v>
      </c>
      <c r="F1803" t="s">
        <v>297</v>
      </c>
      <c r="G1803" t="s">
        <v>76</v>
      </c>
      <c r="K1803" t="s">
        <v>63</v>
      </c>
      <c r="L1803" t="s">
        <v>77</v>
      </c>
      <c r="M1803" cm="1">
        <f t="array" aca="1" ref="M1803" ca="1">INDEX([3]!data,_xlfn.XMATCH(_xlfn.CONCAT(
SUBSTITUTE($A1803,LEFT($A1803,FIND($C1803,$A1803)+LEN($C1803)-1),),
$F1803),
[3]!index),_xlfn.XMATCH($G1803,[3]!header))</f>
        <v>61144.554371545302</v>
      </c>
      <c r="N1803">
        <f t="shared" ca="1" si="331"/>
        <v>61144.554371545302</v>
      </c>
      <c r="O1803">
        <f t="shared" ca="1" si="331"/>
        <v>61144.554371545302</v>
      </c>
      <c r="P1803">
        <f t="shared" ca="1" si="331"/>
        <v>61144.554371545302</v>
      </c>
      <c r="Q1803">
        <f t="shared" ca="1" si="331"/>
        <v>61144.554371545302</v>
      </c>
      <c r="R1803">
        <f t="shared" ca="1" si="331"/>
        <v>61144.554371545302</v>
      </c>
      <c r="S1803">
        <f t="shared" ca="1" si="331"/>
        <v>61144.554371545302</v>
      </c>
      <c r="T1803">
        <f t="shared" ca="1" si="331"/>
        <v>61144.554371545302</v>
      </c>
      <c r="U1803">
        <f t="shared" ca="1" si="331"/>
        <v>61144.554371545302</v>
      </c>
      <c r="V1803">
        <f t="shared" ca="1" si="331"/>
        <v>61144.554371545302</v>
      </c>
      <c r="W1803">
        <f t="shared" ca="1" si="331"/>
        <v>61144.554371545302</v>
      </c>
    </row>
    <row r="1804" spans="1:23" x14ac:dyDescent="0.25">
      <c r="A1804" t="s">
        <v>282</v>
      </c>
      <c r="B1804" t="s">
        <v>6</v>
      </c>
      <c r="C1804" t="s">
        <v>16</v>
      </c>
      <c r="D1804" t="s">
        <v>17</v>
      </c>
      <c r="E1804" t="s">
        <v>296</v>
      </c>
      <c r="F1804" t="s">
        <v>297</v>
      </c>
      <c r="G1804" t="s">
        <v>78</v>
      </c>
      <c r="K1804" t="s">
        <v>63</v>
      </c>
      <c r="L1804" t="s">
        <v>77</v>
      </c>
      <c r="M1804" cm="1">
        <f t="array" aca="1" ref="M1804" ca="1">INDEX([3]!data,_xlfn.XMATCH(_xlfn.CONCAT(
SUBSTITUTE($A1804,LEFT($A1804,FIND($C1804,$A1804)+LEN($C1804)-1),),
$F1804),
[3]!index),_xlfn.XMATCH($G1804,[3]!header))</f>
        <v>5620.2169608086097</v>
      </c>
      <c r="N1804">
        <f t="shared" ca="1" si="331"/>
        <v>5620.2169608086097</v>
      </c>
      <c r="O1804">
        <f t="shared" ca="1" si="331"/>
        <v>5620.2169608086097</v>
      </c>
      <c r="P1804">
        <f t="shared" ca="1" si="331"/>
        <v>5620.2169608086097</v>
      </c>
      <c r="Q1804">
        <f t="shared" ca="1" si="331"/>
        <v>5620.2169608086097</v>
      </c>
      <c r="R1804">
        <f t="shared" ca="1" si="331"/>
        <v>5620.2169608086097</v>
      </c>
      <c r="S1804">
        <f t="shared" ca="1" si="331"/>
        <v>5620.2169608086097</v>
      </c>
      <c r="T1804">
        <f t="shared" ca="1" si="331"/>
        <v>5620.2169608086097</v>
      </c>
      <c r="U1804">
        <f t="shared" ca="1" si="331"/>
        <v>5620.2169608086097</v>
      </c>
      <c r="V1804">
        <f t="shared" ca="1" si="331"/>
        <v>5620.2169608086097</v>
      </c>
      <c r="W1804">
        <f t="shared" ca="1" si="331"/>
        <v>5620.2169608086097</v>
      </c>
    </row>
    <row r="1805" spans="1:23" x14ac:dyDescent="0.25">
      <c r="A1805" t="s">
        <v>282</v>
      </c>
      <c r="B1805" t="s">
        <v>6</v>
      </c>
      <c r="C1805" t="s">
        <v>16</v>
      </c>
      <c r="D1805" t="s">
        <v>17</v>
      </c>
      <c r="E1805" t="s">
        <v>296</v>
      </c>
      <c r="F1805" t="s">
        <v>297</v>
      </c>
      <c r="G1805" t="s">
        <v>18</v>
      </c>
      <c r="J1805" t="s">
        <v>32</v>
      </c>
      <c r="K1805" t="s">
        <v>80</v>
      </c>
      <c r="L1805" t="str" cm="1">
        <f t="array" aca="1" ref="L1805" ca="1">INDEX([3]!data_multi,_xlfn.XMATCH(_xlfn.CONCAT(
SUBSTITUTE($A1805,LEFT($A1805,FIND($C1805,$A1805)+LEN($C1805)-1),),
$F1805:$I1805,
SUBSTITUTE($J1805,LEFT($A1805,FIND($C1805,$A1805)+LEN($C1805)-1),)),
[3]!index_multi),_xlfn.XMATCH(L$2,[3]!header_multi))</f>
        <v>GJ</v>
      </c>
      <c r="M1805" cm="1">
        <f t="array" aca="1" ref="M1805" ca="1">INDEX([3]!data_multi,_xlfn.XMATCH(_xlfn.CONCAT(
SUBSTITUTE($A1805,LEFT($A1805,FIND($C1805,$A1805)+LEN($C1805)-1),),
$F1805:$I1805,
SUBSTITUTE($J1805,LEFT($A1805,FIND($C1805,$A1805)+LEN($C1805)-1),)),
[3]!index_multi),_xlfn.XMATCH(M$2,[3]!header_multi))</f>
        <v>1.0651442205274599</v>
      </c>
      <c r="N1805">
        <f t="shared" ca="1" si="331"/>
        <v>1.0651442205274599</v>
      </c>
      <c r="O1805">
        <f t="shared" ca="1" si="331"/>
        <v>1.0651442205274599</v>
      </c>
      <c r="P1805">
        <f t="shared" ca="1" si="331"/>
        <v>1.0651442205274599</v>
      </c>
      <c r="Q1805">
        <f t="shared" ca="1" si="331"/>
        <v>1.0651442205274599</v>
      </c>
      <c r="R1805">
        <f t="shared" ca="1" si="331"/>
        <v>1.0651442205274599</v>
      </c>
      <c r="S1805">
        <f t="shared" ca="1" si="331"/>
        <v>1.0651442205274599</v>
      </c>
      <c r="T1805">
        <f t="shared" ca="1" si="331"/>
        <v>1.0651442205274599</v>
      </c>
      <c r="U1805">
        <f t="shared" ca="1" si="331"/>
        <v>1.0651442205274599</v>
      </c>
      <c r="V1805">
        <f t="shared" ca="1" si="331"/>
        <v>1.0651442205274599</v>
      </c>
      <c r="W1805">
        <f t="shared" ca="1" si="331"/>
        <v>1.0651442205274599</v>
      </c>
    </row>
    <row r="1806" spans="1:23" x14ac:dyDescent="0.25">
      <c r="A1806" t="s">
        <v>282</v>
      </c>
      <c r="B1806" t="s">
        <v>6</v>
      </c>
      <c r="C1806" t="s">
        <v>16</v>
      </c>
      <c r="D1806" t="s">
        <v>17</v>
      </c>
      <c r="E1806" t="s">
        <v>296</v>
      </c>
      <c r="F1806" t="s">
        <v>298</v>
      </c>
      <c r="G1806" t="s">
        <v>7</v>
      </c>
    </row>
    <row r="1807" spans="1:23" x14ac:dyDescent="0.25">
      <c r="A1807" t="s">
        <v>282</v>
      </c>
      <c r="B1807" t="s">
        <v>6</v>
      </c>
      <c r="C1807" t="s">
        <v>16</v>
      </c>
      <c r="D1807" t="s">
        <v>17</v>
      </c>
      <c r="E1807" t="s">
        <v>296</v>
      </c>
      <c r="F1807" t="s">
        <v>298</v>
      </c>
      <c r="G1807" t="s">
        <v>67</v>
      </c>
      <c r="K1807" t="s">
        <v>63</v>
      </c>
      <c r="L1807" t="s">
        <v>68</v>
      </c>
      <c r="M1807" cm="1">
        <f t="array" aca="1" ref="M1807" ca="1">INDEX([3]!data,_xlfn.XMATCH(_xlfn.CONCAT(
SUBSTITUTE($A1807,LEFT($A1807,FIND($C1807,$A1807)+LEN($C1807)-1),),
$F1807),
[3]!index),_xlfn.XMATCH($G1807,[3]!header))</f>
        <v>1980</v>
      </c>
      <c r="N1807">
        <f t="shared" ref="N1807:W1809" ca="1" si="332">M1807</f>
        <v>1980</v>
      </c>
      <c r="O1807">
        <f t="shared" ca="1" si="332"/>
        <v>1980</v>
      </c>
      <c r="P1807">
        <f t="shared" ca="1" si="332"/>
        <v>1980</v>
      </c>
      <c r="Q1807">
        <f t="shared" ca="1" si="332"/>
        <v>1980</v>
      </c>
      <c r="R1807">
        <f t="shared" ca="1" si="332"/>
        <v>1980</v>
      </c>
      <c r="S1807">
        <f t="shared" ca="1" si="332"/>
        <v>1980</v>
      </c>
      <c r="T1807">
        <f t="shared" ca="1" si="332"/>
        <v>1980</v>
      </c>
      <c r="U1807">
        <f t="shared" ca="1" si="332"/>
        <v>1980</v>
      </c>
      <c r="V1807">
        <f t="shared" ca="1" si="332"/>
        <v>1980</v>
      </c>
      <c r="W1807">
        <f t="shared" ca="1" si="332"/>
        <v>1980</v>
      </c>
    </row>
    <row r="1808" spans="1:23" x14ac:dyDescent="0.25">
      <c r="A1808" t="s">
        <v>282</v>
      </c>
      <c r="B1808" t="s">
        <v>6</v>
      </c>
      <c r="C1808" t="s">
        <v>16</v>
      </c>
      <c r="D1808" t="s">
        <v>17</v>
      </c>
      <c r="E1808" t="s">
        <v>296</v>
      </c>
      <c r="F1808" t="s">
        <v>298</v>
      </c>
      <c r="G1808" t="s">
        <v>69</v>
      </c>
      <c r="K1808" t="s">
        <v>63</v>
      </c>
      <c r="L1808" t="s">
        <v>68</v>
      </c>
      <c r="M1808" cm="1">
        <f t="array" aca="1" ref="M1808" ca="1">INDEX([3]!data,_xlfn.XMATCH(_xlfn.CONCAT(
SUBSTITUTE($A1808,LEFT($A1808,FIND($C1808,$A1808)+LEN($C1808)-1),),
$F1808),
[3]!index),_xlfn.XMATCH($G1808,[3]!header))</f>
        <v>2101</v>
      </c>
      <c r="N1808">
        <f t="shared" ca="1" si="332"/>
        <v>2101</v>
      </c>
      <c r="O1808">
        <f t="shared" ca="1" si="332"/>
        <v>2101</v>
      </c>
      <c r="P1808">
        <f t="shared" ca="1" si="332"/>
        <v>2101</v>
      </c>
      <c r="Q1808">
        <f t="shared" ca="1" si="332"/>
        <v>2101</v>
      </c>
      <c r="R1808">
        <f t="shared" ca="1" si="332"/>
        <v>2101</v>
      </c>
      <c r="S1808">
        <f t="shared" ca="1" si="332"/>
        <v>2101</v>
      </c>
      <c r="T1808">
        <f t="shared" ca="1" si="332"/>
        <v>2101</v>
      </c>
      <c r="U1808">
        <f t="shared" ca="1" si="332"/>
        <v>2101</v>
      </c>
      <c r="V1808">
        <f t="shared" ca="1" si="332"/>
        <v>2101</v>
      </c>
      <c r="W1808">
        <f t="shared" ca="1" si="332"/>
        <v>2101</v>
      </c>
    </row>
    <row r="1809" spans="1:23" x14ac:dyDescent="0.25">
      <c r="A1809" t="s">
        <v>282</v>
      </c>
      <c r="B1809" t="s">
        <v>6</v>
      </c>
      <c r="C1809" t="s">
        <v>16</v>
      </c>
      <c r="D1809" t="s">
        <v>17</v>
      </c>
      <c r="E1809" t="s">
        <v>296</v>
      </c>
      <c r="F1809" t="s">
        <v>298</v>
      </c>
      <c r="G1809" t="s">
        <v>70</v>
      </c>
      <c r="K1809" t="s">
        <v>63</v>
      </c>
      <c r="L1809" t="s">
        <v>71</v>
      </c>
      <c r="M1809" cm="1">
        <f t="array" aca="1" ref="M1809" ca="1">INDEX([3]!data,_xlfn.XMATCH(_xlfn.CONCAT(
SUBSTITUTE($A1809,LEFT($A1809,FIND($C1809,$A1809)+LEN($C1809)-1),),
$F1809),
[3]!index),_xlfn.XMATCH($G1809,[3]!header))</f>
        <v>25</v>
      </c>
      <c r="N1809">
        <f t="shared" ca="1" si="332"/>
        <v>25</v>
      </c>
      <c r="O1809">
        <f t="shared" ca="1" si="332"/>
        <v>25</v>
      </c>
      <c r="P1809">
        <f t="shared" ca="1" si="332"/>
        <v>25</v>
      </c>
      <c r="Q1809">
        <f t="shared" ca="1" si="332"/>
        <v>25</v>
      </c>
      <c r="R1809">
        <f t="shared" ca="1" si="332"/>
        <v>25</v>
      </c>
      <c r="S1809">
        <f t="shared" ca="1" si="332"/>
        <v>25</v>
      </c>
      <c r="T1809">
        <f t="shared" ca="1" si="332"/>
        <v>25</v>
      </c>
      <c r="U1809">
        <f t="shared" ca="1" si="332"/>
        <v>25</v>
      </c>
      <c r="V1809">
        <f t="shared" ca="1" si="332"/>
        <v>25</v>
      </c>
      <c r="W1809">
        <f t="shared" ca="1" si="332"/>
        <v>25</v>
      </c>
    </row>
    <row r="1810" spans="1:23" x14ac:dyDescent="0.25">
      <c r="A1810" t="s">
        <v>282</v>
      </c>
      <c r="B1810" t="s">
        <v>6</v>
      </c>
      <c r="C1810" t="s">
        <v>16</v>
      </c>
      <c r="D1810" t="s">
        <v>17</v>
      </c>
      <c r="E1810" t="s">
        <v>296</v>
      </c>
      <c r="F1810" t="s">
        <v>298</v>
      </c>
      <c r="G1810" t="s">
        <v>72</v>
      </c>
      <c r="K1810" t="s">
        <v>73</v>
      </c>
      <c r="L1810" t="s">
        <v>64</v>
      </c>
      <c r="M1810" cm="1">
        <f t="array" aca="1" ref="M1810" ca="1">INDEX([3]!data,_xlfn.XMATCH(_xlfn.CONCAT(
SUBSTITUTE($A1810,LEFT($A1810,FIND($C1810,$A1810)+LEN($C1810)-1),),
$F1810),
[3]!index),_xlfn.XMATCH(_xlfn.CONCAT($C1810,$G1810),[3]!header))</f>
        <v>9.2999999999999999E-2</v>
      </c>
    </row>
    <row r="1811" spans="1:23" x14ac:dyDescent="0.25">
      <c r="A1811" t="s">
        <v>282</v>
      </c>
      <c r="B1811" t="s">
        <v>6</v>
      </c>
      <c r="C1811" t="s">
        <v>16</v>
      </c>
      <c r="D1811" t="s">
        <v>17</v>
      </c>
      <c r="E1811" t="s">
        <v>296</v>
      </c>
      <c r="F1811" t="s">
        <v>298</v>
      </c>
      <c r="G1811" t="s">
        <v>74</v>
      </c>
      <c r="K1811" t="s">
        <v>63</v>
      </c>
      <c r="L1811" t="s">
        <v>75</v>
      </c>
      <c r="M1811" cm="1">
        <f t="array" aca="1" ref="M1811" ca="1">INDEX([3]!data,_xlfn.XMATCH(_xlfn.CONCAT(
SUBSTITUTE($A1811,LEFT($A1811,FIND($C1811,$A1811)+LEN($C1811)-1),),
$F1811),
[3]!index),_xlfn.XMATCH($G1811,[3]!header))</f>
        <v>11758.1976</v>
      </c>
      <c r="N1811">
        <f t="shared" ref="N1811:W1814" ca="1" si="333">M1811</f>
        <v>11758.1976</v>
      </c>
      <c r="O1811">
        <f t="shared" ca="1" si="333"/>
        <v>11758.1976</v>
      </c>
      <c r="P1811">
        <f t="shared" ca="1" si="333"/>
        <v>11758.1976</v>
      </c>
      <c r="Q1811">
        <f t="shared" ca="1" si="333"/>
        <v>11758.1976</v>
      </c>
      <c r="R1811">
        <f t="shared" ca="1" si="333"/>
        <v>11758.1976</v>
      </c>
      <c r="S1811">
        <f t="shared" ca="1" si="333"/>
        <v>11758.1976</v>
      </c>
      <c r="T1811">
        <f t="shared" ca="1" si="333"/>
        <v>11758.1976</v>
      </c>
      <c r="U1811">
        <f t="shared" ca="1" si="333"/>
        <v>11758.1976</v>
      </c>
      <c r="V1811">
        <f t="shared" ca="1" si="333"/>
        <v>11758.1976</v>
      </c>
      <c r="W1811">
        <f t="shared" ca="1" si="333"/>
        <v>11758.1976</v>
      </c>
    </row>
    <row r="1812" spans="1:23" x14ac:dyDescent="0.25">
      <c r="A1812" t="s">
        <v>282</v>
      </c>
      <c r="B1812" t="s">
        <v>6</v>
      </c>
      <c r="C1812" t="s">
        <v>16</v>
      </c>
      <c r="D1812" t="s">
        <v>17</v>
      </c>
      <c r="E1812" t="s">
        <v>296</v>
      </c>
      <c r="F1812" t="s">
        <v>298</v>
      </c>
      <c r="G1812" t="s">
        <v>76</v>
      </c>
      <c r="K1812" t="s">
        <v>63</v>
      </c>
      <c r="L1812" t="s">
        <v>77</v>
      </c>
      <c r="M1812" cm="1">
        <f t="array" aca="1" ref="M1812" ca="1">INDEX([3]!data,_xlfn.XMATCH(_xlfn.CONCAT(
SUBSTITUTE($A1812,LEFT($A1812,FIND($C1812,$A1812)+LEN($C1812)-1),),
$F1812),
[3]!index),_xlfn.XMATCH($G1812,[3]!header))</f>
        <v>66729.929780319493</v>
      </c>
      <c r="N1812">
        <f t="shared" ca="1" si="333"/>
        <v>66729.929780319493</v>
      </c>
      <c r="O1812">
        <f t="shared" ca="1" si="333"/>
        <v>66729.929780319493</v>
      </c>
      <c r="P1812">
        <f t="shared" ca="1" si="333"/>
        <v>66729.929780319493</v>
      </c>
      <c r="Q1812">
        <f t="shared" ca="1" si="333"/>
        <v>66729.929780319493</v>
      </c>
      <c r="R1812">
        <f t="shared" ca="1" si="333"/>
        <v>66729.929780319493</v>
      </c>
      <c r="S1812">
        <f t="shared" ca="1" si="333"/>
        <v>66729.929780319493</v>
      </c>
      <c r="T1812">
        <f t="shared" ca="1" si="333"/>
        <v>66729.929780319493</v>
      </c>
      <c r="U1812">
        <f t="shared" ca="1" si="333"/>
        <v>66729.929780319493</v>
      </c>
      <c r="V1812">
        <f t="shared" ca="1" si="333"/>
        <v>66729.929780319493</v>
      </c>
      <c r="W1812">
        <f t="shared" ca="1" si="333"/>
        <v>66729.929780319493</v>
      </c>
    </row>
    <row r="1813" spans="1:23" x14ac:dyDescent="0.25">
      <c r="A1813" t="s">
        <v>282</v>
      </c>
      <c r="B1813" t="s">
        <v>6</v>
      </c>
      <c r="C1813" t="s">
        <v>16</v>
      </c>
      <c r="D1813" t="s">
        <v>17</v>
      </c>
      <c r="E1813" t="s">
        <v>296</v>
      </c>
      <c r="F1813" t="s">
        <v>298</v>
      </c>
      <c r="G1813" t="s">
        <v>78</v>
      </c>
      <c r="K1813" t="s">
        <v>63</v>
      </c>
      <c r="L1813" t="s">
        <v>77</v>
      </c>
      <c r="M1813" cm="1">
        <f t="array" aca="1" ref="M1813" ca="1">INDEX([3]!data,_xlfn.XMATCH(_xlfn.CONCAT(
SUBSTITUTE($A1813,LEFT($A1813,FIND($C1813,$A1813)+LEN($C1813)-1),),
$F1813),
[3]!index),_xlfn.XMATCH($G1813,[3]!header))</f>
        <v>5620.2169608086097</v>
      </c>
      <c r="N1813">
        <f t="shared" ca="1" si="333"/>
        <v>5620.2169608086097</v>
      </c>
      <c r="O1813">
        <f t="shared" ca="1" si="333"/>
        <v>5620.2169608086097</v>
      </c>
      <c r="P1813">
        <f t="shared" ca="1" si="333"/>
        <v>5620.2169608086097</v>
      </c>
      <c r="Q1813">
        <f t="shared" ca="1" si="333"/>
        <v>5620.2169608086097</v>
      </c>
      <c r="R1813">
        <f t="shared" ca="1" si="333"/>
        <v>5620.2169608086097</v>
      </c>
      <c r="S1813">
        <f t="shared" ca="1" si="333"/>
        <v>5620.2169608086097</v>
      </c>
      <c r="T1813">
        <f t="shared" ca="1" si="333"/>
        <v>5620.2169608086097</v>
      </c>
      <c r="U1813">
        <f t="shared" ca="1" si="333"/>
        <v>5620.2169608086097</v>
      </c>
      <c r="V1813">
        <f t="shared" ca="1" si="333"/>
        <v>5620.2169608086097</v>
      </c>
      <c r="W1813">
        <f t="shared" ca="1" si="333"/>
        <v>5620.2169608086097</v>
      </c>
    </row>
    <row r="1814" spans="1:23" x14ac:dyDescent="0.25">
      <c r="A1814" t="s">
        <v>282</v>
      </c>
      <c r="B1814" t="s">
        <v>6</v>
      </c>
      <c r="C1814" t="s">
        <v>16</v>
      </c>
      <c r="D1814" t="s">
        <v>17</v>
      </c>
      <c r="E1814" t="s">
        <v>296</v>
      </c>
      <c r="F1814" t="s">
        <v>298</v>
      </c>
      <c r="G1814" t="s">
        <v>18</v>
      </c>
      <c r="J1814" t="s">
        <v>32</v>
      </c>
      <c r="K1814" t="s">
        <v>80</v>
      </c>
      <c r="L1814" t="str" cm="1">
        <f t="array" aca="1" ref="L1814" ca="1">INDEX([3]!data_multi,_xlfn.XMATCH(_xlfn.CONCAT(
SUBSTITUTE($A1814,LEFT($A1814,FIND($C1814,$A1814)+LEN($C1814)-1),),
$F1814:$I1814,
SUBSTITUTE($J1814,LEFT($A1814,FIND($C1814,$A1814)+LEN($C1814)-1),)),
[3]!index_multi),_xlfn.XMATCH(L$2,[3]!header_multi))</f>
        <v>GJ</v>
      </c>
      <c r="M1814" cm="1">
        <f t="array" aca="1" ref="M1814" ca="1">INDEX([3]!data_multi,_xlfn.XMATCH(_xlfn.CONCAT(
SUBSTITUTE($A1814,LEFT($A1814,FIND($C1814,$A1814)+LEN($C1814)-1),),
$F1814:$I1814,
SUBSTITUTE($J1814,LEFT($A1814,FIND($C1814,$A1814)+LEN($C1814)-1),)),
[3]!index_multi),_xlfn.XMATCH(M$2,[3]!header_multi))</f>
        <v>1.0607153464296299</v>
      </c>
      <c r="N1814">
        <f t="shared" ca="1" si="333"/>
        <v>1.0607153464296299</v>
      </c>
      <c r="O1814">
        <f t="shared" ca="1" si="333"/>
        <v>1.0607153464296299</v>
      </c>
      <c r="P1814">
        <f t="shared" ca="1" si="333"/>
        <v>1.0607153464296299</v>
      </c>
      <c r="Q1814">
        <f t="shared" ca="1" si="333"/>
        <v>1.0607153464296299</v>
      </c>
      <c r="R1814">
        <f t="shared" ca="1" si="333"/>
        <v>1.0607153464296299</v>
      </c>
      <c r="S1814">
        <f t="shared" ca="1" si="333"/>
        <v>1.0607153464296299</v>
      </c>
      <c r="T1814">
        <f t="shared" ca="1" si="333"/>
        <v>1.0607153464296299</v>
      </c>
      <c r="U1814">
        <f t="shared" ca="1" si="333"/>
        <v>1.0607153464296299</v>
      </c>
      <c r="V1814">
        <f t="shared" ca="1" si="333"/>
        <v>1.0607153464296299</v>
      </c>
      <c r="W1814">
        <f t="shared" ca="1" si="333"/>
        <v>1.0607153464296299</v>
      </c>
    </row>
    <row r="1815" spans="1:23" x14ac:dyDescent="0.25">
      <c r="A1815" t="s">
        <v>282</v>
      </c>
      <c r="B1815" t="s">
        <v>6</v>
      </c>
      <c r="C1815" t="s">
        <v>16</v>
      </c>
      <c r="D1815" t="s">
        <v>17</v>
      </c>
      <c r="E1815" t="s">
        <v>296</v>
      </c>
      <c r="F1815" t="s">
        <v>299</v>
      </c>
      <c r="G1815" t="s">
        <v>7</v>
      </c>
    </row>
    <row r="1816" spans="1:23" x14ac:dyDescent="0.25">
      <c r="A1816" t="s">
        <v>282</v>
      </c>
      <c r="B1816" t="s">
        <v>6</v>
      </c>
      <c r="C1816" t="s">
        <v>16</v>
      </c>
      <c r="D1816" t="s">
        <v>17</v>
      </c>
      <c r="E1816" t="s">
        <v>296</v>
      </c>
      <c r="F1816" t="s">
        <v>299</v>
      </c>
      <c r="G1816" t="s">
        <v>67</v>
      </c>
      <c r="K1816" t="s">
        <v>63</v>
      </c>
      <c r="L1816" t="s">
        <v>68</v>
      </c>
      <c r="M1816" cm="1">
        <f t="array" aca="1" ref="M1816" ca="1">INDEX([3]!data,_xlfn.XMATCH(_xlfn.CONCAT(
SUBSTITUTE($A1816,LEFT($A1816,FIND($C1816,$A1816)+LEN($C1816)-1),),
$F1816),
[3]!index),_xlfn.XMATCH($G1816,[3]!header))</f>
        <v>1980</v>
      </c>
      <c r="N1816">
        <f t="shared" ref="N1816:W1818" ca="1" si="334">M1816</f>
        <v>1980</v>
      </c>
      <c r="O1816">
        <f t="shared" ca="1" si="334"/>
        <v>1980</v>
      </c>
      <c r="P1816">
        <f t="shared" ca="1" si="334"/>
        <v>1980</v>
      </c>
      <c r="Q1816">
        <f t="shared" ca="1" si="334"/>
        <v>1980</v>
      </c>
      <c r="R1816">
        <f t="shared" ca="1" si="334"/>
        <v>1980</v>
      </c>
      <c r="S1816">
        <f t="shared" ca="1" si="334"/>
        <v>1980</v>
      </c>
      <c r="T1816">
        <f t="shared" ca="1" si="334"/>
        <v>1980</v>
      </c>
      <c r="U1816">
        <f t="shared" ca="1" si="334"/>
        <v>1980</v>
      </c>
      <c r="V1816">
        <f t="shared" ca="1" si="334"/>
        <v>1980</v>
      </c>
      <c r="W1816">
        <f t="shared" ca="1" si="334"/>
        <v>1980</v>
      </c>
    </row>
    <row r="1817" spans="1:23" x14ac:dyDescent="0.25">
      <c r="A1817" t="s">
        <v>282</v>
      </c>
      <c r="B1817" t="s">
        <v>6</v>
      </c>
      <c r="C1817" t="s">
        <v>16</v>
      </c>
      <c r="D1817" t="s">
        <v>17</v>
      </c>
      <c r="E1817" t="s">
        <v>296</v>
      </c>
      <c r="F1817" t="s">
        <v>299</v>
      </c>
      <c r="G1817" t="s">
        <v>69</v>
      </c>
      <c r="K1817" t="s">
        <v>63</v>
      </c>
      <c r="L1817" t="s">
        <v>68</v>
      </c>
      <c r="M1817" cm="1">
        <f t="array" aca="1" ref="M1817" ca="1">INDEX([3]!data,_xlfn.XMATCH(_xlfn.CONCAT(
SUBSTITUTE($A1817,LEFT($A1817,FIND($C1817,$A1817)+LEN($C1817)-1),),
$F1817),
[3]!index),_xlfn.XMATCH($G1817,[3]!header))</f>
        <v>2101</v>
      </c>
      <c r="N1817">
        <f t="shared" ca="1" si="334"/>
        <v>2101</v>
      </c>
      <c r="O1817">
        <f t="shared" ca="1" si="334"/>
        <v>2101</v>
      </c>
      <c r="P1817">
        <f t="shared" ca="1" si="334"/>
        <v>2101</v>
      </c>
      <c r="Q1817">
        <f t="shared" ca="1" si="334"/>
        <v>2101</v>
      </c>
      <c r="R1817">
        <f t="shared" ca="1" si="334"/>
        <v>2101</v>
      </c>
      <c r="S1817">
        <f t="shared" ca="1" si="334"/>
        <v>2101</v>
      </c>
      <c r="T1817">
        <f t="shared" ca="1" si="334"/>
        <v>2101</v>
      </c>
      <c r="U1817">
        <f t="shared" ca="1" si="334"/>
        <v>2101</v>
      </c>
      <c r="V1817">
        <f t="shared" ca="1" si="334"/>
        <v>2101</v>
      </c>
      <c r="W1817">
        <f t="shared" ca="1" si="334"/>
        <v>2101</v>
      </c>
    </row>
    <row r="1818" spans="1:23" x14ac:dyDescent="0.25">
      <c r="A1818" t="s">
        <v>282</v>
      </c>
      <c r="B1818" t="s">
        <v>6</v>
      </c>
      <c r="C1818" t="s">
        <v>16</v>
      </c>
      <c r="D1818" t="s">
        <v>17</v>
      </c>
      <c r="E1818" t="s">
        <v>296</v>
      </c>
      <c r="F1818" t="s">
        <v>299</v>
      </c>
      <c r="G1818" t="s">
        <v>70</v>
      </c>
      <c r="K1818" t="s">
        <v>63</v>
      </c>
      <c r="L1818" t="s">
        <v>71</v>
      </c>
      <c r="M1818" cm="1">
        <f t="array" aca="1" ref="M1818" ca="1">INDEX([3]!data,_xlfn.XMATCH(_xlfn.CONCAT(
SUBSTITUTE($A1818,LEFT($A1818,FIND($C1818,$A1818)+LEN($C1818)-1),),
$F1818),
[3]!index),_xlfn.XMATCH($G1818,[3]!header))</f>
        <v>25</v>
      </c>
      <c r="N1818">
        <f t="shared" ca="1" si="334"/>
        <v>25</v>
      </c>
      <c r="O1818">
        <f t="shared" ca="1" si="334"/>
        <v>25</v>
      </c>
      <c r="P1818">
        <f t="shared" ca="1" si="334"/>
        <v>25</v>
      </c>
      <c r="Q1818">
        <f t="shared" ca="1" si="334"/>
        <v>25</v>
      </c>
      <c r="R1818">
        <f t="shared" ca="1" si="334"/>
        <v>25</v>
      </c>
      <c r="S1818">
        <f t="shared" ca="1" si="334"/>
        <v>25</v>
      </c>
      <c r="T1818">
        <f t="shared" ca="1" si="334"/>
        <v>25</v>
      </c>
      <c r="U1818">
        <f t="shared" ca="1" si="334"/>
        <v>25</v>
      </c>
      <c r="V1818">
        <f t="shared" ca="1" si="334"/>
        <v>25</v>
      </c>
      <c r="W1818">
        <f t="shared" ca="1" si="334"/>
        <v>25</v>
      </c>
    </row>
    <row r="1819" spans="1:23" x14ac:dyDescent="0.25">
      <c r="A1819" t="s">
        <v>282</v>
      </c>
      <c r="B1819" t="s">
        <v>6</v>
      </c>
      <c r="C1819" t="s">
        <v>16</v>
      </c>
      <c r="D1819" t="s">
        <v>17</v>
      </c>
      <c r="E1819" t="s">
        <v>296</v>
      </c>
      <c r="F1819" t="s">
        <v>299</v>
      </c>
      <c r="G1819" t="s">
        <v>72</v>
      </c>
      <c r="K1819" t="s">
        <v>73</v>
      </c>
      <c r="L1819" t="s">
        <v>64</v>
      </c>
      <c r="M1819" cm="1">
        <f t="array" aca="1" ref="M1819" ca="1">INDEX([3]!data,_xlfn.XMATCH(_xlfn.CONCAT(
SUBSTITUTE($A1819,LEFT($A1819,FIND($C1819,$A1819)+LEN($C1819)-1),),
$F1819),
[3]!index),_xlfn.XMATCH(_xlfn.CONCAT($C1819,$G1819),[3]!header))</f>
        <v>0</v>
      </c>
    </row>
    <row r="1820" spans="1:23" x14ac:dyDescent="0.25">
      <c r="A1820" t="s">
        <v>282</v>
      </c>
      <c r="B1820" t="s">
        <v>6</v>
      </c>
      <c r="C1820" t="s">
        <v>16</v>
      </c>
      <c r="D1820" t="s">
        <v>17</v>
      </c>
      <c r="E1820" t="s">
        <v>296</v>
      </c>
      <c r="F1820" t="s">
        <v>299</v>
      </c>
      <c r="G1820" t="s">
        <v>74</v>
      </c>
      <c r="K1820" t="s">
        <v>63</v>
      </c>
      <c r="L1820" t="s">
        <v>75</v>
      </c>
      <c r="M1820" cm="1">
        <f t="array" aca="1" ref="M1820" ca="1">INDEX([3]!data,_xlfn.XMATCH(_xlfn.CONCAT(
SUBSTITUTE($A1820,LEFT($A1820,FIND($C1820,$A1820)+LEN($C1820)-1),),
$F1820),
[3]!index),_xlfn.XMATCH($G1820,[3]!header))</f>
        <v>11758.1976</v>
      </c>
      <c r="N1820">
        <f t="shared" ref="N1820:W1823" ca="1" si="335">M1820</f>
        <v>11758.1976</v>
      </c>
      <c r="O1820">
        <f t="shared" ca="1" si="335"/>
        <v>11758.1976</v>
      </c>
      <c r="P1820">
        <f t="shared" ca="1" si="335"/>
        <v>11758.1976</v>
      </c>
      <c r="Q1820">
        <f t="shared" ca="1" si="335"/>
        <v>11758.1976</v>
      </c>
      <c r="R1820">
        <f t="shared" ca="1" si="335"/>
        <v>11758.1976</v>
      </c>
      <c r="S1820">
        <f t="shared" ca="1" si="335"/>
        <v>11758.1976</v>
      </c>
      <c r="T1820">
        <f t="shared" ca="1" si="335"/>
        <v>11758.1976</v>
      </c>
      <c r="U1820">
        <f t="shared" ca="1" si="335"/>
        <v>11758.1976</v>
      </c>
      <c r="V1820">
        <f t="shared" ca="1" si="335"/>
        <v>11758.1976</v>
      </c>
      <c r="W1820">
        <f t="shared" ca="1" si="335"/>
        <v>11758.1976</v>
      </c>
    </row>
    <row r="1821" spans="1:23" x14ac:dyDescent="0.25">
      <c r="A1821" t="s">
        <v>282</v>
      </c>
      <c r="B1821" t="s">
        <v>6</v>
      </c>
      <c r="C1821" t="s">
        <v>16</v>
      </c>
      <c r="D1821" t="s">
        <v>17</v>
      </c>
      <c r="E1821" t="s">
        <v>296</v>
      </c>
      <c r="F1821" t="s">
        <v>299</v>
      </c>
      <c r="G1821" t="s">
        <v>76</v>
      </c>
      <c r="K1821" t="s">
        <v>63</v>
      </c>
      <c r="L1821" t="s">
        <v>77</v>
      </c>
      <c r="M1821" cm="1">
        <f t="array" aca="1" ref="M1821" ca="1">INDEX([3]!data,_xlfn.XMATCH(_xlfn.CONCAT(
SUBSTITUTE($A1821,LEFT($A1821,FIND($C1821,$A1821)+LEN($C1821)-1),),
$F1821),
[3]!index),_xlfn.XMATCH($G1821,[3]!header))</f>
        <v>73984.910789569898</v>
      </c>
      <c r="N1821">
        <f t="shared" ca="1" si="335"/>
        <v>73984.910789569898</v>
      </c>
      <c r="O1821">
        <f t="shared" ca="1" si="335"/>
        <v>73984.910789569898</v>
      </c>
      <c r="P1821">
        <f t="shared" ca="1" si="335"/>
        <v>73984.910789569898</v>
      </c>
      <c r="Q1821">
        <f t="shared" ca="1" si="335"/>
        <v>73984.910789569898</v>
      </c>
      <c r="R1821">
        <f t="shared" ca="1" si="335"/>
        <v>73984.910789569898</v>
      </c>
      <c r="S1821">
        <f t="shared" ca="1" si="335"/>
        <v>73984.910789569898</v>
      </c>
      <c r="T1821">
        <f t="shared" ca="1" si="335"/>
        <v>73984.910789569898</v>
      </c>
      <c r="U1821">
        <f t="shared" ca="1" si="335"/>
        <v>73984.910789569898</v>
      </c>
      <c r="V1821">
        <f t="shared" ca="1" si="335"/>
        <v>73984.910789569898</v>
      </c>
      <c r="W1821">
        <f t="shared" ca="1" si="335"/>
        <v>73984.910789569898</v>
      </c>
    </row>
    <row r="1822" spans="1:23" x14ac:dyDescent="0.25">
      <c r="A1822" t="s">
        <v>282</v>
      </c>
      <c r="B1822" t="s">
        <v>6</v>
      </c>
      <c r="C1822" t="s">
        <v>16</v>
      </c>
      <c r="D1822" t="s">
        <v>17</v>
      </c>
      <c r="E1822" t="s">
        <v>296</v>
      </c>
      <c r="F1822" t="s">
        <v>299</v>
      </c>
      <c r="G1822" t="s">
        <v>78</v>
      </c>
      <c r="K1822" t="s">
        <v>63</v>
      </c>
      <c r="L1822" t="s">
        <v>77</v>
      </c>
      <c r="M1822" cm="1">
        <f t="array" aca="1" ref="M1822" ca="1">INDEX([3]!data,_xlfn.XMATCH(_xlfn.CONCAT(
SUBSTITUTE($A1822,LEFT($A1822,FIND($C1822,$A1822)+LEN($C1822)-1),),
$F1822),
[3]!index),_xlfn.XMATCH($G1822,[3]!header))</f>
        <v>17001.156306445999</v>
      </c>
      <c r="N1822">
        <f t="shared" ca="1" si="335"/>
        <v>17001.156306445999</v>
      </c>
      <c r="O1822">
        <f t="shared" ca="1" si="335"/>
        <v>17001.156306445999</v>
      </c>
      <c r="P1822">
        <f t="shared" ca="1" si="335"/>
        <v>17001.156306445999</v>
      </c>
      <c r="Q1822">
        <f t="shared" ca="1" si="335"/>
        <v>17001.156306445999</v>
      </c>
      <c r="R1822">
        <f t="shared" ca="1" si="335"/>
        <v>17001.156306445999</v>
      </c>
      <c r="S1822">
        <f t="shared" ca="1" si="335"/>
        <v>17001.156306445999</v>
      </c>
      <c r="T1822">
        <f t="shared" ca="1" si="335"/>
        <v>17001.156306445999</v>
      </c>
      <c r="U1822">
        <f t="shared" ca="1" si="335"/>
        <v>17001.156306445999</v>
      </c>
      <c r="V1822">
        <f t="shared" ca="1" si="335"/>
        <v>17001.156306445999</v>
      </c>
      <c r="W1822">
        <f t="shared" ca="1" si="335"/>
        <v>17001.156306445999</v>
      </c>
    </row>
    <row r="1823" spans="1:23" x14ac:dyDescent="0.25">
      <c r="A1823" t="s">
        <v>282</v>
      </c>
      <c r="B1823" t="s">
        <v>6</v>
      </c>
      <c r="C1823" t="s">
        <v>16</v>
      </c>
      <c r="D1823" t="s">
        <v>17</v>
      </c>
      <c r="E1823" t="s">
        <v>296</v>
      </c>
      <c r="F1823" t="s">
        <v>299</v>
      </c>
      <c r="G1823" t="s">
        <v>18</v>
      </c>
      <c r="J1823" t="s">
        <v>32</v>
      </c>
      <c r="K1823" t="s">
        <v>80</v>
      </c>
      <c r="L1823" t="str" cm="1">
        <f t="array" aca="1" ref="L1823" ca="1">INDEX([3]!data_multi,_xlfn.XMATCH(_xlfn.CONCAT(
SUBSTITUTE($A1823,LEFT($A1823,FIND($C1823,$A1823)+LEN($C1823)-1),),
$F1823:$I1823,
SUBSTITUTE($J1823,LEFT($A1823,FIND($C1823,$A1823)+LEN($C1823)-1),)),
[3]!index_multi),_xlfn.XMATCH(L$2,[3]!header_multi))</f>
        <v>GJ</v>
      </c>
      <c r="M1823" cm="1">
        <f t="array" aca="1" ref="M1823" ca="1">INDEX([3]!data_multi,_xlfn.XMATCH(_xlfn.CONCAT(
SUBSTITUTE($A1823,LEFT($A1823,FIND($C1823,$A1823)+LEN($C1823)-1),),
$F1823:$I1823,
SUBSTITUTE($J1823,LEFT($A1823,FIND($C1823,$A1823)+LEN($C1823)-1),)),
[3]!index_multi),_xlfn.XMATCH(M$2,[3]!header_multi))</f>
        <v>1.0519671786240301</v>
      </c>
      <c r="N1823">
        <f t="shared" ca="1" si="335"/>
        <v>1.0519671786240301</v>
      </c>
      <c r="O1823">
        <f t="shared" ca="1" si="335"/>
        <v>1.0519671786240301</v>
      </c>
      <c r="P1823">
        <f t="shared" ca="1" si="335"/>
        <v>1.0519671786240301</v>
      </c>
      <c r="Q1823">
        <f t="shared" ca="1" si="335"/>
        <v>1.0519671786240301</v>
      </c>
      <c r="R1823">
        <f t="shared" ca="1" si="335"/>
        <v>1.0519671786240301</v>
      </c>
      <c r="S1823">
        <f t="shared" ca="1" si="335"/>
        <v>1.0519671786240301</v>
      </c>
      <c r="T1823">
        <f t="shared" ca="1" si="335"/>
        <v>1.0519671786240301</v>
      </c>
      <c r="U1823">
        <f t="shared" ca="1" si="335"/>
        <v>1.0519671786240301</v>
      </c>
      <c r="V1823">
        <f t="shared" ca="1" si="335"/>
        <v>1.0519671786240301</v>
      </c>
      <c r="W1823">
        <f t="shared" ca="1" si="335"/>
        <v>1.0519671786240301</v>
      </c>
    </row>
    <row r="1824" spans="1:23" x14ac:dyDescent="0.25">
      <c r="A1824" t="s">
        <v>282</v>
      </c>
      <c r="B1824" t="s">
        <v>6</v>
      </c>
      <c r="C1824" t="s">
        <v>16</v>
      </c>
      <c r="D1824" t="s">
        <v>17</v>
      </c>
      <c r="E1824" t="s">
        <v>296</v>
      </c>
      <c r="F1824" t="s">
        <v>300</v>
      </c>
      <c r="G1824" t="s">
        <v>7</v>
      </c>
    </row>
    <row r="1825" spans="1:23" x14ac:dyDescent="0.25">
      <c r="A1825" t="s">
        <v>282</v>
      </c>
      <c r="B1825" t="s">
        <v>6</v>
      </c>
      <c r="C1825" t="s">
        <v>16</v>
      </c>
      <c r="D1825" t="s">
        <v>17</v>
      </c>
      <c r="E1825" t="s">
        <v>296</v>
      </c>
      <c r="F1825" t="s">
        <v>300</v>
      </c>
      <c r="G1825" t="s">
        <v>67</v>
      </c>
      <c r="K1825" t="s">
        <v>63</v>
      </c>
      <c r="L1825" t="s">
        <v>68</v>
      </c>
      <c r="M1825" cm="1">
        <f t="array" aca="1" ref="M1825" ca="1">INDEX([3]!data,_xlfn.XMATCH(_xlfn.CONCAT(
SUBSTITUTE($A1825,LEFT($A1825,FIND($C1825,$A1825)+LEN($C1825)-1),),
$F1825),
[3]!index),_xlfn.XMATCH($G1825,[3]!header))</f>
        <v>1930</v>
      </c>
      <c r="N1825">
        <f t="shared" ref="N1825:W1827" ca="1" si="336">M1825</f>
        <v>1930</v>
      </c>
      <c r="O1825">
        <f t="shared" ca="1" si="336"/>
        <v>1930</v>
      </c>
      <c r="P1825">
        <f t="shared" ca="1" si="336"/>
        <v>1930</v>
      </c>
      <c r="Q1825">
        <f t="shared" ca="1" si="336"/>
        <v>1930</v>
      </c>
      <c r="R1825">
        <f t="shared" ca="1" si="336"/>
        <v>1930</v>
      </c>
      <c r="S1825">
        <f t="shared" ca="1" si="336"/>
        <v>1930</v>
      </c>
      <c r="T1825">
        <f t="shared" ca="1" si="336"/>
        <v>1930</v>
      </c>
      <c r="U1825">
        <f t="shared" ca="1" si="336"/>
        <v>1930</v>
      </c>
      <c r="V1825">
        <f t="shared" ca="1" si="336"/>
        <v>1930</v>
      </c>
      <c r="W1825">
        <f t="shared" ca="1" si="336"/>
        <v>1930</v>
      </c>
    </row>
    <row r="1826" spans="1:23" x14ac:dyDescent="0.25">
      <c r="A1826" t="s">
        <v>282</v>
      </c>
      <c r="B1826" t="s">
        <v>6</v>
      </c>
      <c r="C1826" t="s">
        <v>16</v>
      </c>
      <c r="D1826" t="s">
        <v>17</v>
      </c>
      <c r="E1826" t="s">
        <v>296</v>
      </c>
      <c r="F1826" t="s">
        <v>300</v>
      </c>
      <c r="G1826" t="s">
        <v>69</v>
      </c>
      <c r="K1826" t="s">
        <v>63</v>
      </c>
      <c r="L1826" t="s">
        <v>68</v>
      </c>
      <c r="M1826" cm="1">
        <f t="array" aca="1" ref="M1826" ca="1">INDEX([3]!data,_xlfn.XMATCH(_xlfn.CONCAT(
SUBSTITUTE($A1826,LEFT($A1826,FIND($C1826,$A1826)+LEN($C1826)-1),),
$F1826),
[3]!index),_xlfn.XMATCH($G1826,[3]!header))</f>
        <v>2101</v>
      </c>
      <c r="N1826">
        <f t="shared" ca="1" si="336"/>
        <v>2101</v>
      </c>
      <c r="O1826">
        <f t="shared" ca="1" si="336"/>
        <v>2101</v>
      </c>
      <c r="P1826">
        <f t="shared" ca="1" si="336"/>
        <v>2101</v>
      </c>
      <c r="Q1826">
        <f t="shared" ca="1" si="336"/>
        <v>2101</v>
      </c>
      <c r="R1826">
        <f t="shared" ca="1" si="336"/>
        <v>2101</v>
      </c>
      <c r="S1826">
        <f t="shared" ca="1" si="336"/>
        <v>2101</v>
      </c>
      <c r="T1826">
        <f t="shared" ca="1" si="336"/>
        <v>2101</v>
      </c>
      <c r="U1826">
        <f t="shared" ca="1" si="336"/>
        <v>2101</v>
      </c>
      <c r="V1826">
        <f t="shared" ca="1" si="336"/>
        <v>2101</v>
      </c>
      <c r="W1826">
        <f t="shared" ca="1" si="336"/>
        <v>2101</v>
      </c>
    </row>
    <row r="1827" spans="1:23" x14ac:dyDescent="0.25">
      <c r="A1827" t="s">
        <v>282</v>
      </c>
      <c r="B1827" t="s">
        <v>6</v>
      </c>
      <c r="C1827" t="s">
        <v>16</v>
      </c>
      <c r="D1827" t="s">
        <v>17</v>
      </c>
      <c r="E1827" t="s">
        <v>296</v>
      </c>
      <c r="F1827" t="s">
        <v>300</v>
      </c>
      <c r="G1827" t="s">
        <v>70</v>
      </c>
      <c r="K1827" t="s">
        <v>63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25</v>
      </c>
      <c r="N1827">
        <f t="shared" ca="1" si="336"/>
        <v>25</v>
      </c>
      <c r="O1827">
        <f t="shared" ca="1" si="336"/>
        <v>25</v>
      </c>
      <c r="P1827">
        <f t="shared" ca="1" si="336"/>
        <v>25</v>
      </c>
      <c r="Q1827">
        <f t="shared" ca="1" si="336"/>
        <v>25</v>
      </c>
      <c r="R1827">
        <f t="shared" ca="1" si="336"/>
        <v>25</v>
      </c>
      <c r="S1827">
        <f t="shared" ca="1" si="336"/>
        <v>25</v>
      </c>
      <c r="T1827">
        <f t="shared" ca="1" si="336"/>
        <v>25</v>
      </c>
      <c r="U1827">
        <f t="shared" ca="1" si="336"/>
        <v>25</v>
      </c>
      <c r="V1827">
        <f t="shared" ca="1" si="336"/>
        <v>25</v>
      </c>
      <c r="W1827">
        <f t="shared" ca="1" si="336"/>
        <v>25</v>
      </c>
    </row>
    <row r="1828" spans="1:23" x14ac:dyDescent="0.25">
      <c r="A1828" t="s">
        <v>282</v>
      </c>
      <c r="B1828" t="s">
        <v>6</v>
      </c>
      <c r="C1828" t="s">
        <v>16</v>
      </c>
      <c r="D1828" t="s">
        <v>17</v>
      </c>
      <c r="E1828" t="s">
        <v>296</v>
      </c>
      <c r="F1828" t="s">
        <v>300</v>
      </c>
      <c r="G1828" t="s">
        <v>72</v>
      </c>
      <c r="K1828" t="s">
        <v>73</v>
      </c>
      <c r="L1828" t="s">
        <v>64</v>
      </c>
      <c r="M1828" cm="1">
        <f t="array" aca="1" ref="M1828" ca="1">INDEX([3]!data,_xlfn.XMATCH(_xlfn.CONCAT(
SUBSTITUTE($A1828,LEFT($A1828,FIND($C1828,$A1828)+LEN($C1828)-1),),
$F1828),
[3]!index),_xlfn.XMATCH(_xlfn.CONCAT($C1828,$G1828),[3]!header))</f>
        <v>0</v>
      </c>
    </row>
    <row r="1829" spans="1:23" x14ac:dyDescent="0.25">
      <c r="A1829" t="s">
        <v>282</v>
      </c>
      <c r="B1829" t="s">
        <v>6</v>
      </c>
      <c r="C1829" t="s">
        <v>16</v>
      </c>
      <c r="D1829" t="s">
        <v>17</v>
      </c>
      <c r="E1829" t="s">
        <v>296</v>
      </c>
      <c r="F1829" t="s">
        <v>300</v>
      </c>
      <c r="G1829" t="s">
        <v>74</v>
      </c>
      <c r="K1829" t="s">
        <v>63</v>
      </c>
      <c r="L1829" t="s">
        <v>75</v>
      </c>
      <c r="M1829" cm="1">
        <f t="array" aca="1" ref="M1829" ca="1">INDEX([3]!data,_xlfn.XMATCH(_xlfn.CONCAT(
SUBSTITUTE($A1829,LEFT($A1829,FIND($C1829,$A1829)+LEN($C1829)-1),),
$F1829),
[3]!index),_xlfn.XMATCH($G1829,[3]!header))</f>
        <v>11758.1976</v>
      </c>
      <c r="N1829">
        <f t="shared" ref="N1829:W1832" ca="1" si="337">M1829</f>
        <v>11758.1976</v>
      </c>
      <c r="O1829">
        <f t="shared" ca="1" si="337"/>
        <v>11758.1976</v>
      </c>
      <c r="P1829">
        <f t="shared" ca="1" si="337"/>
        <v>11758.1976</v>
      </c>
      <c r="Q1829">
        <f t="shared" ca="1" si="337"/>
        <v>11758.1976</v>
      </c>
      <c r="R1829">
        <f t="shared" ca="1" si="337"/>
        <v>11758.1976</v>
      </c>
      <c r="S1829">
        <f t="shared" ca="1" si="337"/>
        <v>11758.1976</v>
      </c>
      <c r="T1829">
        <f t="shared" ca="1" si="337"/>
        <v>11758.1976</v>
      </c>
      <c r="U1829">
        <f t="shared" ca="1" si="337"/>
        <v>11758.1976</v>
      </c>
      <c r="V1829">
        <f t="shared" ca="1" si="337"/>
        <v>11758.1976</v>
      </c>
      <c r="W1829">
        <f t="shared" ca="1" si="337"/>
        <v>11758.1976</v>
      </c>
    </row>
    <row r="1830" spans="1:23" x14ac:dyDescent="0.25">
      <c r="A1830" t="s">
        <v>282</v>
      </c>
      <c r="B1830" t="s">
        <v>6</v>
      </c>
      <c r="C1830" t="s">
        <v>16</v>
      </c>
      <c r="D1830" t="s">
        <v>17</v>
      </c>
      <c r="E1830" t="s">
        <v>296</v>
      </c>
      <c r="F1830" t="s">
        <v>300</v>
      </c>
      <c r="G1830" t="s">
        <v>76</v>
      </c>
      <c r="K1830" t="s">
        <v>63</v>
      </c>
      <c r="L1830" t="s">
        <v>77</v>
      </c>
      <c r="M1830" cm="1">
        <f t="array" aca="1" ref="M1830" ca="1">INDEX([3]!data,_xlfn.XMATCH(_xlfn.CONCAT(
SUBSTITUTE($A1830,LEFT($A1830,FIND($C1830,$A1830)+LEN($C1830)-1),),
$F1830),
[3]!index),_xlfn.XMATCH($G1830,[3]!header))</f>
        <v>88083.507310021902</v>
      </c>
      <c r="N1830">
        <f t="shared" ca="1" si="337"/>
        <v>88083.507310021902</v>
      </c>
      <c r="O1830">
        <f t="shared" ca="1" si="337"/>
        <v>88083.507310021902</v>
      </c>
      <c r="P1830">
        <f t="shared" ca="1" si="337"/>
        <v>88083.507310021902</v>
      </c>
      <c r="Q1830">
        <f t="shared" ca="1" si="337"/>
        <v>88083.507310021902</v>
      </c>
      <c r="R1830">
        <f t="shared" ca="1" si="337"/>
        <v>88083.507310021902</v>
      </c>
      <c r="S1830">
        <f t="shared" ca="1" si="337"/>
        <v>88083.507310021902</v>
      </c>
      <c r="T1830">
        <f t="shared" ca="1" si="337"/>
        <v>88083.507310021902</v>
      </c>
      <c r="U1830">
        <f t="shared" ca="1" si="337"/>
        <v>88083.507310021902</v>
      </c>
      <c r="V1830">
        <f t="shared" ca="1" si="337"/>
        <v>88083.507310021902</v>
      </c>
      <c r="W1830">
        <f t="shared" ca="1" si="337"/>
        <v>88083.507310021902</v>
      </c>
    </row>
    <row r="1831" spans="1:23" x14ac:dyDescent="0.25">
      <c r="A1831" t="s">
        <v>282</v>
      </c>
      <c r="B1831" t="s">
        <v>6</v>
      </c>
      <c r="C1831" t="s">
        <v>16</v>
      </c>
      <c r="D1831" t="s">
        <v>17</v>
      </c>
      <c r="E1831" t="s">
        <v>296</v>
      </c>
      <c r="F1831" t="s">
        <v>300</v>
      </c>
      <c r="G1831" t="s">
        <v>78</v>
      </c>
      <c r="K1831" t="s">
        <v>63</v>
      </c>
      <c r="L1831" t="s">
        <v>77</v>
      </c>
      <c r="M1831" cm="1">
        <f t="array" aca="1" ref="M1831" ca="1">INDEX([3]!data,_xlfn.XMATCH(_xlfn.CONCAT(
SUBSTITUTE($A1831,LEFT($A1831,FIND($C1831,$A1831)+LEN($C1831)-1),),
$F1831),
[3]!index),_xlfn.XMATCH($G1831,[3]!header))</f>
        <v>18546.7159706684</v>
      </c>
      <c r="N1831">
        <f t="shared" ca="1" si="337"/>
        <v>18546.7159706684</v>
      </c>
      <c r="O1831">
        <f t="shared" ca="1" si="337"/>
        <v>18546.7159706684</v>
      </c>
      <c r="P1831">
        <f t="shared" ca="1" si="337"/>
        <v>18546.7159706684</v>
      </c>
      <c r="Q1831">
        <f t="shared" ca="1" si="337"/>
        <v>18546.7159706684</v>
      </c>
      <c r="R1831">
        <f t="shared" ca="1" si="337"/>
        <v>18546.7159706684</v>
      </c>
      <c r="S1831">
        <f t="shared" ca="1" si="337"/>
        <v>18546.7159706684</v>
      </c>
      <c r="T1831">
        <f t="shared" ca="1" si="337"/>
        <v>18546.7159706684</v>
      </c>
      <c r="U1831">
        <f t="shared" ca="1" si="337"/>
        <v>18546.7159706684</v>
      </c>
      <c r="V1831">
        <f t="shared" ca="1" si="337"/>
        <v>18546.7159706684</v>
      </c>
      <c r="W1831">
        <f t="shared" ca="1" si="337"/>
        <v>18546.7159706684</v>
      </c>
    </row>
    <row r="1832" spans="1:23" x14ac:dyDescent="0.25">
      <c r="A1832" t="s">
        <v>282</v>
      </c>
      <c r="B1832" t="s">
        <v>6</v>
      </c>
      <c r="C1832" t="s">
        <v>16</v>
      </c>
      <c r="D1832" t="s">
        <v>17</v>
      </c>
      <c r="E1832" t="s">
        <v>296</v>
      </c>
      <c r="F1832" t="s">
        <v>300</v>
      </c>
      <c r="G1832" t="s">
        <v>18</v>
      </c>
      <c r="J1832" t="s">
        <v>32</v>
      </c>
      <c r="K1832" t="s">
        <v>80</v>
      </c>
      <c r="L1832" t="str" cm="1">
        <f t="array" aca="1" ref="L1832" ca="1">INDEX([3]!data_multi,_xlfn.XMATCH(_xlfn.CONCAT(
SUBSTITUTE($A1832,LEFT($A1832,FIND($C1832,$A1832)+LEN($C1832)-1),),
$F1832:$I1832,
SUBSTITUTE($J1832,LEFT($A1832,FIND($C1832,$A1832)+LEN($C1832)-1),)),
[3]!index_multi),_xlfn.XMATCH(L$2,[3]!header_multi))</f>
        <v>GJ</v>
      </c>
      <c r="M1832" cm="1">
        <f t="array" aca="1" ref="M1832" ca="1">INDEX([3]!data_multi,_xlfn.XMATCH(_xlfn.CONCAT(
SUBSTITUTE($A1832,LEFT($A1832,FIND($C1832,$A1832)+LEN($C1832)-1),),
$F1832:$I1832,
SUBSTITUTE($J1832,LEFT($A1832,FIND($C1832,$A1832)+LEN($C1832)-1),)),
[3]!index_multi),_xlfn.XMATCH(M$2,[3]!header_multi))</f>
        <v>1.5698587127158601</v>
      </c>
      <c r="N1832">
        <f t="shared" ca="1" si="337"/>
        <v>1.5698587127158601</v>
      </c>
      <c r="O1832">
        <f t="shared" ca="1" si="337"/>
        <v>1.5698587127158601</v>
      </c>
      <c r="P1832">
        <f t="shared" ca="1" si="337"/>
        <v>1.5698587127158601</v>
      </c>
      <c r="Q1832">
        <f t="shared" ca="1" si="337"/>
        <v>1.5698587127158601</v>
      </c>
      <c r="R1832">
        <f t="shared" ca="1" si="337"/>
        <v>1.5698587127158601</v>
      </c>
      <c r="S1832">
        <f t="shared" ca="1" si="337"/>
        <v>1.5698587127158601</v>
      </c>
      <c r="T1832">
        <f t="shared" ca="1" si="337"/>
        <v>1.5698587127158601</v>
      </c>
      <c r="U1832">
        <f t="shared" ca="1" si="337"/>
        <v>1.5698587127158601</v>
      </c>
      <c r="V1832">
        <f t="shared" ca="1" si="337"/>
        <v>1.5698587127158601</v>
      </c>
      <c r="W1832">
        <f t="shared" ca="1" si="337"/>
        <v>1.5698587127158601</v>
      </c>
    </row>
    <row r="1833" spans="1:23" x14ac:dyDescent="0.25">
      <c r="A1833" t="s">
        <v>282</v>
      </c>
      <c r="B1833" t="s">
        <v>6</v>
      </c>
      <c r="C1833" t="s">
        <v>16</v>
      </c>
      <c r="D1833" t="s">
        <v>17</v>
      </c>
      <c r="E1833" t="s">
        <v>296</v>
      </c>
      <c r="F1833" t="s">
        <v>301</v>
      </c>
      <c r="G1833" t="s">
        <v>7</v>
      </c>
    </row>
    <row r="1834" spans="1:23" x14ac:dyDescent="0.25">
      <c r="A1834" t="s">
        <v>282</v>
      </c>
      <c r="B1834" t="s">
        <v>6</v>
      </c>
      <c r="C1834" t="s">
        <v>16</v>
      </c>
      <c r="D1834" t="s">
        <v>17</v>
      </c>
      <c r="E1834" t="s">
        <v>296</v>
      </c>
      <c r="F1834" t="s">
        <v>301</v>
      </c>
      <c r="G1834" t="s">
        <v>67</v>
      </c>
      <c r="K1834" t="s">
        <v>63</v>
      </c>
      <c r="L1834" t="s">
        <v>68</v>
      </c>
      <c r="M1834" cm="1">
        <f t="array" aca="1" ref="M1834" ca="1">INDEX([3]!data,_xlfn.XMATCH(_xlfn.CONCAT(
SUBSTITUTE($A1834,LEFT($A1834,FIND($C1834,$A1834)+LEN($C1834)-1),),
$F1834),
[3]!index),_xlfn.XMATCH($G1834,[3]!header))</f>
        <v>1930</v>
      </c>
      <c r="N1834">
        <f t="shared" ref="N1834:W1836" ca="1" si="338">M1834</f>
        <v>1930</v>
      </c>
      <c r="O1834">
        <f t="shared" ca="1" si="338"/>
        <v>1930</v>
      </c>
      <c r="P1834">
        <f t="shared" ca="1" si="338"/>
        <v>1930</v>
      </c>
      <c r="Q1834">
        <f t="shared" ca="1" si="338"/>
        <v>1930</v>
      </c>
      <c r="R1834">
        <f t="shared" ca="1" si="338"/>
        <v>1930</v>
      </c>
      <c r="S1834">
        <f t="shared" ca="1" si="338"/>
        <v>1930</v>
      </c>
      <c r="T1834">
        <f t="shared" ca="1" si="338"/>
        <v>1930</v>
      </c>
      <c r="U1834">
        <f t="shared" ca="1" si="338"/>
        <v>1930</v>
      </c>
      <c r="V1834">
        <f t="shared" ca="1" si="338"/>
        <v>1930</v>
      </c>
      <c r="W1834">
        <f t="shared" ca="1" si="338"/>
        <v>1930</v>
      </c>
    </row>
    <row r="1835" spans="1:23" x14ac:dyDescent="0.25">
      <c r="A1835" t="s">
        <v>282</v>
      </c>
      <c r="B1835" t="s">
        <v>6</v>
      </c>
      <c r="C1835" t="s">
        <v>16</v>
      </c>
      <c r="D1835" t="s">
        <v>17</v>
      </c>
      <c r="E1835" t="s">
        <v>296</v>
      </c>
      <c r="F1835" t="s">
        <v>301</v>
      </c>
      <c r="G1835" t="s">
        <v>69</v>
      </c>
      <c r="K1835" t="s">
        <v>63</v>
      </c>
      <c r="L1835" t="s">
        <v>68</v>
      </c>
      <c r="M1835" cm="1">
        <f t="array" aca="1" ref="M1835" ca="1">INDEX([3]!data,_xlfn.XMATCH(_xlfn.CONCAT(
SUBSTITUTE($A1835,LEFT($A1835,FIND($C1835,$A1835)+LEN($C1835)-1),),
$F1835),
[3]!index),_xlfn.XMATCH($G1835,[3]!header))</f>
        <v>2101</v>
      </c>
      <c r="N1835">
        <f t="shared" ca="1" si="338"/>
        <v>2101</v>
      </c>
      <c r="O1835">
        <f t="shared" ca="1" si="338"/>
        <v>2101</v>
      </c>
      <c r="P1835">
        <f t="shared" ca="1" si="338"/>
        <v>2101</v>
      </c>
      <c r="Q1835">
        <f t="shared" ca="1" si="338"/>
        <v>2101</v>
      </c>
      <c r="R1835">
        <f t="shared" ca="1" si="338"/>
        <v>2101</v>
      </c>
      <c r="S1835">
        <f t="shared" ca="1" si="338"/>
        <v>2101</v>
      </c>
      <c r="T1835">
        <f t="shared" ca="1" si="338"/>
        <v>2101</v>
      </c>
      <c r="U1835">
        <f t="shared" ca="1" si="338"/>
        <v>2101</v>
      </c>
      <c r="V1835">
        <f t="shared" ca="1" si="338"/>
        <v>2101</v>
      </c>
      <c r="W1835">
        <f t="shared" ca="1" si="338"/>
        <v>2101</v>
      </c>
    </row>
    <row r="1836" spans="1:23" x14ac:dyDescent="0.25">
      <c r="A1836" t="s">
        <v>282</v>
      </c>
      <c r="B1836" t="s">
        <v>6</v>
      </c>
      <c r="C1836" t="s">
        <v>16</v>
      </c>
      <c r="D1836" t="s">
        <v>17</v>
      </c>
      <c r="E1836" t="s">
        <v>296</v>
      </c>
      <c r="F1836" t="s">
        <v>301</v>
      </c>
      <c r="G1836" t="s">
        <v>70</v>
      </c>
      <c r="K1836" t="s">
        <v>63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25</v>
      </c>
      <c r="N1836">
        <f t="shared" ca="1" si="338"/>
        <v>25</v>
      </c>
      <c r="O1836">
        <f t="shared" ca="1" si="338"/>
        <v>25</v>
      </c>
      <c r="P1836">
        <f t="shared" ca="1" si="338"/>
        <v>25</v>
      </c>
      <c r="Q1836">
        <f t="shared" ca="1" si="338"/>
        <v>25</v>
      </c>
      <c r="R1836">
        <f t="shared" ca="1" si="338"/>
        <v>25</v>
      </c>
      <c r="S1836">
        <f t="shared" ca="1" si="338"/>
        <v>25</v>
      </c>
      <c r="T1836">
        <f t="shared" ca="1" si="338"/>
        <v>25</v>
      </c>
      <c r="U1836">
        <f t="shared" ca="1" si="338"/>
        <v>25</v>
      </c>
      <c r="V1836">
        <f t="shared" ca="1" si="338"/>
        <v>25</v>
      </c>
      <c r="W1836">
        <f t="shared" ca="1" si="338"/>
        <v>25</v>
      </c>
    </row>
    <row r="1837" spans="1:23" x14ac:dyDescent="0.25">
      <c r="A1837" t="s">
        <v>282</v>
      </c>
      <c r="B1837" t="s">
        <v>6</v>
      </c>
      <c r="C1837" t="s">
        <v>16</v>
      </c>
      <c r="D1837" t="s">
        <v>17</v>
      </c>
      <c r="E1837" t="s">
        <v>296</v>
      </c>
      <c r="F1837" t="s">
        <v>301</v>
      </c>
      <c r="G1837" t="s">
        <v>72</v>
      </c>
      <c r="K1837" t="s">
        <v>73</v>
      </c>
      <c r="L1837" t="s">
        <v>64</v>
      </c>
      <c r="M1837" cm="1">
        <f t="array" aca="1" ref="M1837" ca="1">INDEX([3]!data,_xlfn.XMATCH(_xlfn.CONCAT(
SUBSTITUTE($A1837,LEFT($A1837,FIND($C1837,$A1837)+LEN($C1837)-1),),
$F1837),
[3]!index),_xlfn.XMATCH(_xlfn.CONCAT($C1837,$G1837),[3]!header))</f>
        <v>0</v>
      </c>
    </row>
    <row r="1838" spans="1:23" x14ac:dyDescent="0.25">
      <c r="A1838" t="s">
        <v>282</v>
      </c>
      <c r="B1838" t="s">
        <v>6</v>
      </c>
      <c r="C1838" t="s">
        <v>16</v>
      </c>
      <c r="D1838" t="s">
        <v>17</v>
      </c>
      <c r="E1838" t="s">
        <v>296</v>
      </c>
      <c r="F1838" t="s">
        <v>301</v>
      </c>
      <c r="G1838" t="s">
        <v>74</v>
      </c>
      <c r="K1838" t="s">
        <v>63</v>
      </c>
      <c r="L1838" t="s">
        <v>75</v>
      </c>
      <c r="M1838" cm="1">
        <f t="array" aca="1" ref="M1838" ca="1">INDEX([3]!data,_xlfn.XMATCH(_xlfn.CONCAT(
SUBSTITUTE($A1838,LEFT($A1838,FIND($C1838,$A1838)+LEN($C1838)-1),),
$F1838),
[3]!index),_xlfn.XMATCH($G1838,[3]!header))</f>
        <v>11758.1976</v>
      </c>
      <c r="N1838">
        <f t="shared" ref="N1838:W1841" ca="1" si="339">M1838</f>
        <v>11758.1976</v>
      </c>
      <c r="O1838">
        <f t="shared" ca="1" si="339"/>
        <v>11758.1976</v>
      </c>
      <c r="P1838">
        <f t="shared" ca="1" si="339"/>
        <v>11758.1976</v>
      </c>
      <c r="Q1838">
        <f t="shared" ca="1" si="339"/>
        <v>11758.1976</v>
      </c>
      <c r="R1838">
        <f t="shared" ca="1" si="339"/>
        <v>11758.1976</v>
      </c>
      <c r="S1838">
        <f t="shared" ca="1" si="339"/>
        <v>11758.1976</v>
      </c>
      <c r="T1838">
        <f t="shared" ca="1" si="339"/>
        <v>11758.1976</v>
      </c>
      <c r="U1838">
        <f t="shared" ca="1" si="339"/>
        <v>11758.1976</v>
      </c>
      <c r="V1838">
        <f t="shared" ca="1" si="339"/>
        <v>11758.1976</v>
      </c>
      <c r="W1838">
        <f t="shared" ca="1" si="339"/>
        <v>11758.1976</v>
      </c>
    </row>
    <row r="1839" spans="1:23" x14ac:dyDescent="0.25">
      <c r="A1839" t="s">
        <v>282</v>
      </c>
      <c r="B1839" t="s">
        <v>6</v>
      </c>
      <c r="C1839" t="s">
        <v>16</v>
      </c>
      <c r="D1839" t="s">
        <v>17</v>
      </c>
      <c r="E1839" t="s">
        <v>296</v>
      </c>
      <c r="F1839" t="s">
        <v>301</v>
      </c>
      <c r="G1839" t="s">
        <v>76</v>
      </c>
      <c r="K1839" t="s">
        <v>63</v>
      </c>
      <c r="L1839" t="s">
        <v>77</v>
      </c>
      <c r="M1839" cm="1">
        <f t="array" aca="1" ref="M1839" ca="1">INDEX([3]!data,_xlfn.XMATCH(_xlfn.CONCAT(
SUBSTITUTE($A1839,LEFT($A1839,FIND($C1839,$A1839)+LEN($C1839)-1),),
$F1839),
[3]!index),_xlfn.XMATCH($G1839,[3]!header))</f>
        <v>101729.252335659</v>
      </c>
      <c r="N1839">
        <f t="shared" ca="1" si="339"/>
        <v>101729.252335659</v>
      </c>
      <c r="O1839">
        <f t="shared" ca="1" si="339"/>
        <v>101729.252335659</v>
      </c>
      <c r="P1839">
        <f t="shared" ca="1" si="339"/>
        <v>101729.252335659</v>
      </c>
      <c r="Q1839">
        <f t="shared" ca="1" si="339"/>
        <v>101729.252335659</v>
      </c>
      <c r="R1839">
        <f t="shared" ca="1" si="339"/>
        <v>101729.252335659</v>
      </c>
      <c r="S1839">
        <f t="shared" ca="1" si="339"/>
        <v>101729.252335659</v>
      </c>
      <c r="T1839">
        <f t="shared" ca="1" si="339"/>
        <v>101729.252335659</v>
      </c>
      <c r="U1839">
        <f t="shared" ca="1" si="339"/>
        <v>101729.252335659</v>
      </c>
      <c r="V1839">
        <f t="shared" ca="1" si="339"/>
        <v>101729.252335659</v>
      </c>
      <c r="W1839">
        <f t="shared" ca="1" si="339"/>
        <v>101729.252335659</v>
      </c>
    </row>
    <row r="1840" spans="1:23" x14ac:dyDescent="0.25">
      <c r="A1840" t="s">
        <v>282</v>
      </c>
      <c r="B1840" t="s">
        <v>6</v>
      </c>
      <c r="C1840" t="s">
        <v>16</v>
      </c>
      <c r="D1840" t="s">
        <v>17</v>
      </c>
      <c r="E1840" t="s">
        <v>296</v>
      </c>
      <c r="F1840" t="s">
        <v>301</v>
      </c>
      <c r="G1840" t="s">
        <v>78</v>
      </c>
      <c r="K1840" t="s">
        <v>63</v>
      </c>
      <c r="L1840" t="s">
        <v>77</v>
      </c>
      <c r="M1840" cm="1">
        <f t="array" aca="1" ref="M1840" ca="1">INDEX([3]!data,_xlfn.XMATCH(_xlfn.CONCAT(
SUBSTITUTE($A1840,LEFT($A1840,FIND($C1840,$A1840)+LEN($C1840)-1),),
$F1840),
[3]!index),_xlfn.XMATCH($G1840,[3]!header))</f>
        <v>18546.7159706684</v>
      </c>
      <c r="N1840">
        <f t="shared" ca="1" si="339"/>
        <v>18546.7159706684</v>
      </c>
      <c r="O1840">
        <f t="shared" ca="1" si="339"/>
        <v>18546.7159706684</v>
      </c>
      <c r="P1840">
        <f t="shared" ca="1" si="339"/>
        <v>18546.7159706684</v>
      </c>
      <c r="Q1840">
        <f t="shared" ca="1" si="339"/>
        <v>18546.7159706684</v>
      </c>
      <c r="R1840">
        <f t="shared" ca="1" si="339"/>
        <v>18546.7159706684</v>
      </c>
      <c r="S1840">
        <f t="shared" ca="1" si="339"/>
        <v>18546.7159706684</v>
      </c>
      <c r="T1840">
        <f t="shared" ca="1" si="339"/>
        <v>18546.7159706684</v>
      </c>
      <c r="U1840">
        <f t="shared" ca="1" si="339"/>
        <v>18546.7159706684</v>
      </c>
      <c r="V1840">
        <f t="shared" ca="1" si="339"/>
        <v>18546.7159706684</v>
      </c>
      <c r="W1840">
        <f t="shared" ca="1" si="339"/>
        <v>18546.7159706684</v>
      </c>
    </row>
    <row r="1841" spans="1:23" x14ac:dyDescent="0.25">
      <c r="A1841" t="s">
        <v>282</v>
      </c>
      <c r="B1841" t="s">
        <v>6</v>
      </c>
      <c r="C1841" t="s">
        <v>16</v>
      </c>
      <c r="D1841" t="s">
        <v>17</v>
      </c>
      <c r="E1841" t="s">
        <v>296</v>
      </c>
      <c r="F1841" t="s">
        <v>301</v>
      </c>
      <c r="G1841" t="s">
        <v>18</v>
      </c>
      <c r="J1841" t="s">
        <v>32</v>
      </c>
      <c r="K1841" t="s">
        <v>80</v>
      </c>
      <c r="L1841" t="str" cm="1">
        <f t="array" aca="1" ref="L1841" ca="1">INDEX([3]!data_multi,_xlfn.XMATCH(_xlfn.CONCAT(
SUBSTITUTE($A1841,LEFT($A1841,FIND($C1841,$A1841)+LEN($C1841)-1),),
$F1841:$I1841,
SUBSTITUTE($J1841,LEFT($A1841,FIND($C1841,$A1841)+LEN($C1841)-1),)),
[3]!index_multi),_xlfn.XMATCH(L$2,[3]!header_multi))</f>
        <v>GJ</v>
      </c>
      <c r="M1841" cm="1">
        <f t="array" aca="1" ref="M1841" ca="1">INDEX([3]!data_multi,_xlfn.XMATCH(_xlfn.CONCAT(
SUBSTITUTE($A1841,LEFT($A1841,FIND($C1841,$A1841)+LEN($C1841)-1),),
$F1841:$I1841,
SUBSTITUTE($J1841,LEFT($A1841,FIND($C1841,$A1841)+LEN($C1841)-1),)),
[3]!index_multi),_xlfn.XMATCH(M$2,[3]!header_multi))</f>
        <v>1.20048019207683</v>
      </c>
      <c r="N1841">
        <f t="shared" ca="1" si="339"/>
        <v>1.20048019207683</v>
      </c>
      <c r="O1841">
        <f t="shared" ca="1" si="339"/>
        <v>1.20048019207683</v>
      </c>
      <c r="P1841">
        <f t="shared" ca="1" si="339"/>
        <v>1.20048019207683</v>
      </c>
      <c r="Q1841">
        <f t="shared" ca="1" si="339"/>
        <v>1.20048019207683</v>
      </c>
      <c r="R1841">
        <f t="shared" ca="1" si="339"/>
        <v>1.20048019207683</v>
      </c>
      <c r="S1841">
        <f t="shared" ca="1" si="339"/>
        <v>1.20048019207683</v>
      </c>
      <c r="T1841">
        <f t="shared" ca="1" si="339"/>
        <v>1.20048019207683</v>
      </c>
      <c r="U1841">
        <f t="shared" ca="1" si="339"/>
        <v>1.20048019207683</v>
      </c>
      <c r="V1841">
        <f t="shared" ca="1" si="339"/>
        <v>1.20048019207683</v>
      </c>
      <c r="W1841">
        <f t="shared" ca="1" si="339"/>
        <v>1.20048019207683</v>
      </c>
    </row>
    <row r="1842" spans="1:23" x14ac:dyDescent="0.25">
      <c r="A1842" t="s">
        <v>283</v>
      </c>
      <c r="B1842" t="s">
        <v>6</v>
      </c>
      <c r="C1842" t="s">
        <v>16</v>
      </c>
      <c r="D1842" t="s">
        <v>17</v>
      </c>
      <c r="E1842" t="s">
        <v>302</v>
      </c>
      <c r="G1842" t="s">
        <v>21</v>
      </c>
      <c r="K1842" t="s">
        <v>22</v>
      </c>
      <c r="L1842" t="str" cm="1">
        <f t="array" aca="1" ref="L1842" ca="1">INDEX([1]!data,_xlfn.XMATCH(_xlfn.CONCAT(
SUBSTITUTE($A1842,LEFT($A1842,FIND($C1842,$A1842)+LEN($C1842)-1),),
$F1842:$I1842,
SUBSTITUTE($J1842,LEFT($A1842,FIND($C1842,$A1842)+LEN($C1842)-1),)),
[1]!index),_xlfn.XMATCH(L$2,[1]!header))</f>
        <v>GJ</v>
      </c>
    </row>
    <row r="1843" spans="1:23" x14ac:dyDescent="0.25">
      <c r="A1843" t="s">
        <v>283</v>
      </c>
      <c r="B1843" t="s">
        <v>6</v>
      </c>
      <c r="C1843" t="s">
        <v>16</v>
      </c>
      <c r="D1843" t="s">
        <v>17</v>
      </c>
      <c r="E1843" t="s">
        <v>302</v>
      </c>
      <c r="G1843" t="s">
        <v>23</v>
      </c>
      <c r="H1843" t="s">
        <v>61</v>
      </c>
    </row>
    <row r="1844" spans="1:23" x14ac:dyDescent="0.25">
      <c r="A1844" t="s">
        <v>283</v>
      </c>
      <c r="B1844" t="s">
        <v>6</v>
      </c>
      <c r="C1844" t="s">
        <v>16</v>
      </c>
      <c r="D1844" t="s">
        <v>17</v>
      </c>
      <c r="E1844" t="s">
        <v>302</v>
      </c>
      <c r="G1844" t="s">
        <v>62</v>
      </c>
      <c r="K1844" t="s">
        <v>63</v>
      </c>
      <c r="L1844" t="s">
        <v>64</v>
      </c>
      <c r="M1844" cm="1">
        <f t="array" aca="1" ref="M1844" ca="1">INDEX([3]!data,_xlfn.XMATCH(_xlfn.CONCAT(
SUBSTITUTE($A1844,LEFT($A1844,FIND($C1844,$A1844)+LEN($C1844)-1),),
$F1844),
[3]!index),_xlfn.XMATCH($G1844,[3]!header))</f>
        <v>0.5</v>
      </c>
      <c r="N1844">
        <f t="shared" ref="N1844:W1845" ca="1" si="340">M1844</f>
        <v>0.5</v>
      </c>
      <c r="O1844">
        <f t="shared" ca="1" si="340"/>
        <v>0.5</v>
      </c>
      <c r="P1844">
        <f t="shared" ca="1" si="340"/>
        <v>0.5</v>
      </c>
      <c r="Q1844">
        <f t="shared" ca="1" si="340"/>
        <v>0.5</v>
      </c>
      <c r="R1844">
        <f t="shared" ca="1" si="340"/>
        <v>0.5</v>
      </c>
      <c r="S1844">
        <f t="shared" ca="1" si="340"/>
        <v>0.5</v>
      </c>
      <c r="T1844">
        <f t="shared" ca="1" si="340"/>
        <v>0.5</v>
      </c>
      <c r="U1844">
        <f t="shared" ca="1" si="340"/>
        <v>0.5</v>
      </c>
      <c r="V1844">
        <f t="shared" ca="1" si="340"/>
        <v>0.5</v>
      </c>
      <c r="W1844">
        <f t="shared" ca="1" si="340"/>
        <v>0.5</v>
      </c>
    </row>
    <row r="1845" spans="1:23" x14ac:dyDescent="0.25">
      <c r="A1845" t="s">
        <v>283</v>
      </c>
      <c r="B1845" t="s">
        <v>6</v>
      </c>
      <c r="C1845" t="s">
        <v>16</v>
      </c>
      <c r="D1845" t="s">
        <v>17</v>
      </c>
      <c r="E1845" t="s">
        <v>302</v>
      </c>
      <c r="G1845" t="s">
        <v>65</v>
      </c>
      <c r="K1845" t="s">
        <v>63</v>
      </c>
      <c r="M1845" cm="1">
        <f t="array" aca="1" ref="M1845" ca="1">INDEX([3]!data,_xlfn.XMATCH(_xlfn.CONCAT(
SUBSTITUTE($A1845,LEFT($A1845,FIND($C1845,$A1845)+LEN($C1845)-1),),
$F1845),
[3]!index),_xlfn.XMATCH($G1845,[3]!header))</f>
        <v>10</v>
      </c>
      <c r="N1845">
        <f t="shared" ca="1" si="340"/>
        <v>10</v>
      </c>
      <c r="O1845">
        <f t="shared" ca="1" si="340"/>
        <v>10</v>
      </c>
      <c r="P1845">
        <f t="shared" ca="1" si="340"/>
        <v>10</v>
      </c>
      <c r="Q1845">
        <f t="shared" ca="1" si="340"/>
        <v>10</v>
      </c>
      <c r="R1845">
        <f t="shared" ca="1" si="340"/>
        <v>10</v>
      </c>
      <c r="S1845">
        <f t="shared" ca="1" si="340"/>
        <v>10</v>
      </c>
      <c r="T1845">
        <f t="shared" ca="1" si="340"/>
        <v>10</v>
      </c>
      <c r="U1845">
        <f t="shared" ca="1" si="340"/>
        <v>10</v>
      </c>
      <c r="V1845">
        <f t="shared" ca="1" si="340"/>
        <v>10</v>
      </c>
      <c r="W1845">
        <f t="shared" ca="1" si="340"/>
        <v>10</v>
      </c>
    </row>
    <row r="1846" spans="1:23" x14ac:dyDescent="0.25">
      <c r="A1846" t="s">
        <v>283</v>
      </c>
      <c r="B1846" t="s">
        <v>6</v>
      </c>
      <c r="C1846" t="s">
        <v>16</v>
      </c>
      <c r="D1846" t="s">
        <v>17</v>
      </c>
      <c r="E1846" t="s">
        <v>302</v>
      </c>
      <c r="F1846" t="s">
        <v>303</v>
      </c>
      <c r="G1846" t="s">
        <v>7</v>
      </c>
    </row>
    <row r="1847" spans="1:23" x14ac:dyDescent="0.25">
      <c r="A1847" t="s">
        <v>283</v>
      </c>
      <c r="B1847" t="s">
        <v>6</v>
      </c>
      <c r="C1847" t="s">
        <v>16</v>
      </c>
      <c r="D1847" t="s">
        <v>17</v>
      </c>
      <c r="E1847" t="s">
        <v>302</v>
      </c>
      <c r="F1847" t="s">
        <v>303</v>
      </c>
      <c r="G1847" t="s">
        <v>67</v>
      </c>
      <c r="K1847" t="s">
        <v>63</v>
      </c>
      <c r="L1847" t="s">
        <v>68</v>
      </c>
      <c r="M1847" cm="1">
        <f t="array" aca="1" ref="M1847" ca="1">INDEX([3]!data,_xlfn.XMATCH(_xlfn.CONCAT(
SUBSTITUTE($A1847,LEFT($A1847,FIND($C1847,$A1847)+LEN($C1847)-1),),
$F1847),
[3]!index),_xlfn.XMATCH($G1847,[3]!header))</f>
        <v>1930</v>
      </c>
      <c r="N1847">
        <f t="shared" ref="N1847:W1849" ca="1" si="341">M1847</f>
        <v>1930</v>
      </c>
      <c r="O1847">
        <f t="shared" ca="1" si="341"/>
        <v>1930</v>
      </c>
      <c r="P1847">
        <f t="shared" ca="1" si="341"/>
        <v>1930</v>
      </c>
      <c r="Q1847">
        <f t="shared" ca="1" si="341"/>
        <v>1930</v>
      </c>
      <c r="R1847">
        <f t="shared" ca="1" si="341"/>
        <v>1930</v>
      </c>
      <c r="S1847">
        <f t="shared" ca="1" si="341"/>
        <v>1930</v>
      </c>
      <c r="T1847">
        <f t="shared" ca="1" si="341"/>
        <v>1930</v>
      </c>
      <c r="U1847">
        <f t="shared" ca="1" si="341"/>
        <v>1930</v>
      </c>
      <c r="V1847">
        <f t="shared" ca="1" si="341"/>
        <v>1930</v>
      </c>
      <c r="W1847">
        <f t="shared" ca="1" si="341"/>
        <v>1930</v>
      </c>
    </row>
    <row r="1848" spans="1:23" x14ac:dyDescent="0.25">
      <c r="A1848" t="s">
        <v>283</v>
      </c>
      <c r="B1848" t="s">
        <v>6</v>
      </c>
      <c r="C1848" t="s">
        <v>16</v>
      </c>
      <c r="D1848" t="s">
        <v>17</v>
      </c>
      <c r="E1848" t="s">
        <v>302</v>
      </c>
      <c r="F1848" t="s">
        <v>303</v>
      </c>
      <c r="G1848" t="s">
        <v>69</v>
      </c>
      <c r="K1848" t="s">
        <v>63</v>
      </c>
      <c r="L1848" t="s">
        <v>68</v>
      </c>
      <c r="M1848" cm="1">
        <f t="array" aca="1" ref="M1848" ca="1">INDEX([3]!data,_xlfn.XMATCH(_xlfn.CONCAT(
SUBSTITUTE($A1848,LEFT($A1848,FIND($C1848,$A1848)+LEN($C1848)-1),),
$F1848),
[3]!index),_xlfn.XMATCH($G1848,[3]!header))</f>
        <v>2101</v>
      </c>
      <c r="N1848">
        <f t="shared" ca="1" si="341"/>
        <v>2101</v>
      </c>
      <c r="O1848">
        <f t="shared" ca="1" si="341"/>
        <v>2101</v>
      </c>
      <c r="P1848">
        <f t="shared" ca="1" si="341"/>
        <v>2101</v>
      </c>
      <c r="Q1848">
        <f t="shared" ca="1" si="341"/>
        <v>2101</v>
      </c>
      <c r="R1848">
        <f t="shared" ca="1" si="341"/>
        <v>2101</v>
      </c>
      <c r="S1848">
        <f t="shared" ca="1" si="341"/>
        <v>2101</v>
      </c>
      <c r="T1848">
        <f t="shared" ca="1" si="341"/>
        <v>2101</v>
      </c>
      <c r="U1848">
        <f t="shared" ca="1" si="341"/>
        <v>2101</v>
      </c>
      <c r="V1848">
        <f t="shared" ca="1" si="341"/>
        <v>2101</v>
      </c>
      <c r="W1848">
        <f t="shared" ca="1" si="341"/>
        <v>2101</v>
      </c>
    </row>
    <row r="1849" spans="1:23" x14ac:dyDescent="0.25">
      <c r="A1849" t="s">
        <v>283</v>
      </c>
      <c r="B1849" t="s">
        <v>6</v>
      </c>
      <c r="C1849" t="s">
        <v>16</v>
      </c>
      <c r="D1849" t="s">
        <v>17</v>
      </c>
      <c r="E1849" t="s">
        <v>302</v>
      </c>
      <c r="F1849" t="s">
        <v>303</v>
      </c>
      <c r="G1849" t="s">
        <v>70</v>
      </c>
      <c r="K1849" t="s">
        <v>63</v>
      </c>
      <c r="L1849" t="s">
        <v>71</v>
      </c>
      <c r="M1849" cm="1">
        <f t="array" aca="1" ref="M1849" ca="1">INDEX([3]!data,_xlfn.XMATCH(_xlfn.CONCAT(
SUBSTITUTE($A1849,LEFT($A1849,FIND($C1849,$A1849)+LEN($C1849)-1),),
$F1849),
[3]!index),_xlfn.XMATCH($G1849,[3]!header))</f>
        <v>25</v>
      </c>
      <c r="N1849">
        <f t="shared" ca="1" si="341"/>
        <v>25</v>
      </c>
      <c r="O1849">
        <f t="shared" ca="1" si="341"/>
        <v>25</v>
      </c>
      <c r="P1849">
        <f t="shared" ca="1" si="341"/>
        <v>25</v>
      </c>
      <c r="Q1849">
        <f t="shared" ca="1" si="341"/>
        <v>25</v>
      </c>
      <c r="R1849">
        <f t="shared" ca="1" si="341"/>
        <v>25</v>
      </c>
      <c r="S1849">
        <f t="shared" ca="1" si="341"/>
        <v>25</v>
      </c>
      <c r="T1849">
        <f t="shared" ca="1" si="341"/>
        <v>25</v>
      </c>
      <c r="U1849">
        <f t="shared" ca="1" si="341"/>
        <v>25</v>
      </c>
      <c r="V1849">
        <f t="shared" ca="1" si="341"/>
        <v>25</v>
      </c>
      <c r="W1849">
        <f t="shared" ca="1" si="341"/>
        <v>25</v>
      </c>
    </row>
    <row r="1850" spans="1:23" x14ac:dyDescent="0.25">
      <c r="A1850" t="s">
        <v>283</v>
      </c>
      <c r="B1850" t="s">
        <v>6</v>
      </c>
      <c r="C1850" t="s">
        <v>16</v>
      </c>
      <c r="D1850" t="s">
        <v>17</v>
      </c>
      <c r="E1850" t="s">
        <v>302</v>
      </c>
      <c r="F1850" t="s">
        <v>303</v>
      </c>
      <c r="G1850" t="s">
        <v>72</v>
      </c>
      <c r="K1850" t="s">
        <v>73</v>
      </c>
      <c r="L1850" t="s">
        <v>64</v>
      </c>
      <c r="M1850" cm="1">
        <f t="array" aca="1" ref="M1850" ca="1">INDEX([3]!data,_xlfn.XMATCH(_xlfn.CONCAT(
SUBSTITUTE($A1850,LEFT($A1850,FIND($C1850,$A1850)+LEN($C1850)-1),),
$F1850),
[3]!index),_xlfn.XMATCH(_xlfn.CONCAT($C1850,$G1850),[3]!header))</f>
        <v>0.83299999999999996</v>
      </c>
    </row>
    <row r="1851" spans="1:23" x14ac:dyDescent="0.25">
      <c r="A1851" t="s">
        <v>283</v>
      </c>
      <c r="B1851" t="s">
        <v>6</v>
      </c>
      <c r="C1851" t="s">
        <v>16</v>
      </c>
      <c r="D1851" t="s">
        <v>17</v>
      </c>
      <c r="E1851" t="s">
        <v>302</v>
      </c>
      <c r="F1851" t="s">
        <v>303</v>
      </c>
      <c r="G1851" t="s">
        <v>74</v>
      </c>
      <c r="K1851" t="s">
        <v>63</v>
      </c>
      <c r="L1851" t="s">
        <v>75</v>
      </c>
      <c r="M1851" cm="1">
        <f t="array" aca="1" ref="M1851" ca="1">INDEX([3]!data,_xlfn.XMATCH(_xlfn.CONCAT(
SUBSTITUTE($A1851,LEFT($A1851,FIND($C1851,$A1851)+LEN($C1851)-1),),
$F1851),
[3]!index),_xlfn.XMATCH($G1851,[3]!header))</f>
        <v>23516.395199999999</v>
      </c>
      <c r="N1851">
        <f t="shared" ref="N1851:W1854" ca="1" si="342">M1851</f>
        <v>23516.395199999999</v>
      </c>
      <c r="O1851">
        <f t="shared" ca="1" si="342"/>
        <v>23516.395199999999</v>
      </c>
      <c r="P1851">
        <f t="shared" ca="1" si="342"/>
        <v>23516.395199999999</v>
      </c>
      <c r="Q1851">
        <f t="shared" ca="1" si="342"/>
        <v>23516.395199999999</v>
      </c>
      <c r="R1851">
        <f t="shared" ca="1" si="342"/>
        <v>23516.395199999999</v>
      </c>
      <c r="S1851">
        <f t="shared" ca="1" si="342"/>
        <v>23516.395199999999</v>
      </c>
      <c r="T1851">
        <f t="shared" ca="1" si="342"/>
        <v>23516.395199999999</v>
      </c>
      <c r="U1851">
        <f t="shared" ca="1" si="342"/>
        <v>23516.395199999999</v>
      </c>
      <c r="V1851">
        <f t="shared" ca="1" si="342"/>
        <v>23516.395199999999</v>
      </c>
      <c r="W1851">
        <f t="shared" ca="1" si="342"/>
        <v>23516.395199999999</v>
      </c>
    </row>
    <row r="1852" spans="1:23" x14ac:dyDescent="0.25">
      <c r="A1852" t="s">
        <v>283</v>
      </c>
      <c r="B1852" t="s">
        <v>6</v>
      </c>
      <c r="C1852" t="s">
        <v>16</v>
      </c>
      <c r="D1852" t="s">
        <v>17</v>
      </c>
      <c r="E1852" t="s">
        <v>302</v>
      </c>
      <c r="F1852" t="s">
        <v>303</v>
      </c>
      <c r="G1852" t="s">
        <v>76</v>
      </c>
      <c r="K1852" t="s">
        <v>63</v>
      </c>
      <c r="L1852" t="s">
        <v>77</v>
      </c>
      <c r="M1852" cm="1">
        <f t="array" aca="1" ref="M1852" ca="1">INDEX([3]!data,_xlfn.XMATCH(_xlfn.CONCAT(
SUBSTITUTE($A1852,LEFT($A1852,FIND($C1852,$A1852)+LEN($C1852)-1),),
$F1852),
[3]!index),_xlfn.XMATCH($G1852,[3]!header))</f>
        <v>84299.217788851194</v>
      </c>
      <c r="N1852">
        <f t="shared" ca="1" si="342"/>
        <v>84299.217788851194</v>
      </c>
      <c r="O1852">
        <f t="shared" ca="1" si="342"/>
        <v>84299.217788851194</v>
      </c>
      <c r="P1852">
        <f t="shared" ca="1" si="342"/>
        <v>84299.217788851194</v>
      </c>
      <c r="Q1852">
        <f t="shared" ca="1" si="342"/>
        <v>84299.217788851194</v>
      </c>
      <c r="R1852">
        <f t="shared" ca="1" si="342"/>
        <v>84299.217788851194</v>
      </c>
      <c r="S1852">
        <f t="shared" ca="1" si="342"/>
        <v>84299.217788851194</v>
      </c>
      <c r="T1852">
        <f t="shared" ca="1" si="342"/>
        <v>84299.217788851194</v>
      </c>
      <c r="U1852">
        <f t="shared" ca="1" si="342"/>
        <v>84299.217788851194</v>
      </c>
      <c r="V1852">
        <f t="shared" ca="1" si="342"/>
        <v>84299.217788851194</v>
      </c>
      <c r="W1852">
        <f t="shared" ca="1" si="342"/>
        <v>84299.217788851194</v>
      </c>
    </row>
    <row r="1853" spans="1:23" x14ac:dyDescent="0.25">
      <c r="A1853" t="s">
        <v>283</v>
      </c>
      <c r="B1853" t="s">
        <v>6</v>
      </c>
      <c r="C1853" t="s">
        <v>16</v>
      </c>
      <c r="D1853" t="s">
        <v>17</v>
      </c>
      <c r="E1853" t="s">
        <v>302</v>
      </c>
      <c r="F1853" t="s">
        <v>303</v>
      </c>
      <c r="G1853" t="s">
        <v>78</v>
      </c>
      <c r="K1853" t="s">
        <v>63</v>
      </c>
      <c r="L1853" t="s">
        <v>77</v>
      </c>
      <c r="M1853" cm="1">
        <f t="array" aca="1" ref="M1853" ca="1">INDEX([3]!data,_xlfn.XMATCH(_xlfn.CONCAT(
SUBSTITUTE($A1853,LEFT($A1853,FIND($C1853,$A1853)+LEN($C1853)-1),),
$F1853),
[3]!index),_xlfn.XMATCH($G1853,[3]!header))</f>
        <v>12587.4583673569</v>
      </c>
      <c r="N1853">
        <f t="shared" ca="1" si="342"/>
        <v>12587.4583673569</v>
      </c>
      <c r="O1853">
        <f t="shared" ca="1" si="342"/>
        <v>12587.4583673569</v>
      </c>
      <c r="P1853">
        <f t="shared" ca="1" si="342"/>
        <v>12587.4583673569</v>
      </c>
      <c r="Q1853">
        <f t="shared" ca="1" si="342"/>
        <v>12587.4583673569</v>
      </c>
      <c r="R1853">
        <f t="shared" ca="1" si="342"/>
        <v>12587.4583673569</v>
      </c>
      <c r="S1853">
        <f t="shared" ca="1" si="342"/>
        <v>12587.4583673569</v>
      </c>
      <c r="T1853">
        <f t="shared" ca="1" si="342"/>
        <v>12587.4583673569</v>
      </c>
      <c r="U1853">
        <f t="shared" ca="1" si="342"/>
        <v>12587.4583673569</v>
      </c>
      <c r="V1853">
        <f t="shared" ca="1" si="342"/>
        <v>12587.4583673569</v>
      </c>
      <c r="W1853">
        <f t="shared" ca="1" si="342"/>
        <v>12587.4583673569</v>
      </c>
    </row>
    <row r="1854" spans="1:23" x14ac:dyDescent="0.25">
      <c r="A1854" t="s">
        <v>283</v>
      </c>
      <c r="B1854" t="s">
        <v>6</v>
      </c>
      <c r="C1854" t="s">
        <v>16</v>
      </c>
      <c r="D1854" t="s">
        <v>17</v>
      </c>
      <c r="E1854" t="s">
        <v>302</v>
      </c>
      <c r="F1854" t="s">
        <v>303</v>
      </c>
      <c r="G1854" t="s">
        <v>18</v>
      </c>
      <c r="J1854" t="s">
        <v>32</v>
      </c>
      <c r="K1854" t="s">
        <v>80</v>
      </c>
      <c r="L1854" t="str" cm="1">
        <f t="array" aca="1" ref="L1854" ca="1">INDEX([3]!data_multi,_xlfn.XMATCH(_xlfn.CONCAT(
SUBSTITUTE($A1854,LEFT($A1854,FIND($C1854,$A1854)+LEN($C1854)-1),),
$F1854:$I1854,
SUBSTITUTE($J1854,LEFT($A1854,FIND($C1854,$A1854)+LEN($C1854)-1),)),
[3]!index_multi),_xlfn.XMATCH(L$2,[3]!header_multi))</f>
        <v>GJ</v>
      </c>
      <c r="M1854" cm="1">
        <f t="array" aca="1" ref="M1854" ca="1">INDEX([3]!data_multi,_xlfn.XMATCH(_xlfn.CONCAT(
SUBSTITUTE($A1854,LEFT($A1854,FIND($C1854,$A1854)+LEN($C1854)-1),),
$F1854:$I1854,
SUBSTITUTE($J1854,LEFT($A1854,FIND($C1854,$A1854)+LEN($C1854)-1),)),
[3]!index_multi),_xlfn.XMATCH(M$2,[3]!header_multi))</f>
        <v>1.08785518471781</v>
      </c>
      <c r="N1854">
        <f t="shared" ca="1" si="342"/>
        <v>1.08785518471781</v>
      </c>
      <c r="O1854">
        <f t="shared" ca="1" si="342"/>
        <v>1.08785518471781</v>
      </c>
      <c r="P1854">
        <f t="shared" ca="1" si="342"/>
        <v>1.08785518471781</v>
      </c>
      <c r="Q1854">
        <f t="shared" ca="1" si="342"/>
        <v>1.08785518471781</v>
      </c>
      <c r="R1854">
        <f t="shared" ca="1" si="342"/>
        <v>1.08785518471781</v>
      </c>
      <c r="S1854">
        <f t="shared" ca="1" si="342"/>
        <v>1.08785518471781</v>
      </c>
      <c r="T1854">
        <f t="shared" ca="1" si="342"/>
        <v>1.08785518471781</v>
      </c>
      <c r="U1854">
        <f t="shared" ca="1" si="342"/>
        <v>1.08785518471781</v>
      </c>
      <c r="V1854">
        <f t="shared" ca="1" si="342"/>
        <v>1.08785518471781</v>
      </c>
      <c r="W1854">
        <f t="shared" ca="1" si="342"/>
        <v>1.08785518471781</v>
      </c>
    </row>
    <row r="1855" spans="1:23" x14ac:dyDescent="0.25">
      <c r="A1855" t="s">
        <v>283</v>
      </c>
      <c r="B1855" t="s">
        <v>6</v>
      </c>
      <c r="C1855" t="s">
        <v>16</v>
      </c>
      <c r="D1855" t="s">
        <v>17</v>
      </c>
      <c r="E1855" t="s">
        <v>302</v>
      </c>
      <c r="F1855" t="s">
        <v>304</v>
      </c>
      <c r="G1855" t="s">
        <v>7</v>
      </c>
    </row>
    <row r="1856" spans="1:23" x14ac:dyDescent="0.25">
      <c r="A1856" t="s">
        <v>283</v>
      </c>
      <c r="B1856" t="s">
        <v>6</v>
      </c>
      <c r="C1856" t="s">
        <v>16</v>
      </c>
      <c r="D1856" t="s">
        <v>17</v>
      </c>
      <c r="E1856" t="s">
        <v>302</v>
      </c>
      <c r="F1856" t="s">
        <v>304</v>
      </c>
      <c r="G1856" t="s">
        <v>67</v>
      </c>
      <c r="K1856" t="s">
        <v>63</v>
      </c>
      <c r="L1856" t="s">
        <v>68</v>
      </c>
      <c r="M1856" cm="1">
        <f t="array" aca="1" ref="M1856" ca="1">INDEX([3]!data,_xlfn.XMATCH(_xlfn.CONCAT(
SUBSTITUTE($A1856,LEFT($A1856,FIND($C1856,$A1856)+LEN($C1856)-1),),
$F1856),
[3]!index),_xlfn.XMATCH($G1856,[3]!header))</f>
        <v>1930</v>
      </c>
      <c r="N1856">
        <f t="shared" ref="N1856:W1858" ca="1" si="343">M1856</f>
        <v>1930</v>
      </c>
      <c r="O1856">
        <f t="shared" ca="1" si="343"/>
        <v>1930</v>
      </c>
      <c r="P1856">
        <f t="shared" ca="1" si="343"/>
        <v>1930</v>
      </c>
      <c r="Q1856">
        <f t="shared" ca="1" si="343"/>
        <v>1930</v>
      </c>
      <c r="R1856">
        <f t="shared" ca="1" si="343"/>
        <v>1930</v>
      </c>
      <c r="S1856">
        <f t="shared" ca="1" si="343"/>
        <v>1930</v>
      </c>
      <c r="T1856">
        <f t="shared" ca="1" si="343"/>
        <v>1930</v>
      </c>
      <c r="U1856">
        <f t="shared" ca="1" si="343"/>
        <v>1930</v>
      </c>
      <c r="V1856">
        <f t="shared" ca="1" si="343"/>
        <v>1930</v>
      </c>
      <c r="W1856">
        <f t="shared" ca="1" si="343"/>
        <v>1930</v>
      </c>
    </row>
    <row r="1857" spans="1:23" x14ac:dyDescent="0.25">
      <c r="A1857" t="s">
        <v>283</v>
      </c>
      <c r="B1857" t="s">
        <v>6</v>
      </c>
      <c r="C1857" t="s">
        <v>16</v>
      </c>
      <c r="D1857" t="s">
        <v>17</v>
      </c>
      <c r="E1857" t="s">
        <v>302</v>
      </c>
      <c r="F1857" t="s">
        <v>304</v>
      </c>
      <c r="G1857" t="s">
        <v>69</v>
      </c>
      <c r="K1857" t="s">
        <v>63</v>
      </c>
      <c r="L1857" t="s">
        <v>68</v>
      </c>
      <c r="M1857" cm="1">
        <f t="array" aca="1" ref="M1857" ca="1">INDEX([3]!data,_xlfn.XMATCH(_xlfn.CONCAT(
SUBSTITUTE($A1857,LEFT($A1857,FIND($C1857,$A1857)+LEN($C1857)-1),),
$F1857),
[3]!index),_xlfn.XMATCH($G1857,[3]!header))</f>
        <v>2101</v>
      </c>
      <c r="N1857">
        <f t="shared" ca="1" si="343"/>
        <v>2101</v>
      </c>
      <c r="O1857">
        <f t="shared" ca="1" si="343"/>
        <v>2101</v>
      </c>
      <c r="P1857">
        <f t="shared" ca="1" si="343"/>
        <v>2101</v>
      </c>
      <c r="Q1857">
        <f t="shared" ca="1" si="343"/>
        <v>2101</v>
      </c>
      <c r="R1857">
        <f t="shared" ca="1" si="343"/>
        <v>2101</v>
      </c>
      <c r="S1857">
        <f t="shared" ca="1" si="343"/>
        <v>2101</v>
      </c>
      <c r="T1857">
        <f t="shared" ca="1" si="343"/>
        <v>2101</v>
      </c>
      <c r="U1857">
        <f t="shared" ca="1" si="343"/>
        <v>2101</v>
      </c>
      <c r="V1857">
        <f t="shared" ca="1" si="343"/>
        <v>2101</v>
      </c>
      <c r="W1857">
        <f t="shared" ca="1" si="343"/>
        <v>2101</v>
      </c>
    </row>
    <row r="1858" spans="1:23" x14ac:dyDescent="0.25">
      <c r="A1858" t="s">
        <v>283</v>
      </c>
      <c r="B1858" t="s">
        <v>6</v>
      </c>
      <c r="C1858" t="s">
        <v>16</v>
      </c>
      <c r="D1858" t="s">
        <v>17</v>
      </c>
      <c r="E1858" t="s">
        <v>302</v>
      </c>
      <c r="F1858" t="s">
        <v>304</v>
      </c>
      <c r="G1858" t="s">
        <v>70</v>
      </c>
      <c r="K1858" t="s">
        <v>63</v>
      </c>
      <c r="L1858" t="s">
        <v>71</v>
      </c>
      <c r="M1858" cm="1">
        <f t="array" aca="1" ref="M1858" ca="1">INDEX([3]!data,_xlfn.XMATCH(_xlfn.CONCAT(
SUBSTITUTE($A1858,LEFT($A1858,FIND($C1858,$A1858)+LEN($C1858)-1),),
$F1858),
[3]!index),_xlfn.XMATCH($G1858,[3]!header))</f>
        <v>25</v>
      </c>
      <c r="N1858">
        <f t="shared" ca="1" si="343"/>
        <v>25</v>
      </c>
      <c r="O1858">
        <f t="shared" ca="1" si="343"/>
        <v>25</v>
      </c>
      <c r="P1858">
        <f t="shared" ca="1" si="343"/>
        <v>25</v>
      </c>
      <c r="Q1858">
        <f t="shared" ca="1" si="343"/>
        <v>25</v>
      </c>
      <c r="R1858">
        <f t="shared" ca="1" si="343"/>
        <v>25</v>
      </c>
      <c r="S1858">
        <f t="shared" ca="1" si="343"/>
        <v>25</v>
      </c>
      <c r="T1858">
        <f t="shared" ca="1" si="343"/>
        <v>25</v>
      </c>
      <c r="U1858">
        <f t="shared" ca="1" si="343"/>
        <v>25</v>
      </c>
      <c r="V1858">
        <f t="shared" ca="1" si="343"/>
        <v>25</v>
      </c>
      <c r="W1858">
        <f t="shared" ca="1" si="343"/>
        <v>25</v>
      </c>
    </row>
    <row r="1859" spans="1:23" x14ac:dyDescent="0.25">
      <c r="A1859" t="s">
        <v>283</v>
      </c>
      <c r="B1859" t="s">
        <v>6</v>
      </c>
      <c r="C1859" t="s">
        <v>16</v>
      </c>
      <c r="D1859" t="s">
        <v>17</v>
      </c>
      <c r="E1859" t="s">
        <v>302</v>
      </c>
      <c r="F1859" t="s">
        <v>304</v>
      </c>
      <c r="G1859" t="s">
        <v>72</v>
      </c>
      <c r="K1859" t="s">
        <v>73</v>
      </c>
      <c r="L1859" t="s">
        <v>64</v>
      </c>
      <c r="M1859" cm="1">
        <f t="array" aca="1" ref="M1859" ca="1">INDEX([3]!data,_xlfn.XMATCH(_xlfn.CONCAT(
SUBSTITUTE($A1859,LEFT($A1859,FIND($C1859,$A1859)+LEN($C1859)-1),),
$F1859),
[3]!index),_xlfn.XMATCH(_xlfn.CONCAT($C1859,$G1859),[3]!header))</f>
        <v>9.2999999999999999E-2</v>
      </c>
    </row>
    <row r="1860" spans="1:23" x14ac:dyDescent="0.25">
      <c r="A1860" t="s">
        <v>283</v>
      </c>
      <c r="B1860" t="s">
        <v>6</v>
      </c>
      <c r="C1860" t="s">
        <v>16</v>
      </c>
      <c r="D1860" t="s">
        <v>17</v>
      </c>
      <c r="E1860" t="s">
        <v>302</v>
      </c>
      <c r="F1860" t="s">
        <v>304</v>
      </c>
      <c r="G1860" t="s">
        <v>74</v>
      </c>
      <c r="K1860" t="s">
        <v>63</v>
      </c>
      <c r="L1860" t="s">
        <v>75</v>
      </c>
      <c r="M1860" cm="1">
        <f t="array" aca="1" ref="M1860" ca="1">INDEX([3]!data,_xlfn.XMATCH(_xlfn.CONCAT(
SUBSTITUTE($A1860,LEFT($A1860,FIND($C1860,$A1860)+LEN($C1860)-1),),
$F1860),
[3]!index),_xlfn.XMATCH($G1860,[3]!header))</f>
        <v>23516.395199999999</v>
      </c>
      <c r="N1860">
        <f t="shared" ref="N1860:W1863" ca="1" si="344">M1860</f>
        <v>23516.395199999999</v>
      </c>
      <c r="O1860">
        <f t="shared" ca="1" si="344"/>
        <v>23516.395199999999</v>
      </c>
      <c r="P1860">
        <f t="shared" ca="1" si="344"/>
        <v>23516.395199999999</v>
      </c>
      <c r="Q1860">
        <f t="shared" ca="1" si="344"/>
        <v>23516.395199999999</v>
      </c>
      <c r="R1860">
        <f t="shared" ca="1" si="344"/>
        <v>23516.395199999999</v>
      </c>
      <c r="S1860">
        <f t="shared" ca="1" si="344"/>
        <v>23516.395199999999</v>
      </c>
      <c r="T1860">
        <f t="shared" ca="1" si="344"/>
        <v>23516.395199999999</v>
      </c>
      <c r="U1860">
        <f t="shared" ca="1" si="344"/>
        <v>23516.395199999999</v>
      </c>
      <c r="V1860">
        <f t="shared" ca="1" si="344"/>
        <v>23516.395199999999</v>
      </c>
      <c r="W1860">
        <f t="shared" ca="1" si="344"/>
        <v>23516.395199999999</v>
      </c>
    </row>
    <row r="1861" spans="1:23" x14ac:dyDescent="0.25">
      <c r="A1861" t="s">
        <v>283</v>
      </c>
      <c r="B1861" t="s">
        <v>6</v>
      </c>
      <c r="C1861" t="s">
        <v>16</v>
      </c>
      <c r="D1861" t="s">
        <v>17</v>
      </c>
      <c r="E1861" t="s">
        <v>302</v>
      </c>
      <c r="F1861" t="s">
        <v>304</v>
      </c>
      <c r="G1861" t="s">
        <v>76</v>
      </c>
      <c r="K1861" t="s">
        <v>63</v>
      </c>
      <c r="L1861" t="s">
        <v>77</v>
      </c>
      <c r="M1861" cm="1">
        <f t="array" aca="1" ref="M1861" ca="1">INDEX([3]!data,_xlfn.XMATCH(_xlfn.CONCAT(
SUBSTITUTE($A1861,LEFT($A1861,FIND($C1861,$A1861)+LEN($C1861)-1),),
$F1861),
[3]!index),_xlfn.XMATCH($G1861,[3]!header))</f>
        <v>90885.094178604893</v>
      </c>
      <c r="N1861">
        <f t="shared" ca="1" si="344"/>
        <v>90885.094178604893</v>
      </c>
      <c r="O1861">
        <f t="shared" ca="1" si="344"/>
        <v>90885.094178604893</v>
      </c>
      <c r="P1861">
        <f t="shared" ca="1" si="344"/>
        <v>90885.094178604893</v>
      </c>
      <c r="Q1861">
        <f t="shared" ca="1" si="344"/>
        <v>90885.094178604893</v>
      </c>
      <c r="R1861">
        <f t="shared" ca="1" si="344"/>
        <v>90885.094178604893</v>
      </c>
      <c r="S1861">
        <f t="shared" ca="1" si="344"/>
        <v>90885.094178604893</v>
      </c>
      <c r="T1861">
        <f t="shared" ca="1" si="344"/>
        <v>90885.094178604893</v>
      </c>
      <c r="U1861">
        <f t="shared" ca="1" si="344"/>
        <v>90885.094178604893</v>
      </c>
      <c r="V1861">
        <f t="shared" ca="1" si="344"/>
        <v>90885.094178604893</v>
      </c>
      <c r="W1861">
        <f t="shared" ca="1" si="344"/>
        <v>90885.094178604893</v>
      </c>
    </row>
    <row r="1862" spans="1:23" x14ac:dyDescent="0.25">
      <c r="A1862" t="s">
        <v>283</v>
      </c>
      <c r="B1862" t="s">
        <v>6</v>
      </c>
      <c r="C1862" t="s">
        <v>16</v>
      </c>
      <c r="D1862" t="s">
        <v>17</v>
      </c>
      <c r="E1862" t="s">
        <v>302</v>
      </c>
      <c r="F1862" t="s">
        <v>304</v>
      </c>
      <c r="G1862" t="s">
        <v>78</v>
      </c>
      <c r="K1862" t="s">
        <v>63</v>
      </c>
      <c r="L1862" t="s">
        <v>77</v>
      </c>
      <c r="M1862" cm="1">
        <f t="array" aca="1" ref="M1862" ca="1">INDEX([3]!data,_xlfn.XMATCH(_xlfn.CONCAT(
SUBSTITUTE($A1862,LEFT($A1862,FIND($C1862,$A1862)+LEN($C1862)-1),),
$F1862),
[3]!index),_xlfn.XMATCH($G1862,[3]!header))</f>
        <v>12587.4583673569</v>
      </c>
      <c r="N1862">
        <f t="shared" ca="1" si="344"/>
        <v>12587.4583673569</v>
      </c>
      <c r="O1862">
        <f t="shared" ca="1" si="344"/>
        <v>12587.4583673569</v>
      </c>
      <c r="P1862">
        <f t="shared" ca="1" si="344"/>
        <v>12587.4583673569</v>
      </c>
      <c r="Q1862">
        <f t="shared" ca="1" si="344"/>
        <v>12587.4583673569</v>
      </c>
      <c r="R1862">
        <f t="shared" ca="1" si="344"/>
        <v>12587.4583673569</v>
      </c>
      <c r="S1862">
        <f t="shared" ca="1" si="344"/>
        <v>12587.4583673569</v>
      </c>
      <c r="T1862">
        <f t="shared" ca="1" si="344"/>
        <v>12587.4583673569</v>
      </c>
      <c r="U1862">
        <f t="shared" ca="1" si="344"/>
        <v>12587.4583673569</v>
      </c>
      <c r="V1862">
        <f t="shared" ca="1" si="344"/>
        <v>12587.4583673569</v>
      </c>
      <c r="W1862">
        <f t="shared" ca="1" si="344"/>
        <v>12587.4583673569</v>
      </c>
    </row>
    <row r="1863" spans="1:23" x14ac:dyDescent="0.25">
      <c r="A1863" t="s">
        <v>283</v>
      </c>
      <c r="B1863" t="s">
        <v>6</v>
      </c>
      <c r="C1863" t="s">
        <v>16</v>
      </c>
      <c r="D1863" t="s">
        <v>17</v>
      </c>
      <c r="E1863" t="s">
        <v>302</v>
      </c>
      <c r="F1863" t="s">
        <v>304</v>
      </c>
      <c r="G1863" t="s">
        <v>18</v>
      </c>
      <c r="J1863" t="s">
        <v>32</v>
      </c>
      <c r="K1863" t="s">
        <v>80</v>
      </c>
      <c r="L1863" t="str" cm="1">
        <f t="array" aca="1" ref="L1863" ca="1">INDEX([3]!data_multi,_xlfn.XMATCH(_xlfn.CONCAT(
SUBSTITUTE($A1863,LEFT($A1863,FIND($C1863,$A1863)+LEN($C1863)-1),),
$F1863:$I1863,
SUBSTITUTE($J1863,LEFT($A1863,FIND($C1863,$A1863)+LEN($C1863)-1),)),
[3]!index_multi),_xlfn.XMATCH(L$2,[3]!header_multi))</f>
        <v>GJ</v>
      </c>
      <c r="M1863" cm="1">
        <f t="array" aca="1" ref="M1863" ca="1">INDEX([3]!data_multi,_xlfn.XMATCH(_xlfn.CONCAT(
SUBSTITUTE($A1863,LEFT($A1863,FIND($C1863,$A1863)+LEN($C1863)-1),),
$F1863:$I1863,
SUBSTITUTE($J1863,LEFT($A1863,FIND($C1863,$A1863)+LEN($C1863)-1),)),
[3]!index_multi),_xlfn.XMATCH(M$2,[3]!header_multi))</f>
        <v>1.07411385606874</v>
      </c>
      <c r="N1863">
        <f t="shared" ca="1" si="344"/>
        <v>1.07411385606874</v>
      </c>
      <c r="O1863">
        <f t="shared" ca="1" si="344"/>
        <v>1.07411385606874</v>
      </c>
      <c r="P1863">
        <f t="shared" ca="1" si="344"/>
        <v>1.07411385606874</v>
      </c>
      <c r="Q1863">
        <f t="shared" ca="1" si="344"/>
        <v>1.07411385606874</v>
      </c>
      <c r="R1863">
        <f t="shared" ca="1" si="344"/>
        <v>1.07411385606874</v>
      </c>
      <c r="S1863">
        <f t="shared" ca="1" si="344"/>
        <v>1.07411385606874</v>
      </c>
      <c r="T1863">
        <f t="shared" ca="1" si="344"/>
        <v>1.07411385606874</v>
      </c>
      <c r="U1863">
        <f t="shared" ca="1" si="344"/>
        <v>1.07411385606874</v>
      </c>
      <c r="V1863">
        <f t="shared" ca="1" si="344"/>
        <v>1.07411385606874</v>
      </c>
      <c r="W1863">
        <f t="shared" ca="1" si="344"/>
        <v>1.07411385606874</v>
      </c>
    </row>
    <row r="1864" spans="1:23" x14ac:dyDescent="0.25">
      <c r="A1864" t="s">
        <v>283</v>
      </c>
      <c r="B1864" t="s">
        <v>6</v>
      </c>
      <c r="C1864" t="s">
        <v>16</v>
      </c>
      <c r="D1864" t="s">
        <v>17</v>
      </c>
      <c r="E1864" t="s">
        <v>302</v>
      </c>
      <c r="F1864" t="s">
        <v>305</v>
      </c>
      <c r="G1864" t="s">
        <v>7</v>
      </c>
    </row>
    <row r="1865" spans="1:23" x14ac:dyDescent="0.25">
      <c r="A1865" t="s">
        <v>283</v>
      </c>
      <c r="B1865" t="s">
        <v>6</v>
      </c>
      <c r="C1865" t="s">
        <v>16</v>
      </c>
      <c r="D1865" t="s">
        <v>17</v>
      </c>
      <c r="E1865" t="s">
        <v>302</v>
      </c>
      <c r="F1865" t="s">
        <v>305</v>
      </c>
      <c r="G1865" t="s">
        <v>67</v>
      </c>
      <c r="K1865" t="s">
        <v>63</v>
      </c>
      <c r="L1865" t="s">
        <v>68</v>
      </c>
      <c r="M1865" cm="1">
        <f t="array" aca="1" ref="M1865" ca="1">INDEX([3]!data,_xlfn.XMATCH(_xlfn.CONCAT(
SUBSTITUTE($A1865,LEFT($A1865,FIND($C1865,$A1865)+LEN($C1865)-1),),
$F1865),
[3]!index),_xlfn.XMATCH($G1865,[3]!header))</f>
        <v>1930</v>
      </c>
      <c r="N1865">
        <f t="shared" ref="N1865:W1867" ca="1" si="345">M1865</f>
        <v>1930</v>
      </c>
      <c r="O1865">
        <f t="shared" ca="1" si="345"/>
        <v>1930</v>
      </c>
      <c r="P1865">
        <f t="shared" ca="1" si="345"/>
        <v>1930</v>
      </c>
      <c r="Q1865">
        <f t="shared" ca="1" si="345"/>
        <v>1930</v>
      </c>
      <c r="R1865">
        <f t="shared" ca="1" si="345"/>
        <v>1930</v>
      </c>
      <c r="S1865">
        <f t="shared" ca="1" si="345"/>
        <v>1930</v>
      </c>
      <c r="T1865">
        <f t="shared" ca="1" si="345"/>
        <v>1930</v>
      </c>
      <c r="U1865">
        <f t="shared" ca="1" si="345"/>
        <v>1930</v>
      </c>
      <c r="V1865">
        <f t="shared" ca="1" si="345"/>
        <v>1930</v>
      </c>
      <c r="W1865">
        <f t="shared" ca="1" si="345"/>
        <v>1930</v>
      </c>
    </row>
    <row r="1866" spans="1:23" x14ac:dyDescent="0.25">
      <c r="A1866" t="s">
        <v>283</v>
      </c>
      <c r="B1866" t="s">
        <v>6</v>
      </c>
      <c r="C1866" t="s">
        <v>16</v>
      </c>
      <c r="D1866" t="s">
        <v>17</v>
      </c>
      <c r="E1866" t="s">
        <v>302</v>
      </c>
      <c r="F1866" t="s">
        <v>305</v>
      </c>
      <c r="G1866" t="s">
        <v>69</v>
      </c>
      <c r="K1866" t="s">
        <v>63</v>
      </c>
      <c r="L1866" t="s">
        <v>68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45"/>
        <v>2101</v>
      </c>
      <c r="O1866">
        <f t="shared" ca="1" si="345"/>
        <v>2101</v>
      </c>
      <c r="P1866">
        <f t="shared" ca="1" si="345"/>
        <v>2101</v>
      </c>
      <c r="Q1866">
        <f t="shared" ca="1" si="345"/>
        <v>2101</v>
      </c>
      <c r="R1866">
        <f t="shared" ca="1" si="345"/>
        <v>2101</v>
      </c>
      <c r="S1866">
        <f t="shared" ca="1" si="345"/>
        <v>2101</v>
      </c>
      <c r="T1866">
        <f t="shared" ca="1" si="345"/>
        <v>2101</v>
      </c>
      <c r="U1866">
        <f t="shared" ca="1" si="345"/>
        <v>2101</v>
      </c>
      <c r="V1866">
        <f t="shared" ca="1" si="345"/>
        <v>2101</v>
      </c>
      <c r="W1866">
        <f t="shared" ca="1" si="345"/>
        <v>2101</v>
      </c>
    </row>
    <row r="1867" spans="1:23" x14ac:dyDescent="0.25">
      <c r="A1867" t="s">
        <v>283</v>
      </c>
      <c r="B1867" t="s">
        <v>6</v>
      </c>
      <c r="C1867" t="s">
        <v>16</v>
      </c>
      <c r="D1867" t="s">
        <v>17</v>
      </c>
      <c r="E1867" t="s">
        <v>302</v>
      </c>
      <c r="F1867" t="s">
        <v>305</v>
      </c>
      <c r="G1867" t="s">
        <v>70</v>
      </c>
      <c r="K1867" t="s">
        <v>63</v>
      </c>
      <c r="L1867" t="s">
        <v>71</v>
      </c>
      <c r="M1867" cm="1">
        <f t="array" aca="1" ref="M1867" ca="1">INDEX([3]!data,_xlfn.XMATCH(_xlfn.CONCAT(
SUBSTITUTE($A1867,LEFT($A1867,FIND($C1867,$A1867)+LEN($C1867)-1),),
$F1867),
[3]!index),_xlfn.XMATCH($G1867,[3]!header))</f>
        <v>25</v>
      </c>
      <c r="N1867">
        <f t="shared" ca="1" si="345"/>
        <v>25</v>
      </c>
      <c r="O1867">
        <f t="shared" ca="1" si="345"/>
        <v>25</v>
      </c>
      <c r="P1867">
        <f t="shared" ca="1" si="345"/>
        <v>25</v>
      </c>
      <c r="Q1867">
        <f t="shared" ca="1" si="345"/>
        <v>25</v>
      </c>
      <c r="R1867">
        <f t="shared" ca="1" si="345"/>
        <v>25</v>
      </c>
      <c r="S1867">
        <f t="shared" ca="1" si="345"/>
        <v>25</v>
      </c>
      <c r="T1867">
        <f t="shared" ca="1" si="345"/>
        <v>25</v>
      </c>
      <c r="U1867">
        <f t="shared" ca="1" si="345"/>
        <v>25</v>
      </c>
      <c r="V1867">
        <f t="shared" ca="1" si="345"/>
        <v>25</v>
      </c>
      <c r="W1867">
        <f t="shared" ca="1" si="345"/>
        <v>25</v>
      </c>
    </row>
    <row r="1868" spans="1:23" x14ac:dyDescent="0.25">
      <c r="A1868" t="s">
        <v>283</v>
      </c>
      <c r="B1868" t="s">
        <v>6</v>
      </c>
      <c r="C1868" t="s">
        <v>16</v>
      </c>
      <c r="D1868" t="s">
        <v>17</v>
      </c>
      <c r="E1868" t="s">
        <v>302</v>
      </c>
      <c r="F1868" t="s">
        <v>305</v>
      </c>
      <c r="G1868" t="s">
        <v>72</v>
      </c>
      <c r="K1868" t="s">
        <v>73</v>
      </c>
      <c r="L1868" t="s">
        <v>64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0</v>
      </c>
    </row>
    <row r="1869" spans="1:23" x14ac:dyDescent="0.25">
      <c r="A1869" t="s">
        <v>283</v>
      </c>
      <c r="B1869" t="s">
        <v>6</v>
      </c>
      <c r="C1869" t="s">
        <v>16</v>
      </c>
      <c r="D1869" t="s">
        <v>17</v>
      </c>
      <c r="E1869" t="s">
        <v>302</v>
      </c>
      <c r="F1869" t="s">
        <v>305</v>
      </c>
      <c r="G1869" t="s">
        <v>74</v>
      </c>
      <c r="K1869" t="s">
        <v>63</v>
      </c>
      <c r="L1869" t="s">
        <v>75</v>
      </c>
      <c r="M1869" cm="1">
        <f t="array" aca="1" ref="M1869" ca="1">INDEX([3]!data,_xlfn.XMATCH(_xlfn.CONCAT(
SUBSTITUTE($A1869,LEFT($A1869,FIND($C1869,$A1869)+LEN($C1869)-1),),
$F1869),
[3]!index),_xlfn.XMATCH($G1869,[3]!header))</f>
        <v>23516.395199999999</v>
      </c>
      <c r="N1869">
        <f t="shared" ref="N1869:W1872" ca="1" si="346">M1869</f>
        <v>23516.395199999999</v>
      </c>
      <c r="O1869">
        <f t="shared" ca="1" si="346"/>
        <v>23516.395199999999</v>
      </c>
      <c r="P1869">
        <f t="shared" ca="1" si="346"/>
        <v>23516.395199999999</v>
      </c>
      <c r="Q1869">
        <f t="shared" ca="1" si="346"/>
        <v>23516.395199999999</v>
      </c>
      <c r="R1869">
        <f t="shared" ca="1" si="346"/>
        <v>23516.395199999999</v>
      </c>
      <c r="S1869">
        <f t="shared" ca="1" si="346"/>
        <v>23516.395199999999</v>
      </c>
      <c r="T1869">
        <f t="shared" ca="1" si="346"/>
        <v>23516.395199999999</v>
      </c>
      <c r="U1869">
        <f t="shared" ca="1" si="346"/>
        <v>23516.395199999999</v>
      </c>
      <c r="V1869">
        <f t="shared" ca="1" si="346"/>
        <v>23516.395199999999</v>
      </c>
      <c r="W1869">
        <f t="shared" ca="1" si="346"/>
        <v>23516.395199999999</v>
      </c>
    </row>
    <row r="1870" spans="1:23" x14ac:dyDescent="0.25">
      <c r="A1870" t="s">
        <v>283</v>
      </c>
      <c r="B1870" t="s">
        <v>6</v>
      </c>
      <c r="C1870" t="s">
        <v>16</v>
      </c>
      <c r="D1870" t="s">
        <v>17</v>
      </c>
      <c r="E1870" t="s">
        <v>302</v>
      </c>
      <c r="F1870" t="s">
        <v>305</v>
      </c>
      <c r="G1870" t="s">
        <v>76</v>
      </c>
      <c r="K1870" t="s">
        <v>63</v>
      </c>
      <c r="L1870" t="s">
        <v>77</v>
      </c>
      <c r="M1870" cm="1">
        <f t="array" aca="1" ref="M1870" ca="1">INDEX([3]!data,_xlfn.XMATCH(_xlfn.CONCAT(
SUBSTITUTE($A1870,LEFT($A1870,FIND($C1870,$A1870)+LEN($C1870)-1),),
$F1870),
[3]!index),_xlfn.XMATCH($G1870,[3]!header))</f>
        <v>107784.041377439</v>
      </c>
      <c r="N1870">
        <f t="shared" ca="1" si="346"/>
        <v>107784.041377439</v>
      </c>
      <c r="O1870">
        <f t="shared" ca="1" si="346"/>
        <v>107784.041377439</v>
      </c>
      <c r="P1870">
        <f t="shared" ca="1" si="346"/>
        <v>107784.041377439</v>
      </c>
      <c r="Q1870">
        <f t="shared" ca="1" si="346"/>
        <v>107784.041377439</v>
      </c>
      <c r="R1870">
        <f t="shared" ca="1" si="346"/>
        <v>107784.041377439</v>
      </c>
      <c r="S1870">
        <f t="shared" ca="1" si="346"/>
        <v>107784.041377439</v>
      </c>
      <c r="T1870">
        <f t="shared" ca="1" si="346"/>
        <v>107784.041377439</v>
      </c>
      <c r="U1870">
        <f t="shared" ca="1" si="346"/>
        <v>107784.041377439</v>
      </c>
      <c r="V1870">
        <f t="shared" ca="1" si="346"/>
        <v>107784.041377439</v>
      </c>
      <c r="W1870">
        <f t="shared" ca="1" si="346"/>
        <v>107784.041377439</v>
      </c>
    </row>
    <row r="1871" spans="1:23" x14ac:dyDescent="0.25">
      <c r="A1871" t="s">
        <v>283</v>
      </c>
      <c r="B1871" t="s">
        <v>6</v>
      </c>
      <c r="C1871" t="s">
        <v>16</v>
      </c>
      <c r="D1871" t="s">
        <v>17</v>
      </c>
      <c r="E1871" t="s">
        <v>302</v>
      </c>
      <c r="F1871" t="s">
        <v>305</v>
      </c>
      <c r="G1871" t="s">
        <v>78</v>
      </c>
      <c r="K1871" t="s">
        <v>63</v>
      </c>
      <c r="L1871" t="s">
        <v>77</v>
      </c>
      <c r="M1871" cm="1">
        <f t="array" aca="1" ref="M1871" ca="1">INDEX([3]!data,_xlfn.XMATCH(_xlfn.CONCAT(
SUBSTITUTE($A1871,LEFT($A1871,FIND($C1871,$A1871)+LEN($C1871)-1),),
$F1871),
[3]!index),_xlfn.XMATCH($G1871,[3]!header))</f>
        <v>37319.847268843398</v>
      </c>
      <c r="N1871">
        <f t="shared" ca="1" si="346"/>
        <v>37319.847268843398</v>
      </c>
      <c r="O1871">
        <f t="shared" ca="1" si="346"/>
        <v>37319.847268843398</v>
      </c>
      <c r="P1871">
        <f t="shared" ca="1" si="346"/>
        <v>37319.847268843398</v>
      </c>
      <c r="Q1871">
        <f t="shared" ca="1" si="346"/>
        <v>37319.847268843398</v>
      </c>
      <c r="R1871">
        <f t="shared" ca="1" si="346"/>
        <v>37319.847268843398</v>
      </c>
      <c r="S1871">
        <f t="shared" ca="1" si="346"/>
        <v>37319.847268843398</v>
      </c>
      <c r="T1871">
        <f t="shared" ca="1" si="346"/>
        <v>37319.847268843398</v>
      </c>
      <c r="U1871">
        <f t="shared" ca="1" si="346"/>
        <v>37319.847268843398</v>
      </c>
      <c r="V1871">
        <f t="shared" ca="1" si="346"/>
        <v>37319.847268843398</v>
      </c>
      <c r="W1871">
        <f t="shared" ca="1" si="346"/>
        <v>37319.847268843398</v>
      </c>
    </row>
    <row r="1872" spans="1:23" x14ac:dyDescent="0.25">
      <c r="A1872" t="s">
        <v>283</v>
      </c>
      <c r="B1872" t="s">
        <v>6</v>
      </c>
      <c r="C1872" t="s">
        <v>16</v>
      </c>
      <c r="D1872" t="s">
        <v>17</v>
      </c>
      <c r="E1872" t="s">
        <v>302</v>
      </c>
      <c r="F1872" t="s">
        <v>305</v>
      </c>
      <c r="G1872" t="s">
        <v>18</v>
      </c>
      <c r="J1872" t="s">
        <v>32</v>
      </c>
      <c r="K1872" t="s">
        <v>80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1.0519671786240301</v>
      </c>
      <c r="N1872">
        <f t="shared" ca="1" si="346"/>
        <v>1.0519671786240301</v>
      </c>
      <c r="O1872">
        <f t="shared" ca="1" si="346"/>
        <v>1.0519671786240301</v>
      </c>
      <c r="P1872">
        <f t="shared" ca="1" si="346"/>
        <v>1.0519671786240301</v>
      </c>
      <c r="Q1872">
        <f t="shared" ca="1" si="346"/>
        <v>1.0519671786240301</v>
      </c>
      <c r="R1872">
        <f t="shared" ca="1" si="346"/>
        <v>1.0519671786240301</v>
      </c>
      <c r="S1872">
        <f t="shared" ca="1" si="346"/>
        <v>1.0519671786240301</v>
      </c>
      <c r="T1872">
        <f t="shared" ca="1" si="346"/>
        <v>1.0519671786240301</v>
      </c>
      <c r="U1872">
        <f t="shared" ca="1" si="346"/>
        <v>1.0519671786240301</v>
      </c>
      <c r="V1872">
        <f t="shared" ca="1" si="346"/>
        <v>1.0519671786240301</v>
      </c>
      <c r="W1872">
        <f t="shared" ca="1" si="346"/>
        <v>1.0519671786240301</v>
      </c>
    </row>
    <row r="1873" spans="1:23" x14ac:dyDescent="0.25">
      <c r="A1873" t="s">
        <v>283</v>
      </c>
      <c r="B1873" t="s">
        <v>6</v>
      </c>
      <c r="C1873" t="s">
        <v>16</v>
      </c>
      <c r="D1873" t="s">
        <v>17</v>
      </c>
      <c r="E1873" t="s">
        <v>302</v>
      </c>
      <c r="F1873" t="s">
        <v>306</v>
      </c>
      <c r="G1873" t="s">
        <v>7</v>
      </c>
    </row>
    <row r="1874" spans="1:23" x14ac:dyDescent="0.25">
      <c r="A1874" t="s">
        <v>283</v>
      </c>
      <c r="B1874" t="s">
        <v>6</v>
      </c>
      <c r="C1874" t="s">
        <v>16</v>
      </c>
      <c r="D1874" t="s">
        <v>17</v>
      </c>
      <c r="E1874" t="s">
        <v>302</v>
      </c>
      <c r="F1874" t="s">
        <v>306</v>
      </c>
      <c r="G1874" t="s">
        <v>67</v>
      </c>
      <c r="K1874" t="s">
        <v>63</v>
      </c>
      <c r="L1874" t="s">
        <v>68</v>
      </c>
      <c r="M1874" cm="1">
        <f t="array" aca="1" ref="M1874" ca="1">INDEX([3]!data,_xlfn.XMATCH(_xlfn.CONCAT(
SUBSTITUTE($A1874,LEFT($A1874,FIND($C1874,$A1874)+LEN($C1874)-1),),
$F1874),
[3]!index),_xlfn.XMATCH($G1874,[3]!header))</f>
        <v>1930</v>
      </c>
      <c r="N1874">
        <f t="shared" ref="N1874:W1876" ca="1" si="347">M1874</f>
        <v>1930</v>
      </c>
      <c r="O1874">
        <f t="shared" ca="1" si="347"/>
        <v>1930</v>
      </c>
      <c r="P1874">
        <f t="shared" ca="1" si="347"/>
        <v>1930</v>
      </c>
      <c r="Q1874">
        <f t="shared" ca="1" si="347"/>
        <v>1930</v>
      </c>
      <c r="R1874">
        <f t="shared" ca="1" si="347"/>
        <v>1930</v>
      </c>
      <c r="S1874">
        <f t="shared" ca="1" si="347"/>
        <v>1930</v>
      </c>
      <c r="T1874">
        <f t="shared" ca="1" si="347"/>
        <v>1930</v>
      </c>
      <c r="U1874">
        <f t="shared" ca="1" si="347"/>
        <v>1930</v>
      </c>
      <c r="V1874">
        <f t="shared" ca="1" si="347"/>
        <v>1930</v>
      </c>
      <c r="W1874">
        <f t="shared" ca="1" si="347"/>
        <v>1930</v>
      </c>
    </row>
    <row r="1875" spans="1:23" x14ac:dyDescent="0.25">
      <c r="A1875" t="s">
        <v>283</v>
      </c>
      <c r="B1875" t="s">
        <v>6</v>
      </c>
      <c r="C1875" t="s">
        <v>16</v>
      </c>
      <c r="D1875" t="s">
        <v>17</v>
      </c>
      <c r="E1875" t="s">
        <v>302</v>
      </c>
      <c r="F1875" t="s">
        <v>306</v>
      </c>
      <c r="G1875" t="s">
        <v>69</v>
      </c>
      <c r="K1875" t="s">
        <v>63</v>
      </c>
      <c r="L1875" t="s">
        <v>68</v>
      </c>
      <c r="M1875" cm="1">
        <f t="array" aca="1" ref="M1875" ca="1">INDEX([3]!data,_xlfn.XMATCH(_xlfn.CONCAT(
SUBSTITUTE($A1875,LEFT($A1875,FIND($C1875,$A1875)+LEN($C1875)-1),),
$F1875),
[3]!index),_xlfn.XMATCH($G1875,[3]!header))</f>
        <v>2101</v>
      </c>
      <c r="N1875">
        <f t="shared" ca="1" si="347"/>
        <v>2101</v>
      </c>
      <c r="O1875">
        <f t="shared" ca="1" si="347"/>
        <v>2101</v>
      </c>
      <c r="P1875">
        <f t="shared" ca="1" si="347"/>
        <v>2101</v>
      </c>
      <c r="Q1875">
        <f t="shared" ca="1" si="347"/>
        <v>2101</v>
      </c>
      <c r="R1875">
        <f t="shared" ca="1" si="347"/>
        <v>2101</v>
      </c>
      <c r="S1875">
        <f t="shared" ca="1" si="347"/>
        <v>2101</v>
      </c>
      <c r="T1875">
        <f t="shared" ca="1" si="347"/>
        <v>2101</v>
      </c>
      <c r="U1875">
        <f t="shared" ca="1" si="347"/>
        <v>2101</v>
      </c>
      <c r="V1875">
        <f t="shared" ca="1" si="347"/>
        <v>2101</v>
      </c>
      <c r="W1875">
        <f t="shared" ca="1" si="347"/>
        <v>2101</v>
      </c>
    </row>
    <row r="1876" spans="1:23" x14ac:dyDescent="0.25">
      <c r="A1876" t="s">
        <v>283</v>
      </c>
      <c r="B1876" t="s">
        <v>6</v>
      </c>
      <c r="C1876" t="s">
        <v>16</v>
      </c>
      <c r="D1876" t="s">
        <v>17</v>
      </c>
      <c r="E1876" t="s">
        <v>302</v>
      </c>
      <c r="F1876" t="s">
        <v>306</v>
      </c>
      <c r="G1876" t="s">
        <v>70</v>
      </c>
      <c r="K1876" t="s">
        <v>63</v>
      </c>
      <c r="L1876" t="s">
        <v>71</v>
      </c>
      <c r="M1876" cm="1">
        <f t="array" aca="1" ref="M1876" ca="1">INDEX([3]!data,_xlfn.XMATCH(_xlfn.CONCAT(
SUBSTITUTE($A1876,LEFT($A1876,FIND($C1876,$A1876)+LEN($C1876)-1),),
$F1876),
[3]!index),_xlfn.XMATCH($G1876,[3]!header))</f>
        <v>25</v>
      </c>
      <c r="N1876">
        <f t="shared" ca="1" si="347"/>
        <v>25</v>
      </c>
      <c r="O1876">
        <f t="shared" ca="1" si="347"/>
        <v>25</v>
      </c>
      <c r="P1876">
        <f t="shared" ca="1" si="347"/>
        <v>25</v>
      </c>
      <c r="Q1876">
        <f t="shared" ca="1" si="347"/>
        <v>25</v>
      </c>
      <c r="R1876">
        <f t="shared" ca="1" si="347"/>
        <v>25</v>
      </c>
      <c r="S1876">
        <f t="shared" ca="1" si="347"/>
        <v>25</v>
      </c>
      <c r="T1876">
        <f t="shared" ca="1" si="347"/>
        <v>25</v>
      </c>
      <c r="U1876">
        <f t="shared" ca="1" si="347"/>
        <v>25</v>
      </c>
      <c r="V1876">
        <f t="shared" ca="1" si="347"/>
        <v>25</v>
      </c>
      <c r="W1876">
        <f t="shared" ca="1" si="347"/>
        <v>25</v>
      </c>
    </row>
    <row r="1877" spans="1:23" x14ac:dyDescent="0.25">
      <c r="A1877" t="s">
        <v>283</v>
      </c>
      <c r="B1877" t="s">
        <v>6</v>
      </c>
      <c r="C1877" t="s">
        <v>16</v>
      </c>
      <c r="D1877" t="s">
        <v>17</v>
      </c>
      <c r="E1877" t="s">
        <v>302</v>
      </c>
      <c r="F1877" t="s">
        <v>306</v>
      </c>
      <c r="G1877" t="s">
        <v>72</v>
      </c>
      <c r="K1877" t="s">
        <v>73</v>
      </c>
      <c r="L1877" t="s">
        <v>64</v>
      </c>
      <c r="M1877" cm="1">
        <f t="array" aca="1" ref="M1877" ca="1">INDEX([3]!data,_xlfn.XMATCH(_xlfn.CONCAT(
SUBSTITUTE($A1877,LEFT($A1877,FIND($C1877,$A1877)+LEN($C1877)-1),),
$F1877),
[3]!index),_xlfn.XMATCH(_xlfn.CONCAT($C1877,$G1877),[3]!header))</f>
        <v>0</v>
      </c>
    </row>
    <row r="1878" spans="1:23" x14ac:dyDescent="0.25">
      <c r="A1878" t="s">
        <v>283</v>
      </c>
      <c r="B1878" t="s">
        <v>6</v>
      </c>
      <c r="C1878" t="s">
        <v>16</v>
      </c>
      <c r="D1878" t="s">
        <v>17</v>
      </c>
      <c r="E1878" t="s">
        <v>302</v>
      </c>
      <c r="F1878" t="s">
        <v>306</v>
      </c>
      <c r="G1878" t="s">
        <v>74</v>
      </c>
      <c r="K1878" t="s">
        <v>63</v>
      </c>
      <c r="L1878" t="s">
        <v>75</v>
      </c>
      <c r="M1878" cm="1">
        <f t="array" aca="1" ref="M1878" ca="1">INDEX([3]!data,_xlfn.XMATCH(_xlfn.CONCAT(
SUBSTITUTE($A1878,LEFT($A1878,FIND($C1878,$A1878)+LEN($C1878)-1),),
$F1878),
[3]!index),_xlfn.XMATCH($G1878,[3]!header))</f>
        <v>23516.395199999999</v>
      </c>
      <c r="N1878">
        <f t="shared" ref="N1878:W1881" ca="1" si="348">M1878</f>
        <v>23516.395199999999</v>
      </c>
      <c r="O1878">
        <f t="shared" ca="1" si="348"/>
        <v>23516.395199999999</v>
      </c>
      <c r="P1878">
        <f t="shared" ca="1" si="348"/>
        <v>23516.395199999999</v>
      </c>
      <c r="Q1878">
        <f t="shared" ca="1" si="348"/>
        <v>23516.395199999999</v>
      </c>
      <c r="R1878">
        <f t="shared" ca="1" si="348"/>
        <v>23516.395199999999</v>
      </c>
      <c r="S1878">
        <f t="shared" ca="1" si="348"/>
        <v>23516.395199999999</v>
      </c>
      <c r="T1878">
        <f t="shared" ca="1" si="348"/>
        <v>23516.395199999999</v>
      </c>
      <c r="U1878">
        <f t="shared" ca="1" si="348"/>
        <v>23516.395199999999</v>
      </c>
      <c r="V1878">
        <f t="shared" ca="1" si="348"/>
        <v>23516.395199999999</v>
      </c>
      <c r="W1878">
        <f t="shared" ca="1" si="348"/>
        <v>23516.395199999999</v>
      </c>
    </row>
    <row r="1879" spans="1:23" x14ac:dyDescent="0.25">
      <c r="A1879" t="s">
        <v>283</v>
      </c>
      <c r="B1879" t="s">
        <v>6</v>
      </c>
      <c r="C1879" t="s">
        <v>16</v>
      </c>
      <c r="D1879" t="s">
        <v>17</v>
      </c>
      <c r="E1879" t="s">
        <v>302</v>
      </c>
      <c r="F1879" t="s">
        <v>306</v>
      </c>
      <c r="G1879" t="s">
        <v>76</v>
      </c>
      <c r="K1879" t="s">
        <v>63</v>
      </c>
      <c r="L1879" t="s">
        <v>77</v>
      </c>
      <c r="M1879" cm="1">
        <f t="array" aca="1" ref="M1879" ca="1">INDEX([3]!data,_xlfn.XMATCH(_xlfn.CONCAT(
SUBSTITUTE($A1879,LEFT($A1879,FIND($C1879,$A1879)+LEN($C1879)-1),),
$F1879),
[3]!index),_xlfn.XMATCH($G1879,[3]!header))</f>
        <v>139445.60353206101</v>
      </c>
      <c r="N1879">
        <f t="shared" ca="1" si="348"/>
        <v>139445.60353206101</v>
      </c>
      <c r="O1879">
        <f t="shared" ca="1" si="348"/>
        <v>139445.60353206101</v>
      </c>
      <c r="P1879">
        <f t="shared" ca="1" si="348"/>
        <v>139445.60353206101</v>
      </c>
      <c r="Q1879">
        <f t="shared" ca="1" si="348"/>
        <v>139445.60353206101</v>
      </c>
      <c r="R1879">
        <f t="shared" ca="1" si="348"/>
        <v>139445.60353206101</v>
      </c>
      <c r="S1879">
        <f t="shared" ca="1" si="348"/>
        <v>139445.60353206101</v>
      </c>
      <c r="T1879">
        <f t="shared" ca="1" si="348"/>
        <v>139445.60353206101</v>
      </c>
      <c r="U1879">
        <f t="shared" ca="1" si="348"/>
        <v>139445.60353206101</v>
      </c>
      <c r="V1879">
        <f t="shared" ca="1" si="348"/>
        <v>139445.60353206101</v>
      </c>
      <c r="W1879">
        <f t="shared" ca="1" si="348"/>
        <v>139445.60353206101</v>
      </c>
    </row>
    <row r="1880" spans="1:23" x14ac:dyDescent="0.25">
      <c r="A1880" t="s">
        <v>283</v>
      </c>
      <c r="B1880" t="s">
        <v>6</v>
      </c>
      <c r="C1880" t="s">
        <v>16</v>
      </c>
      <c r="D1880" t="s">
        <v>17</v>
      </c>
      <c r="E1880" t="s">
        <v>302</v>
      </c>
      <c r="F1880" t="s">
        <v>306</v>
      </c>
      <c r="G1880" t="s">
        <v>78</v>
      </c>
      <c r="K1880" t="s">
        <v>63</v>
      </c>
      <c r="L1880" t="s">
        <v>77</v>
      </c>
      <c r="M1880" cm="1">
        <f t="array" aca="1" ref="M1880" ca="1">INDEX([3]!data,_xlfn.XMATCH(_xlfn.CONCAT(
SUBSTITUTE($A1880,LEFT($A1880,FIND($C1880,$A1880)+LEN($C1880)-1),),
$F1880),
[3]!index),_xlfn.XMATCH($G1880,[3]!header))</f>
        <v>40712.560656920097</v>
      </c>
      <c r="N1880">
        <f t="shared" ca="1" si="348"/>
        <v>40712.560656920097</v>
      </c>
      <c r="O1880">
        <f t="shared" ca="1" si="348"/>
        <v>40712.560656920097</v>
      </c>
      <c r="P1880">
        <f t="shared" ca="1" si="348"/>
        <v>40712.560656920097</v>
      </c>
      <c r="Q1880">
        <f t="shared" ca="1" si="348"/>
        <v>40712.560656920097</v>
      </c>
      <c r="R1880">
        <f t="shared" ca="1" si="348"/>
        <v>40712.560656920097</v>
      </c>
      <c r="S1880">
        <f t="shared" ca="1" si="348"/>
        <v>40712.560656920097</v>
      </c>
      <c r="T1880">
        <f t="shared" ca="1" si="348"/>
        <v>40712.560656920097</v>
      </c>
      <c r="U1880">
        <f t="shared" ca="1" si="348"/>
        <v>40712.560656920097</v>
      </c>
      <c r="V1880">
        <f t="shared" ca="1" si="348"/>
        <v>40712.560656920097</v>
      </c>
      <c r="W1880">
        <f t="shared" ca="1" si="348"/>
        <v>40712.560656920097</v>
      </c>
    </row>
    <row r="1881" spans="1:23" x14ac:dyDescent="0.25">
      <c r="A1881" t="s">
        <v>283</v>
      </c>
      <c r="B1881" t="s">
        <v>6</v>
      </c>
      <c r="C1881" t="s">
        <v>16</v>
      </c>
      <c r="D1881" t="s">
        <v>17</v>
      </c>
      <c r="E1881" t="s">
        <v>302</v>
      </c>
      <c r="F1881" t="s">
        <v>306</v>
      </c>
      <c r="G1881" t="s">
        <v>18</v>
      </c>
      <c r="J1881" t="s">
        <v>32</v>
      </c>
      <c r="K1881" t="s">
        <v>80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1.5698587127158601</v>
      </c>
      <c r="N1881">
        <f t="shared" ca="1" si="348"/>
        <v>1.5698587127158601</v>
      </c>
      <c r="O1881">
        <f t="shared" ca="1" si="348"/>
        <v>1.5698587127158601</v>
      </c>
      <c r="P1881">
        <f t="shared" ca="1" si="348"/>
        <v>1.5698587127158601</v>
      </c>
      <c r="Q1881">
        <f t="shared" ca="1" si="348"/>
        <v>1.5698587127158601</v>
      </c>
      <c r="R1881">
        <f t="shared" ca="1" si="348"/>
        <v>1.5698587127158601</v>
      </c>
      <c r="S1881">
        <f t="shared" ca="1" si="348"/>
        <v>1.5698587127158601</v>
      </c>
      <c r="T1881">
        <f t="shared" ca="1" si="348"/>
        <v>1.5698587127158601</v>
      </c>
      <c r="U1881">
        <f t="shared" ca="1" si="348"/>
        <v>1.5698587127158601</v>
      </c>
      <c r="V1881">
        <f t="shared" ca="1" si="348"/>
        <v>1.5698587127158601</v>
      </c>
      <c r="W1881">
        <f t="shared" ca="1" si="348"/>
        <v>1.5698587127158601</v>
      </c>
    </row>
    <row r="1882" spans="1:23" x14ac:dyDescent="0.25">
      <c r="A1882" t="s">
        <v>283</v>
      </c>
      <c r="B1882" t="s">
        <v>6</v>
      </c>
      <c r="C1882" t="s">
        <v>16</v>
      </c>
      <c r="D1882" t="s">
        <v>17</v>
      </c>
      <c r="E1882" t="s">
        <v>302</v>
      </c>
      <c r="F1882" t="s">
        <v>307</v>
      </c>
      <c r="G1882" t="s">
        <v>7</v>
      </c>
    </row>
    <row r="1883" spans="1:23" x14ac:dyDescent="0.25">
      <c r="A1883" t="s">
        <v>283</v>
      </c>
      <c r="B1883" t="s">
        <v>6</v>
      </c>
      <c r="C1883" t="s">
        <v>16</v>
      </c>
      <c r="D1883" t="s">
        <v>17</v>
      </c>
      <c r="E1883" t="s">
        <v>302</v>
      </c>
      <c r="F1883" t="s">
        <v>307</v>
      </c>
      <c r="G1883" t="s">
        <v>67</v>
      </c>
      <c r="K1883" t="s">
        <v>63</v>
      </c>
      <c r="L1883" t="s">
        <v>68</v>
      </c>
      <c r="M1883" cm="1">
        <f t="array" aca="1" ref="M1883" ca="1">INDEX([3]!data,_xlfn.XMATCH(_xlfn.CONCAT(
SUBSTITUTE($A1883,LEFT($A1883,FIND($C1883,$A1883)+LEN($C1883)-1),),
$F1883),
[3]!index),_xlfn.XMATCH($G1883,[3]!header))</f>
        <v>1930</v>
      </c>
      <c r="N1883">
        <f t="shared" ref="N1883:W1885" ca="1" si="349">M1883</f>
        <v>1930</v>
      </c>
      <c r="O1883">
        <f t="shared" ca="1" si="349"/>
        <v>1930</v>
      </c>
      <c r="P1883">
        <f t="shared" ca="1" si="349"/>
        <v>1930</v>
      </c>
      <c r="Q1883">
        <f t="shared" ca="1" si="349"/>
        <v>1930</v>
      </c>
      <c r="R1883">
        <f t="shared" ca="1" si="349"/>
        <v>1930</v>
      </c>
      <c r="S1883">
        <f t="shared" ca="1" si="349"/>
        <v>1930</v>
      </c>
      <c r="T1883">
        <f t="shared" ca="1" si="349"/>
        <v>1930</v>
      </c>
      <c r="U1883">
        <f t="shared" ca="1" si="349"/>
        <v>1930</v>
      </c>
      <c r="V1883">
        <f t="shared" ca="1" si="349"/>
        <v>1930</v>
      </c>
      <c r="W1883">
        <f t="shared" ca="1" si="349"/>
        <v>1930</v>
      </c>
    </row>
    <row r="1884" spans="1:23" x14ac:dyDescent="0.25">
      <c r="A1884" t="s">
        <v>283</v>
      </c>
      <c r="B1884" t="s">
        <v>6</v>
      </c>
      <c r="C1884" t="s">
        <v>16</v>
      </c>
      <c r="D1884" t="s">
        <v>17</v>
      </c>
      <c r="E1884" t="s">
        <v>302</v>
      </c>
      <c r="F1884" t="s">
        <v>307</v>
      </c>
      <c r="G1884" t="s">
        <v>69</v>
      </c>
      <c r="K1884" t="s">
        <v>63</v>
      </c>
      <c r="L1884" t="s">
        <v>68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49"/>
        <v>2101</v>
      </c>
      <c r="O1884">
        <f t="shared" ca="1" si="349"/>
        <v>2101</v>
      </c>
      <c r="P1884">
        <f t="shared" ca="1" si="349"/>
        <v>2101</v>
      </c>
      <c r="Q1884">
        <f t="shared" ca="1" si="349"/>
        <v>2101</v>
      </c>
      <c r="R1884">
        <f t="shared" ca="1" si="349"/>
        <v>2101</v>
      </c>
      <c r="S1884">
        <f t="shared" ca="1" si="349"/>
        <v>2101</v>
      </c>
      <c r="T1884">
        <f t="shared" ca="1" si="349"/>
        <v>2101</v>
      </c>
      <c r="U1884">
        <f t="shared" ca="1" si="349"/>
        <v>2101</v>
      </c>
      <c r="V1884">
        <f t="shared" ca="1" si="349"/>
        <v>2101</v>
      </c>
      <c r="W1884">
        <f t="shared" ca="1" si="349"/>
        <v>2101</v>
      </c>
    </row>
    <row r="1885" spans="1:23" x14ac:dyDescent="0.25">
      <c r="A1885" t="s">
        <v>283</v>
      </c>
      <c r="B1885" t="s">
        <v>6</v>
      </c>
      <c r="C1885" t="s">
        <v>16</v>
      </c>
      <c r="D1885" t="s">
        <v>17</v>
      </c>
      <c r="E1885" t="s">
        <v>302</v>
      </c>
      <c r="F1885" t="s">
        <v>307</v>
      </c>
      <c r="G1885" t="s">
        <v>70</v>
      </c>
      <c r="K1885" t="s">
        <v>63</v>
      </c>
      <c r="L1885" t="s">
        <v>71</v>
      </c>
      <c r="M1885" cm="1">
        <f t="array" aca="1" ref="M1885" ca="1">INDEX([3]!data,_xlfn.XMATCH(_xlfn.CONCAT(
SUBSTITUTE($A1885,LEFT($A1885,FIND($C1885,$A1885)+LEN($C1885)-1),),
$F1885),
[3]!index),_xlfn.XMATCH($G1885,[3]!header))</f>
        <v>25</v>
      </c>
      <c r="N1885">
        <f t="shared" ca="1" si="349"/>
        <v>25</v>
      </c>
      <c r="O1885">
        <f t="shared" ca="1" si="349"/>
        <v>25</v>
      </c>
      <c r="P1885">
        <f t="shared" ca="1" si="349"/>
        <v>25</v>
      </c>
      <c r="Q1885">
        <f t="shared" ca="1" si="349"/>
        <v>25</v>
      </c>
      <c r="R1885">
        <f t="shared" ca="1" si="349"/>
        <v>25</v>
      </c>
      <c r="S1885">
        <f t="shared" ca="1" si="349"/>
        <v>25</v>
      </c>
      <c r="T1885">
        <f t="shared" ca="1" si="349"/>
        <v>25</v>
      </c>
      <c r="U1885">
        <f t="shared" ca="1" si="349"/>
        <v>25</v>
      </c>
      <c r="V1885">
        <f t="shared" ca="1" si="349"/>
        <v>25</v>
      </c>
      <c r="W1885">
        <f t="shared" ca="1" si="349"/>
        <v>25</v>
      </c>
    </row>
    <row r="1886" spans="1:23" x14ac:dyDescent="0.25">
      <c r="A1886" t="s">
        <v>283</v>
      </c>
      <c r="B1886" t="s">
        <v>6</v>
      </c>
      <c r="C1886" t="s">
        <v>16</v>
      </c>
      <c r="D1886" t="s">
        <v>17</v>
      </c>
      <c r="E1886" t="s">
        <v>302</v>
      </c>
      <c r="F1886" t="s">
        <v>307</v>
      </c>
      <c r="G1886" t="s">
        <v>72</v>
      </c>
      <c r="K1886" t="s">
        <v>73</v>
      </c>
      <c r="L1886" t="s">
        <v>64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</v>
      </c>
    </row>
    <row r="1887" spans="1:23" x14ac:dyDescent="0.25">
      <c r="A1887" t="s">
        <v>283</v>
      </c>
      <c r="B1887" t="s">
        <v>6</v>
      </c>
      <c r="C1887" t="s">
        <v>16</v>
      </c>
      <c r="D1887" t="s">
        <v>17</v>
      </c>
      <c r="E1887" t="s">
        <v>302</v>
      </c>
      <c r="F1887" t="s">
        <v>307</v>
      </c>
      <c r="G1887" t="s">
        <v>74</v>
      </c>
      <c r="K1887" t="s">
        <v>63</v>
      </c>
      <c r="L1887" t="s">
        <v>75</v>
      </c>
      <c r="M1887" cm="1">
        <f t="array" aca="1" ref="M1887" ca="1">INDEX([3]!data,_xlfn.XMATCH(_xlfn.CONCAT(
SUBSTITUTE($A1887,LEFT($A1887,FIND($C1887,$A1887)+LEN($C1887)-1),),
$F1887),
[3]!index),_xlfn.XMATCH($G1887,[3]!header))</f>
        <v>23516.395199999999</v>
      </c>
      <c r="N1887">
        <f t="shared" ref="N1887:W1890" ca="1" si="350">M1887</f>
        <v>23516.395199999999</v>
      </c>
      <c r="O1887">
        <f t="shared" ca="1" si="350"/>
        <v>23516.395199999999</v>
      </c>
      <c r="P1887">
        <f t="shared" ca="1" si="350"/>
        <v>23516.395199999999</v>
      </c>
      <c r="Q1887">
        <f t="shared" ca="1" si="350"/>
        <v>23516.395199999999</v>
      </c>
      <c r="R1887">
        <f t="shared" ca="1" si="350"/>
        <v>23516.395199999999</v>
      </c>
      <c r="S1887">
        <f t="shared" ca="1" si="350"/>
        <v>23516.395199999999</v>
      </c>
      <c r="T1887">
        <f t="shared" ca="1" si="350"/>
        <v>23516.395199999999</v>
      </c>
      <c r="U1887">
        <f t="shared" ca="1" si="350"/>
        <v>23516.395199999999</v>
      </c>
      <c r="V1887">
        <f t="shared" ca="1" si="350"/>
        <v>23516.395199999999</v>
      </c>
      <c r="W1887">
        <f t="shared" ca="1" si="350"/>
        <v>23516.395199999999</v>
      </c>
    </row>
    <row r="1888" spans="1:23" x14ac:dyDescent="0.25">
      <c r="A1888" t="s">
        <v>283</v>
      </c>
      <c r="B1888" t="s">
        <v>6</v>
      </c>
      <c r="C1888" t="s">
        <v>16</v>
      </c>
      <c r="D1888" t="s">
        <v>17</v>
      </c>
      <c r="E1888" t="s">
        <v>302</v>
      </c>
      <c r="F1888" t="s">
        <v>307</v>
      </c>
      <c r="G1888" t="s">
        <v>76</v>
      </c>
      <c r="K1888" t="s">
        <v>63</v>
      </c>
      <c r="L1888" t="s">
        <v>77</v>
      </c>
      <c r="M1888" cm="1">
        <f t="array" aca="1" ref="M1888" ca="1">INDEX([3]!data,_xlfn.XMATCH(_xlfn.CONCAT(
SUBSTITUTE($A1888,LEFT($A1888,FIND($C1888,$A1888)+LEN($C1888)-1),),
$F1888),
[3]!index),_xlfn.XMATCH($G1888,[3]!header))</f>
        <v>187924.739135004</v>
      </c>
      <c r="N1888">
        <f t="shared" ca="1" si="350"/>
        <v>187924.739135004</v>
      </c>
      <c r="O1888">
        <f t="shared" ca="1" si="350"/>
        <v>187924.739135004</v>
      </c>
      <c r="P1888">
        <f t="shared" ca="1" si="350"/>
        <v>187924.739135004</v>
      </c>
      <c r="Q1888">
        <f t="shared" ca="1" si="350"/>
        <v>187924.739135004</v>
      </c>
      <c r="R1888">
        <f t="shared" ca="1" si="350"/>
        <v>187924.739135004</v>
      </c>
      <c r="S1888">
        <f t="shared" ca="1" si="350"/>
        <v>187924.739135004</v>
      </c>
      <c r="T1888">
        <f t="shared" ca="1" si="350"/>
        <v>187924.739135004</v>
      </c>
      <c r="U1888">
        <f t="shared" ca="1" si="350"/>
        <v>187924.739135004</v>
      </c>
      <c r="V1888">
        <f t="shared" ca="1" si="350"/>
        <v>187924.739135004</v>
      </c>
      <c r="W1888">
        <f t="shared" ca="1" si="350"/>
        <v>187924.739135004</v>
      </c>
    </row>
    <row r="1889" spans="1:23" x14ac:dyDescent="0.25">
      <c r="A1889" t="s">
        <v>283</v>
      </c>
      <c r="B1889" t="s">
        <v>6</v>
      </c>
      <c r="C1889" t="s">
        <v>16</v>
      </c>
      <c r="D1889" t="s">
        <v>17</v>
      </c>
      <c r="E1889" t="s">
        <v>302</v>
      </c>
      <c r="F1889" t="s">
        <v>307</v>
      </c>
      <c r="G1889" t="s">
        <v>78</v>
      </c>
      <c r="K1889" t="s">
        <v>63</v>
      </c>
      <c r="L1889" t="s">
        <v>77</v>
      </c>
      <c r="M1889" cm="1">
        <f t="array" aca="1" ref="M1889" ca="1">INDEX([3]!data,_xlfn.XMATCH(_xlfn.CONCAT(
SUBSTITUTE($A1889,LEFT($A1889,FIND($C1889,$A1889)+LEN($C1889)-1),),
$F1889),
[3]!index),_xlfn.XMATCH($G1889,[3]!header))</f>
        <v>40712.560656920097</v>
      </c>
      <c r="N1889">
        <f t="shared" ca="1" si="350"/>
        <v>40712.560656920097</v>
      </c>
      <c r="O1889">
        <f t="shared" ca="1" si="350"/>
        <v>40712.560656920097</v>
      </c>
      <c r="P1889">
        <f t="shared" ca="1" si="350"/>
        <v>40712.560656920097</v>
      </c>
      <c r="Q1889">
        <f t="shared" ca="1" si="350"/>
        <v>40712.560656920097</v>
      </c>
      <c r="R1889">
        <f t="shared" ca="1" si="350"/>
        <v>40712.560656920097</v>
      </c>
      <c r="S1889">
        <f t="shared" ca="1" si="350"/>
        <v>40712.560656920097</v>
      </c>
      <c r="T1889">
        <f t="shared" ca="1" si="350"/>
        <v>40712.560656920097</v>
      </c>
      <c r="U1889">
        <f t="shared" ca="1" si="350"/>
        <v>40712.560656920097</v>
      </c>
      <c r="V1889">
        <f t="shared" ca="1" si="350"/>
        <v>40712.560656920097</v>
      </c>
      <c r="W1889">
        <f t="shared" ca="1" si="350"/>
        <v>40712.560656920097</v>
      </c>
    </row>
    <row r="1890" spans="1:23" x14ac:dyDescent="0.25">
      <c r="A1890" t="s">
        <v>283</v>
      </c>
      <c r="B1890" t="s">
        <v>6</v>
      </c>
      <c r="C1890" t="s">
        <v>16</v>
      </c>
      <c r="D1890" t="s">
        <v>17</v>
      </c>
      <c r="E1890" t="s">
        <v>302</v>
      </c>
      <c r="F1890" t="s">
        <v>307</v>
      </c>
      <c r="G1890" t="s">
        <v>18</v>
      </c>
      <c r="J1890" t="s">
        <v>32</v>
      </c>
      <c r="K1890" t="s">
        <v>80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1.20048019207683</v>
      </c>
      <c r="N1890">
        <f t="shared" ca="1" si="350"/>
        <v>1.20048019207683</v>
      </c>
      <c r="O1890">
        <f t="shared" ca="1" si="350"/>
        <v>1.20048019207683</v>
      </c>
      <c r="P1890">
        <f t="shared" ca="1" si="350"/>
        <v>1.20048019207683</v>
      </c>
      <c r="Q1890">
        <f t="shared" ca="1" si="350"/>
        <v>1.20048019207683</v>
      </c>
      <c r="R1890">
        <f t="shared" ca="1" si="350"/>
        <v>1.20048019207683</v>
      </c>
      <c r="S1890">
        <f t="shared" ca="1" si="350"/>
        <v>1.20048019207683</v>
      </c>
      <c r="T1890">
        <f t="shared" ca="1" si="350"/>
        <v>1.20048019207683</v>
      </c>
      <c r="U1890">
        <f t="shared" ca="1" si="350"/>
        <v>1.20048019207683</v>
      </c>
      <c r="V1890">
        <f t="shared" ca="1" si="350"/>
        <v>1.20048019207683</v>
      </c>
      <c r="W1890">
        <f t="shared" ca="1" si="350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2025-05-29T22:15:07Z</dcterms:created>
  <dcterms:modified xsi:type="dcterms:W3CDTF">2025-05-29T22:15:08Z</dcterms:modified>
</cp:coreProperties>
</file>