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P:\xCIMS\cims-models\csv\model\CIMS_base\"/>
    </mc:Choice>
  </mc:AlternateContent>
  <xr:revisionPtr revIDLastSave="0" documentId="13_ncr:1_{C6067CFF-F9A4-4256-929E-8ED3D6F82C11}" xr6:coauthVersionLast="47" xr6:coauthVersionMax="47" xr10:uidLastSave="{00000000-0000-0000-0000-000000000000}"/>
  <bookViews>
    <workbookView xWindow="28680" yWindow="-120" windowWidth="29040" windowHeight="15720" xr2:uid="{37A7A4EF-74C8-410A-923E-D670709CE2D4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1" i="1" l="1"/>
  <c r="O11" i="1" s="1"/>
  <c r="P11" i="1" s="1"/>
  <c r="Q11" i="1" s="1"/>
  <c r="R11" i="1" s="1"/>
  <c r="S11" i="1" s="1"/>
  <c r="T11" i="1" s="1"/>
  <c r="U11" i="1" s="1"/>
  <c r="V11" i="1" s="1"/>
  <c r="W11" i="1" s="1"/>
  <c r="N10" i="1"/>
  <c r="O10" i="1" s="1"/>
  <c r="P10" i="1" s="1"/>
  <c r="Q10" i="1" s="1"/>
  <c r="R10" i="1" s="1"/>
  <c r="S10" i="1" s="1"/>
  <c r="T10" i="1" s="1"/>
  <c r="U10" i="1" s="1"/>
  <c r="V10" i="1" s="1"/>
  <c r="W10" i="1" s="1"/>
  <c r="N9" i="1"/>
  <c r="O9" i="1" s="1"/>
  <c r="P9" i="1" s="1"/>
  <c r="Q9" i="1" s="1"/>
  <c r="R9" i="1" s="1"/>
  <c r="S9" i="1" s="1"/>
  <c r="T9" i="1" s="1"/>
  <c r="U9" i="1" s="1"/>
  <c r="V9" i="1" s="1"/>
  <c r="W9" i="1" s="1"/>
  <c r="N8" i="1"/>
  <c r="O8" i="1" s="1"/>
  <c r="P8" i="1" s="1"/>
  <c r="Q8" i="1" s="1"/>
  <c r="R8" i="1" s="1"/>
  <c r="S8" i="1" s="1"/>
  <c r="T8" i="1" s="1"/>
  <c r="U8" i="1" s="1"/>
  <c r="V8" i="1" s="1"/>
  <c r="W8" i="1" s="1"/>
  <c r="Q7" i="1"/>
  <c r="R7" i="1" s="1"/>
  <c r="S7" i="1" s="1"/>
  <c r="T7" i="1" s="1"/>
  <c r="U7" i="1" s="1"/>
  <c r="V7" i="1" s="1"/>
  <c r="W7" i="1" s="1"/>
  <c r="P7" i="1"/>
  <c r="O7" i="1"/>
  <c r="N7" i="1"/>
  <c r="M7" i="1"/>
  <c r="M6" i="1"/>
  <c r="N6" i="1" s="1"/>
  <c r="O6" i="1" s="1"/>
  <c r="P6" i="1" s="1"/>
  <c r="Q6" i="1" s="1"/>
  <c r="R6" i="1" s="1"/>
  <c r="S6" i="1" s="1"/>
  <c r="T6" i="1" s="1"/>
  <c r="U6" i="1" s="1"/>
  <c r="V6" i="1" s="1"/>
  <c r="W6" i="1" s="1"/>
  <c r="N5" i="1"/>
  <c r="O5" i="1" s="1"/>
  <c r="P5" i="1" s="1"/>
  <c r="Q5" i="1" s="1"/>
  <c r="R5" i="1" s="1"/>
  <c r="S5" i="1" s="1"/>
  <c r="T5" i="1" s="1"/>
  <c r="U5" i="1" s="1"/>
  <c r="V5" i="1" s="1"/>
  <c r="W5" i="1" s="1"/>
  <c r="M5" i="1"/>
</calcChain>
</file>

<file path=xl/sharedStrings.xml><?xml version="1.0" encoding="utf-8"?>
<sst xmlns="http://schemas.openxmlformats.org/spreadsheetml/2006/main" count="73" uniqueCount="36">
  <si>
    <t>&lt;-- Navigate by typing to search</t>
  </si>
  <si>
    <t>Branch</t>
  </si>
  <si>
    <t>Type</t>
  </si>
  <si>
    <t>Region</t>
  </si>
  <si>
    <t>Sector</t>
  </si>
  <si>
    <t>Service</t>
  </si>
  <si>
    <t>Technology</t>
  </si>
  <si>
    <t>Parameter</t>
  </si>
  <si>
    <t>Context</t>
  </si>
  <si>
    <t>Sub_Context</t>
  </si>
  <si>
    <t>Target</t>
  </si>
  <si>
    <t>Source</t>
  </si>
  <si>
    <t>Unit</t>
  </si>
  <si>
    <t>Comments</t>
  </si>
  <si>
    <t>CIMS</t>
  </si>
  <si>
    <t>Root</t>
  </si>
  <si>
    <t>Service provided</t>
  </si>
  <si>
    <t>unit</t>
  </si>
  <si>
    <t>Competition type</t>
  </si>
  <si>
    <t>Currency</t>
  </si>
  <si>
    <t>n/a</t>
  </si>
  <si>
    <t>CAD</t>
  </si>
  <si>
    <t>Emissions_GWP</t>
  </si>
  <si>
    <t>CH4</t>
  </si>
  <si>
    <t>IPCC AR5</t>
  </si>
  <si>
    <t>tCO2e/tGHG</t>
  </si>
  <si>
    <t>N2O</t>
  </si>
  <si>
    <t>SF6</t>
  </si>
  <si>
    <t>Tax_foresight</t>
  </si>
  <si>
    <t>Cement</t>
  </si>
  <si>
    <t>Myopic</t>
  </si>
  <si>
    <t>Retrofit_heterogeneity</t>
  </si>
  <si>
    <t>Retrofit_existing_max</t>
  </si>
  <si>
    <t>%</t>
  </si>
  <si>
    <t>Service requested</t>
  </si>
  <si>
    <t>CIMS.CAN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</si>
</sst>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P:\xCIMS\cims-models\sources\macro\Macro%20inputs.xlsx" TargetMode="External"/><Relationship Id="rId1" Type="http://schemas.openxmlformats.org/officeDocument/2006/relationships/externalLinkPath" Target="/xCIMS/cims-models/sources/macro/Macro%20inpu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rol"/>
      <sheetName val="Macro"/>
      <sheetName val="Prices"/>
      <sheetName val="Carbon_tax"/>
      <sheetName val="Demand"/>
      <sheetName val="Elec markups"/>
      <sheetName val="CER"/>
      <sheetName val="Conversions"/>
      <sheetName val="Coefficients"/>
      <sheetName val="Macro inputs"/>
    </sheetNames>
    <sheetDataSet>
      <sheetData sheetId="0">
        <row r="3">
          <cell r="B3">
            <v>2020</v>
          </cell>
        </row>
      </sheetData>
      <sheetData sheetId="1">
        <row r="1">
          <cell r="D1" t="str">
            <v>Source</v>
          </cell>
        </row>
      </sheetData>
      <sheetData sheetId="2">
        <row r="2">
          <cell r="K2">
            <v>2000</v>
          </cell>
        </row>
      </sheetData>
      <sheetData sheetId="3"/>
      <sheetData sheetId="4"/>
      <sheetData sheetId="5">
        <row r="1">
          <cell r="C1" t="str">
            <v>Residential</v>
          </cell>
        </row>
      </sheetData>
      <sheetData sheetId="6"/>
      <sheetData sheetId="7"/>
      <sheetData sheetId="8">
        <row r="1">
          <cell r="G1">
            <v>2000</v>
          </cell>
        </row>
        <row r="54">
          <cell r="L54">
            <v>28</v>
          </cell>
        </row>
        <row r="55">
          <cell r="L55">
            <v>265</v>
          </cell>
        </row>
      </sheetData>
      <sheetData sheetId="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81F79-531B-426E-9382-74DA84C87C77}">
  <dimension ref="A1:X12"/>
  <sheetViews>
    <sheetView tabSelected="1" workbookViewId="0">
      <selection activeCell="A11" sqref="A11"/>
    </sheetView>
  </sheetViews>
  <sheetFormatPr defaultRowHeight="15" x14ac:dyDescent="0.25"/>
  <sheetData>
    <row r="1" spans="1:24" x14ac:dyDescent="0.25">
      <c r="B1" t="s">
        <v>0</v>
      </c>
    </row>
    <row r="2" spans="1:24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>
        <v>2000</v>
      </c>
      <c r="N2">
        <v>2005</v>
      </c>
      <c r="O2">
        <v>2010</v>
      </c>
      <c r="P2">
        <v>2015</v>
      </c>
      <c r="Q2">
        <v>2020</v>
      </c>
      <c r="R2">
        <v>2025</v>
      </c>
      <c r="S2">
        <v>2030</v>
      </c>
      <c r="T2">
        <v>2035</v>
      </c>
      <c r="U2">
        <v>2040</v>
      </c>
      <c r="V2">
        <v>2045</v>
      </c>
      <c r="W2">
        <v>2050</v>
      </c>
      <c r="X2" t="s">
        <v>13</v>
      </c>
    </row>
    <row r="3" spans="1:24" x14ac:dyDescent="0.25">
      <c r="A3" t="s">
        <v>14</v>
      </c>
      <c r="B3" t="s">
        <v>15</v>
      </c>
      <c r="C3" t="s">
        <v>14</v>
      </c>
      <c r="G3" t="s">
        <v>16</v>
      </c>
      <c r="L3" t="s">
        <v>17</v>
      </c>
    </row>
    <row r="4" spans="1:24" x14ac:dyDescent="0.25">
      <c r="A4" t="s">
        <v>14</v>
      </c>
      <c r="B4" t="s">
        <v>15</v>
      </c>
      <c r="C4" t="s">
        <v>14</v>
      </c>
      <c r="G4" t="s">
        <v>18</v>
      </c>
      <c r="H4" t="s">
        <v>15</v>
      </c>
    </row>
    <row r="5" spans="1:24" x14ac:dyDescent="0.25">
      <c r="A5" t="s">
        <v>14</v>
      </c>
      <c r="B5" t="s">
        <v>15</v>
      </c>
      <c r="C5" t="s">
        <v>14</v>
      </c>
      <c r="G5" t="s">
        <v>19</v>
      </c>
      <c r="K5" t="s">
        <v>20</v>
      </c>
      <c r="L5" t="s">
        <v>21</v>
      </c>
      <c r="M5">
        <f>[1]Control!$B$3</f>
        <v>2020</v>
      </c>
      <c r="N5">
        <f t="shared" ref="N5:W11" si="0">M5</f>
        <v>2020</v>
      </c>
      <c r="O5">
        <f t="shared" si="0"/>
        <v>2020</v>
      </c>
      <c r="P5">
        <f t="shared" si="0"/>
        <v>2020</v>
      </c>
      <c r="Q5">
        <f t="shared" si="0"/>
        <v>2020</v>
      </c>
      <c r="R5">
        <f t="shared" si="0"/>
        <v>2020</v>
      </c>
      <c r="S5">
        <f t="shared" si="0"/>
        <v>2020</v>
      </c>
      <c r="T5">
        <f t="shared" si="0"/>
        <v>2020</v>
      </c>
      <c r="U5">
        <f t="shared" si="0"/>
        <v>2020</v>
      </c>
      <c r="V5">
        <f t="shared" si="0"/>
        <v>2020</v>
      </c>
      <c r="W5">
        <f t="shared" si="0"/>
        <v>2020</v>
      </c>
    </row>
    <row r="6" spans="1:24" x14ac:dyDescent="0.25">
      <c r="A6" t="s">
        <v>14</v>
      </c>
      <c r="B6" t="s">
        <v>15</v>
      </c>
      <c r="C6" t="s">
        <v>14</v>
      </c>
      <c r="G6" t="s">
        <v>22</v>
      </c>
      <c r="H6" t="s">
        <v>23</v>
      </c>
      <c r="K6" t="s">
        <v>24</v>
      </c>
      <c r="L6" t="s">
        <v>25</v>
      </c>
      <c r="M6">
        <f>[1]Coefficients!L54</f>
        <v>28</v>
      </c>
      <c r="N6">
        <f t="shared" si="0"/>
        <v>28</v>
      </c>
      <c r="O6">
        <f t="shared" si="0"/>
        <v>28</v>
      </c>
      <c r="P6">
        <f t="shared" si="0"/>
        <v>28</v>
      </c>
      <c r="Q6">
        <f t="shared" si="0"/>
        <v>28</v>
      </c>
      <c r="R6">
        <f t="shared" si="0"/>
        <v>28</v>
      </c>
      <c r="S6">
        <f t="shared" si="0"/>
        <v>28</v>
      </c>
      <c r="T6">
        <f t="shared" si="0"/>
        <v>28</v>
      </c>
      <c r="U6">
        <f t="shared" si="0"/>
        <v>28</v>
      </c>
      <c r="V6">
        <f t="shared" si="0"/>
        <v>28</v>
      </c>
      <c r="W6">
        <f t="shared" si="0"/>
        <v>28</v>
      </c>
    </row>
    <row r="7" spans="1:24" x14ac:dyDescent="0.25">
      <c r="A7" t="s">
        <v>14</v>
      </c>
      <c r="B7" t="s">
        <v>15</v>
      </c>
      <c r="C7" t="s">
        <v>14</v>
      </c>
      <c r="G7" t="s">
        <v>22</v>
      </c>
      <c r="H7" t="s">
        <v>26</v>
      </c>
      <c r="K7" t="s">
        <v>24</v>
      </c>
      <c r="L7" t="s">
        <v>25</v>
      </c>
      <c r="M7">
        <f>[1]Coefficients!L55</f>
        <v>265</v>
      </c>
      <c r="N7">
        <f t="shared" si="0"/>
        <v>265</v>
      </c>
      <c r="O7">
        <f t="shared" si="0"/>
        <v>265</v>
      </c>
      <c r="P7">
        <f t="shared" si="0"/>
        <v>265</v>
      </c>
      <c r="Q7">
        <f t="shared" si="0"/>
        <v>265</v>
      </c>
      <c r="R7">
        <f t="shared" si="0"/>
        <v>265</v>
      </c>
      <c r="S7">
        <f t="shared" si="0"/>
        <v>265</v>
      </c>
      <c r="T7">
        <f t="shared" si="0"/>
        <v>265</v>
      </c>
      <c r="U7">
        <f t="shared" si="0"/>
        <v>265</v>
      </c>
      <c r="V7">
        <f t="shared" si="0"/>
        <v>265</v>
      </c>
      <c r="W7">
        <f t="shared" si="0"/>
        <v>265</v>
      </c>
    </row>
    <row r="8" spans="1:24" x14ac:dyDescent="0.25">
      <c r="A8" t="s">
        <v>14</v>
      </c>
      <c r="B8" t="s">
        <v>15</v>
      </c>
      <c r="C8" t="s">
        <v>14</v>
      </c>
      <c r="G8" t="s">
        <v>22</v>
      </c>
      <c r="H8" t="s">
        <v>27</v>
      </c>
      <c r="K8" t="s">
        <v>24</v>
      </c>
      <c r="L8" t="s">
        <v>25</v>
      </c>
      <c r="M8">
        <v>23500</v>
      </c>
      <c r="N8">
        <f t="shared" si="0"/>
        <v>23500</v>
      </c>
      <c r="O8">
        <f t="shared" si="0"/>
        <v>23500</v>
      </c>
      <c r="P8">
        <f t="shared" si="0"/>
        <v>23500</v>
      </c>
      <c r="Q8">
        <f t="shared" si="0"/>
        <v>23500</v>
      </c>
      <c r="R8">
        <f t="shared" si="0"/>
        <v>23500</v>
      </c>
      <c r="S8">
        <f t="shared" si="0"/>
        <v>23500</v>
      </c>
      <c r="T8">
        <f t="shared" si="0"/>
        <v>23500</v>
      </c>
      <c r="U8">
        <f t="shared" si="0"/>
        <v>23500</v>
      </c>
      <c r="V8">
        <f t="shared" si="0"/>
        <v>23500</v>
      </c>
      <c r="W8">
        <f t="shared" si="0"/>
        <v>23500</v>
      </c>
    </row>
    <row r="9" spans="1:24" x14ac:dyDescent="0.25">
      <c r="A9" t="s">
        <v>14</v>
      </c>
      <c r="B9" t="s">
        <v>15</v>
      </c>
      <c r="C9" t="s">
        <v>14</v>
      </c>
      <c r="G9" t="s">
        <v>28</v>
      </c>
      <c r="H9" t="s">
        <v>29</v>
      </c>
      <c r="M9" t="s">
        <v>30</v>
      </c>
      <c r="N9" t="str">
        <f t="shared" si="0"/>
        <v>Myopic</v>
      </c>
      <c r="O9" t="str">
        <f t="shared" si="0"/>
        <v>Myopic</v>
      </c>
      <c r="P9" t="str">
        <f t="shared" si="0"/>
        <v>Myopic</v>
      </c>
      <c r="Q9" t="str">
        <f t="shared" si="0"/>
        <v>Myopic</v>
      </c>
      <c r="R9" t="str">
        <f t="shared" si="0"/>
        <v>Myopic</v>
      </c>
      <c r="S9" t="str">
        <f t="shared" si="0"/>
        <v>Myopic</v>
      </c>
      <c r="T9" t="str">
        <f t="shared" si="0"/>
        <v>Myopic</v>
      </c>
      <c r="U9" t="str">
        <f t="shared" si="0"/>
        <v>Myopic</v>
      </c>
      <c r="V9" t="str">
        <f t="shared" si="0"/>
        <v>Myopic</v>
      </c>
      <c r="W9" t="str">
        <f t="shared" si="0"/>
        <v>Myopic</v>
      </c>
    </row>
    <row r="10" spans="1:24" x14ac:dyDescent="0.25">
      <c r="A10" t="s">
        <v>14</v>
      </c>
      <c r="B10" t="s">
        <v>15</v>
      </c>
      <c r="C10" t="s">
        <v>14</v>
      </c>
      <c r="G10" t="s">
        <v>31</v>
      </c>
      <c r="M10">
        <v>30</v>
      </c>
      <c r="N10">
        <f t="shared" si="0"/>
        <v>30</v>
      </c>
      <c r="O10">
        <f t="shared" si="0"/>
        <v>30</v>
      </c>
      <c r="P10">
        <f t="shared" si="0"/>
        <v>30</v>
      </c>
      <c r="Q10">
        <f t="shared" si="0"/>
        <v>30</v>
      </c>
      <c r="R10">
        <f t="shared" si="0"/>
        <v>30</v>
      </c>
      <c r="S10">
        <f t="shared" si="0"/>
        <v>30</v>
      </c>
      <c r="T10">
        <f t="shared" si="0"/>
        <v>30</v>
      </c>
      <c r="U10">
        <f t="shared" si="0"/>
        <v>30</v>
      </c>
      <c r="V10">
        <f t="shared" si="0"/>
        <v>30</v>
      </c>
      <c r="W10">
        <f t="shared" si="0"/>
        <v>30</v>
      </c>
    </row>
    <row r="11" spans="1:24" x14ac:dyDescent="0.25">
      <c r="A11" t="s">
        <v>14</v>
      </c>
      <c r="B11" t="s">
        <v>15</v>
      </c>
      <c r="C11" t="s">
        <v>14</v>
      </c>
      <c r="G11" t="s">
        <v>32</v>
      </c>
      <c r="L11" t="s">
        <v>33</v>
      </c>
      <c r="M11">
        <v>0.05</v>
      </c>
      <c r="N11">
        <f t="shared" si="0"/>
        <v>0.05</v>
      </c>
      <c r="O11">
        <f t="shared" si="0"/>
        <v>0.05</v>
      </c>
      <c r="P11">
        <f t="shared" si="0"/>
        <v>0.05</v>
      </c>
      <c r="Q11">
        <f t="shared" si="0"/>
        <v>0.05</v>
      </c>
      <c r="R11">
        <f t="shared" si="0"/>
        <v>0.05</v>
      </c>
      <c r="S11">
        <f t="shared" si="0"/>
        <v>0.05</v>
      </c>
      <c r="T11">
        <f t="shared" si="0"/>
        <v>0.05</v>
      </c>
      <c r="U11">
        <f t="shared" si="0"/>
        <v>0.05</v>
      </c>
      <c r="V11">
        <f t="shared" si="0"/>
        <v>0.05</v>
      </c>
      <c r="W11">
        <f t="shared" si="0"/>
        <v>0.05</v>
      </c>
    </row>
    <row r="12" spans="1:24" x14ac:dyDescent="0.25">
      <c r="A12" t="s">
        <v>14</v>
      </c>
      <c r="B12" t="s">
        <v>15</v>
      </c>
      <c r="C12" t="s">
        <v>14</v>
      </c>
      <c r="G12" t="s">
        <v>34</v>
      </c>
      <c r="J12" t="s">
        <v>35</v>
      </c>
      <c r="K12" t="s">
        <v>20</v>
      </c>
      <c r="L12" t="s">
        <v>17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Bradford Griffin</dc:creator>
  <cp:lastModifiedBy>Bradford Griffin</cp:lastModifiedBy>
  <dcterms:created xsi:type="dcterms:W3CDTF">2024-12-04T22:02:17Z</dcterms:created>
  <dcterms:modified xsi:type="dcterms:W3CDTF">2024-12-05T21:16:48Z</dcterms:modified>
</cp:coreProperties>
</file>