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1C46C611-50BA-41D2-A1B3-EE58AFCDB88E}" xr6:coauthVersionLast="47" xr6:coauthVersionMax="47" xr10:uidLastSave="{00000000-0000-0000-0000-000000000000}"/>
  <bookViews>
    <workbookView xWindow="-120" yWindow="-120" windowWidth="29040" windowHeight="15720" xr2:uid="{F33ACF31-1854-4D07-AECA-AF9DB864ED6E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<sst xmlns="http://schemas.openxmlformats.org/spreadsheetml/2006/main" count="278" uniqueCount="57">
  <si>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</si>
  <si>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</si>
  <si>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</si>
  <si>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</si>
  <si>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</si>
  <si>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</si>
  <si>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</si>
  <si>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</si>
  <si>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</si>
  <si>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</si>
  <si>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</si>
  <si>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</si>
  <si>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</si>
  <si>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</si>
  <si>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</si>
  <si>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</si>
  <si>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Construction</t>
  </si>
  <si>
    <t>Service requested</t>
  </si>
  <si>
    <t>CIMS.CAN.QC.Construction</t>
  </si>
  <si>
    <t>tCO2e</t>
  </si>
  <si>
    <t>Service provided</t>
  </si>
  <si>
    <t>Competition type</t>
  </si>
  <si>
    <t>Price multiplier</t>
  </si>
  <si>
    <t>CIMS.CAN.QC.Biodiesel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</si>
  <si>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</si>
  <si>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</si>
  <si>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</si>
  <si>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</si>
  <si>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</si>
  <si>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</si>
  <si>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</si>
  <si>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</si>
  <si>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</si>
  <si>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</si>
  <si>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</si>
  <si>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</si>
  <si>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</si>
  <si>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</si>
  <si>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</si>
  <si>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</si>
  <si>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</si>
  <si>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</si>
  <si>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</si>
  <si>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</si>
  <si>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</si>
  <si>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</si>
  <si>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</si>
  <si>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</si>
  <si>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</si>
  <si>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</si>
  <si>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</si>
  <si>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</si>
  <si>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</si>
  <si>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</si>
  <si>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CIMS.CAN.QC.Fuel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</si>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</sst>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84.852999999999994</v>
          </cell>
        </row>
        <row r="9">
          <cell r="A9" t="str">
            <v>ECONOMIC CATEGORY</v>
          </cell>
          <cell r="C9">
            <v>3.8840000000000003</v>
          </cell>
        </row>
        <row r="10">
          <cell r="C10">
            <v>0.34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0.34</v>
          </cell>
        </row>
        <row r="21">
          <cell r="C21">
            <v>3.544</v>
          </cell>
        </row>
        <row r="22">
          <cell r="C22">
            <v>3.4859999999999998</v>
          </cell>
        </row>
        <row r="23">
          <cell r="C23">
            <v>5.7999999999999996E-2</v>
          </cell>
        </row>
        <row r="24">
          <cell r="C24">
            <v>0.60599999999999998</v>
          </cell>
        </row>
        <row r="25">
          <cell r="C25">
            <v>27.992999999999999</v>
          </cell>
        </row>
        <row r="26">
          <cell r="C26">
            <v>19.224999999999998</v>
          </cell>
        </row>
        <row r="27">
          <cell r="C27">
            <v>17.706</v>
          </cell>
        </row>
        <row r="28">
          <cell r="C28">
            <v>1.5189999999999999</v>
          </cell>
        </row>
        <row r="29">
          <cell r="C29">
            <v>6.4829999999999997</v>
          </cell>
        </row>
        <row r="30">
          <cell r="C30">
            <v>5.4859999999999998</v>
          </cell>
        </row>
        <row r="31">
          <cell r="C31">
            <v>0.997</v>
          </cell>
        </row>
        <row r="32">
          <cell r="C32">
            <v>2.2850000000000001</v>
          </cell>
        </row>
        <row r="33">
          <cell r="C33">
            <v>21.976999999999997</v>
          </cell>
        </row>
        <row r="34">
          <cell r="C34">
            <v>2.7010000000000001</v>
          </cell>
        </row>
        <row r="35">
          <cell r="C35">
            <v>10.045</v>
          </cell>
        </row>
        <row r="36">
          <cell r="C36">
            <v>3.7629999999999999</v>
          </cell>
        </row>
        <row r="37">
          <cell r="C37">
            <v>1.4400000000000002</v>
          </cell>
        </row>
        <row r="38">
          <cell r="C38">
            <v>2.2729999999999997</v>
          </cell>
        </row>
        <row r="39">
          <cell r="C39">
            <v>0.7</v>
          </cell>
        </row>
        <row r="40">
          <cell r="C40">
            <v>1.0550000000000002</v>
          </cell>
        </row>
        <row r="41">
          <cell r="C41">
            <v>12.204999999999998</v>
          </cell>
        </row>
        <row r="42">
          <cell r="C42">
            <v>6.1229999999999993</v>
          </cell>
        </row>
        <row r="43">
          <cell r="C43">
            <v>6.081999999999999</v>
          </cell>
        </row>
        <row r="44">
          <cell r="C44">
            <v>7.7889999999999997</v>
          </cell>
        </row>
        <row r="45">
          <cell r="C45">
            <v>0.56800000000000006</v>
          </cell>
        </row>
        <row r="46">
          <cell r="C46">
            <v>1.5669999999999999</v>
          </cell>
        </row>
        <row r="47">
          <cell r="C47">
            <v>5.6539999999999999</v>
          </cell>
        </row>
        <row r="48">
          <cell r="C48">
            <v>5.702</v>
          </cell>
        </row>
        <row r="49">
          <cell r="C49">
            <v>5.1810000000000009</v>
          </cell>
        </row>
        <row r="50">
          <cell r="C50">
            <v>0.33300000000000002</v>
          </cell>
        </row>
        <row r="51">
          <cell r="C51">
            <v>0.188</v>
          </cell>
        </row>
        <row r="52">
          <cell r="C52">
            <v>0</v>
          </cell>
        </row>
        <row r="53">
          <cell r="C53">
            <v>4.6970000000000001</v>
          </cell>
        </row>
        <row r="54">
          <cell r="C54">
            <v>3.2670000000000003</v>
          </cell>
        </row>
        <row r="55">
          <cell r="C55">
            <v>1.0639999999999998</v>
          </cell>
        </row>
        <row r="56">
          <cell r="C56">
            <v>0.36600000000000005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85.609999999999985</v>
          </cell>
        </row>
        <row r="68">
          <cell r="A68" t="str">
            <v>ECONOMIC CATEGORY</v>
          </cell>
          <cell r="C68">
            <v>4.3769999999999989</v>
          </cell>
        </row>
        <row r="69">
          <cell r="C69">
            <v>0.32099999999999995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0.32099999999999995</v>
          </cell>
        </row>
        <row r="80">
          <cell r="C80">
            <v>4.056</v>
          </cell>
        </row>
        <row r="81">
          <cell r="C81">
            <v>3.9509999999999996</v>
          </cell>
        </row>
        <row r="82">
          <cell r="C82">
            <v>0.10500000000000001</v>
          </cell>
        </row>
        <row r="83">
          <cell r="C83">
            <v>0.64800000000000002</v>
          </cell>
        </row>
        <row r="84">
          <cell r="C84">
            <v>30.06</v>
          </cell>
        </row>
        <row r="85">
          <cell r="C85">
            <v>20.057000000000002</v>
          </cell>
        </row>
        <row r="86">
          <cell r="C86">
            <v>18.523000000000003</v>
          </cell>
        </row>
        <row r="87">
          <cell r="C87">
            <v>1.534</v>
          </cell>
        </row>
        <row r="88">
          <cell r="C88">
            <v>7.4260000000000002</v>
          </cell>
        </row>
        <row r="89">
          <cell r="C89">
            <v>6.3410000000000002</v>
          </cell>
        </row>
        <row r="90">
          <cell r="C90">
            <v>1.085</v>
          </cell>
        </row>
        <row r="91">
          <cell r="C91">
            <v>2.577</v>
          </cell>
        </row>
        <row r="92">
          <cell r="C92">
            <v>19.893000000000001</v>
          </cell>
        </row>
        <row r="93">
          <cell r="C93">
            <v>1.9470000000000001</v>
          </cell>
        </row>
        <row r="94">
          <cell r="C94">
            <v>9.6769999999999996</v>
          </cell>
        </row>
        <row r="95">
          <cell r="C95">
            <v>2.8039999999999998</v>
          </cell>
        </row>
        <row r="96">
          <cell r="C96">
            <v>0.94500000000000006</v>
          </cell>
        </row>
        <row r="97">
          <cell r="C97">
            <v>2.4489999999999998</v>
          </cell>
        </row>
        <row r="98">
          <cell r="C98">
            <v>0.88200000000000001</v>
          </cell>
        </row>
        <row r="99">
          <cell r="C99">
            <v>1.1890000000000001</v>
          </cell>
        </row>
        <row r="100">
          <cell r="C100">
            <v>12.375000000000002</v>
          </cell>
        </row>
        <row r="101">
          <cell r="C101">
            <v>6.4129999999999994</v>
          </cell>
        </row>
        <row r="102">
          <cell r="C102">
            <v>5.9619999999999997</v>
          </cell>
        </row>
        <row r="103">
          <cell r="C103">
            <v>8.1920000000000002</v>
          </cell>
        </row>
        <row r="104">
          <cell r="C104">
            <v>0.68599999999999994</v>
          </cell>
        </row>
        <row r="105">
          <cell r="C105">
            <v>1.556</v>
          </cell>
        </row>
        <row r="106">
          <cell r="C106">
            <v>5.95</v>
          </cell>
        </row>
        <row r="107">
          <cell r="C107">
            <v>5.3779999999999992</v>
          </cell>
        </row>
        <row r="108">
          <cell r="C108">
            <v>4.8579999999999997</v>
          </cell>
        </row>
        <row r="109">
          <cell r="C109">
            <v>0.32600000000000001</v>
          </cell>
        </row>
        <row r="110">
          <cell r="C110">
            <v>0.19400000000000001</v>
          </cell>
        </row>
        <row r="111">
          <cell r="C111">
            <v>0</v>
          </cell>
        </row>
        <row r="112">
          <cell r="C112">
            <v>4.6869999999999994</v>
          </cell>
        </row>
        <row r="113">
          <cell r="C113">
            <v>2.9170000000000003</v>
          </cell>
        </row>
        <row r="114">
          <cell r="C114">
            <v>1.3089999999999997</v>
          </cell>
        </row>
        <row r="115">
          <cell r="C115">
            <v>0.46100000000000002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78.678000000000011</v>
          </cell>
        </row>
        <row r="127">
          <cell r="A127" t="str">
            <v>ECONOMIC CATEGORY</v>
          </cell>
          <cell r="C127">
            <v>3.0799999999999996</v>
          </cell>
        </row>
        <row r="128">
          <cell r="C128">
            <v>0.14300000000000002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0.14300000000000002</v>
          </cell>
        </row>
        <row r="139">
          <cell r="C139">
            <v>2.9369999999999998</v>
          </cell>
        </row>
        <row r="140">
          <cell r="C140">
            <v>2.8529999999999998</v>
          </cell>
        </row>
        <row r="141">
          <cell r="C141">
            <v>8.4000000000000005E-2</v>
          </cell>
        </row>
        <row r="142">
          <cell r="C142">
            <v>0.45700000000000007</v>
          </cell>
        </row>
        <row r="143">
          <cell r="C143">
            <v>31.047000000000001</v>
          </cell>
        </row>
        <row r="144">
          <cell r="C144">
            <v>20.214000000000002</v>
          </cell>
        </row>
        <row r="145">
          <cell r="C145">
            <v>18.868000000000002</v>
          </cell>
        </row>
        <row r="146">
          <cell r="C146">
            <v>1.3459999999999999</v>
          </cell>
        </row>
        <row r="147">
          <cell r="C147">
            <v>8.5859999999999985</v>
          </cell>
        </row>
        <row r="148">
          <cell r="C148">
            <v>7.6019999999999994</v>
          </cell>
        </row>
        <row r="149">
          <cell r="C149">
            <v>0.98399999999999999</v>
          </cell>
        </row>
        <row r="150">
          <cell r="C150">
            <v>2.2469999999999999</v>
          </cell>
        </row>
        <row r="151">
          <cell r="C151">
            <v>16.419999999999998</v>
          </cell>
        </row>
        <row r="152">
          <cell r="C152">
            <v>2.2349999999999999</v>
          </cell>
        </row>
        <row r="153">
          <cell r="C153">
            <v>7.6749999999999998</v>
          </cell>
        </row>
        <row r="154">
          <cell r="C154">
            <v>1.4830000000000001</v>
          </cell>
        </row>
        <row r="155">
          <cell r="C155">
            <v>0.76600000000000001</v>
          </cell>
        </row>
        <row r="156">
          <cell r="C156">
            <v>2.2450000000000001</v>
          </cell>
        </row>
        <row r="157">
          <cell r="C157">
            <v>0.72199999999999998</v>
          </cell>
        </row>
        <row r="158">
          <cell r="C158">
            <v>1.294</v>
          </cell>
        </row>
        <row r="159">
          <cell r="C159">
            <v>10.465999999999999</v>
          </cell>
        </row>
        <row r="160">
          <cell r="C160">
            <v>6.0039999999999996</v>
          </cell>
        </row>
        <row r="161">
          <cell r="C161">
            <v>4.4620000000000006</v>
          </cell>
        </row>
        <row r="162">
          <cell r="C162">
            <v>8.1839999999999993</v>
          </cell>
        </row>
        <row r="163">
          <cell r="C163">
            <v>0.77600000000000002</v>
          </cell>
        </row>
        <row r="164">
          <cell r="C164">
            <v>1.768</v>
          </cell>
        </row>
        <row r="165">
          <cell r="C165">
            <v>5.64</v>
          </cell>
        </row>
        <row r="166">
          <cell r="C166">
            <v>4.2190000000000003</v>
          </cell>
        </row>
        <row r="167">
          <cell r="C167">
            <v>3.6840000000000002</v>
          </cell>
        </row>
        <row r="168">
          <cell r="C168">
            <v>0.35499999999999998</v>
          </cell>
        </row>
        <row r="169">
          <cell r="C169">
            <v>0.18</v>
          </cell>
        </row>
        <row r="170">
          <cell r="C170">
            <v>0</v>
          </cell>
        </row>
        <row r="171">
          <cell r="C171">
            <v>4.8050000000000006</v>
          </cell>
        </row>
        <row r="172">
          <cell r="C172">
            <v>2.7510000000000003</v>
          </cell>
        </row>
        <row r="173">
          <cell r="C173">
            <v>1.524</v>
          </cell>
        </row>
        <row r="174">
          <cell r="C174">
            <v>0.52999999999999992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77.449000000000012</v>
          </cell>
        </row>
        <row r="186">
          <cell r="A186" t="str">
            <v>ECONOMIC CATEGORY</v>
          </cell>
          <cell r="C186">
            <v>2.6519999999999997</v>
          </cell>
        </row>
        <row r="187">
          <cell r="C187">
            <v>0.31500000000000006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0.31500000000000006</v>
          </cell>
        </row>
        <row r="198">
          <cell r="C198">
            <v>2.3369999999999997</v>
          </cell>
        </row>
        <row r="199">
          <cell r="C199">
            <v>2.2360000000000002</v>
          </cell>
        </row>
        <row r="200">
          <cell r="C200">
            <v>0.10100000000000001</v>
          </cell>
        </row>
        <row r="201">
          <cell r="C201">
            <v>0.28099999999999997</v>
          </cell>
        </row>
        <row r="202">
          <cell r="C202">
            <v>29.722999999999999</v>
          </cell>
        </row>
        <row r="203">
          <cell r="C203">
            <v>19.692999999999998</v>
          </cell>
        </row>
        <row r="204">
          <cell r="C204">
            <v>18.117000000000001</v>
          </cell>
        </row>
        <row r="205">
          <cell r="C205">
            <v>1.5760000000000001</v>
          </cell>
        </row>
        <row r="206">
          <cell r="C206">
            <v>7.73</v>
          </cell>
        </row>
        <row r="207">
          <cell r="C207">
            <v>6.8470000000000004</v>
          </cell>
        </row>
        <row r="208">
          <cell r="C208">
            <v>0.88300000000000001</v>
          </cell>
        </row>
        <row r="209">
          <cell r="C209">
            <v>2.2999999999999998</v>
          </cell>
        </row>
        <row r="210">
          <cell r="C210">
            <v>17.184000000000001</v>
          </cell>
        </row>
        <row r="211">
          <cell r="C211">
            <v>2.028</v>
          </cell>
        </row>
        <row r="212">
          <cell r="C212">
            <v>7.6229999999999993</v>
          </cell>
        </row>
        <row r="213">
          <cell r="C213">
            <v>1.3209999999999997</v>
          </cell>
        </row>
        <row r="214">
          <cell r="C214">
            <v>1.2230000000000001</v>
          </cell>
        </row>
        <row r="215">
          <cell r="C215">
            <v>2.3019999999999996</v>
          </cell>
        </row>
        <row r="216">
          <cell r="C216">
            <v>0.67900000000000005</v>
          </cell>
        </row>
        <row r="217">
          <cell r="C217">
            <v>2.008</v>
          </cell>
        </row>
        <row r="218">
          <cell r="C218">
            <v>10.054</v>
          </cell>
        </row>
        <row r="219">
          <cell r="C219">
            <v>6.2030000000000003</v>
          </cell>
        </row>
        <row r="220">
          <cell r="C220">
            <v>3.851</v>
          </cell>
        </row>
        <row r="221">
          <cell r="C221">
            <v>8.8140000000000001</v>
          </cell>
        </row>
        <row r="222">
          <cell r="C222">
            <v>0.94900000000000007</v>
          </cell>
        </row>
        <row r="223">
          <cell r="C223">
            <v>2.448</v>
          </cell>
        </row>
        <row r="224">
          <cell r="C224">
            <v>5.4169999999999998</v>
          </cell>
        </row>
        <row r="225">
          <cell r="C225">
            <v>4.2839999999999998</v>
          </cell>
        </row>
        <row r="226">
          <cell r="C226">
            <v>3.887</v>
          </cell>
        </row>
        <row r="227">
          <cell r="C227">
            <v>0.36299999999999999</v>
          </cell>
        </row>
        <row r="228">
          <cell r="C228">
            <v>3.4000000000000002E-2</v>
          </cell>
        </row>
        <row r="229">
          <cell r="C229">
            <v>0</v>
          </cell>
        </row>
        <row r="230">
          <cell r="C230">
            <v>4.4570000000000007</v>
          </cell>
        </row>
        <row r="231">
          <cell r="C231">
            <v>2.7280000000000002</v>
          </cell>
        </row>
        <row r="232">
          <cell r="C232">
            <v>1.2930000000000001</v>
          </cell>
        </row>
        <row r="233">
          <cell r="C233">
            <v>0.43599999999999994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74.290999999999983</v>
          </cell>
        </row>
        <row r="245">
          <cell r="A245" t="str">
            <v>ECONOMIC CATEGORY</v>
          </cell>
          <cell r="C245">
            <v>2.2789999999999999</v>
          </cell>
        </row>
        <row r="246">
          <cell r="C246">
            <v>0.123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0.123</v>
          </cell>
        </row>
        <row r="257">
          <cell r="C257">
            <v>2.1560000000000001</v>
          </cell>
        </row>
        <row r="258">
          <cell r="C258">
            <v>2.093</v>
          </cell>
        </row>
        <row r="259">
          <cell r="C259">
            <v>6.3E-2</v>
          </cell>
        </row>
        <row r="260">
          <cell r="C260">
            <v>0.36199999999999999</v>
          </cell>
        </row>
        <row r="261">
          <cell r="C261">
            <v>27.110999999999997</v>
          </cell>
        </row>
        <row r="262">
          <cell r="C262">
            <v>17.616999999999997</v>
          </cell>
        </row>
        <row r="263">
          <cell r="C263">
            <v>16.178999999999998</v>
          </cell>
        </row>
        <row r="264">
          <cell r="C264">
            <v>1.4379999999999999</v>
          </cell>
        </row>
        <row r="265">
          <cell r="C265">
            <v>6.8089999999999993</v>
          </cell>
        </row>
        <row r="266">
          <cell r="C266">
            <v>5.9550000000000001</v>
          </cell>
        </row>
        <row r="267">
          <cell r="C267">
            <v>0.85399999999999998</v>
          </cell>
        </row>
        <row r="268">
          <cell r="C268">
            <v>2.6850000000000001</v>
          </cell>
        </row>
        <row r="269">
          <cell r="C269">
            <v>16.954000000000001</v>
          </cell>
        </row>
        <row r="270">
          <cell r="C270">
            <v>2.5300000000000002</v>
          </cell>
        </row>
        <row r="271">
          <cell r="C271">
            <v>7.4559999999999995</v>
          </cell>
        </row>
        <row r="272">
          <cell r="C272">
            <v>1.5499999999999998</v>
          </cell>
        </row>
        <row r="273">
          <cell r="C273">
            <v>0.32300000000000001</v>
          </cell>
        </row>
        <row r="274">
          <cell r="C274">
            <v>3.214</v>
          </cell>
        </row>
        <row r="275">
          <cell r="C275">
            <v>0.59099999999999997</v>
          </cell>
        </row>
        <row r="276">
          <cell r="C276">
            <v>1.29</v>
          </cell>
        </row>
        <row r="277">
          <cell r="C277">
            <v>9.4</v>
          </cell>
        </row>
        <row r="278">
          <cell r="C278">
            <v>5.8979999999999997</v>
          </cell>
        </row>
        <row r="279">
          <cell r="C279">
            <v>3.5019999999999998</v>
          </cell>
        </row>
        <row r="280">
          <cell r="C280">
            <v>8.8390000000000004</v>
          </cell>
        </row>
        <row r="281">
          <cell r="C281">
            <v>0.95</v>
          </cell>
        </row>
        <row r="282">
          <cell r="C282">
            <v>2.5099999999999998</v>
          </cell>
        </row>
        <row r="283">
          <cell r="C283">
            <v>5.3790000000000004</v>
          </cell>
        </row>
        <row r="284">
          <cell r="C284">
            <v>4.7460000000000004</v>
          </cell>
        </row>
        <row r="285">
          <cell r="C285">
            <v>4.3190000000000008</v>
          </cell>
        </row>
        <row r="286">
          <cell r="C286">
            <v>0.39300000000000002</v>
          </cell>
        </row>
        <row r="287">
          <cell r="C287">
            <v>3.4000000000000002E-2</v>
          </cell>
        </row>
        <row r="288">
          <cell r="C288">
            <v>0</v>
          </cell>
        </row>
        <row r="289">
          <cell r="C289">
            <v>4.5999999999999996</v>
          </cell>
        </row>
        <row r="290">
          <cell r="C290">
            <v>2.5129999999999999</v>
          </cell>
        </row>
        <row r="291">
          <cell r="C291">
            <v>1.649</v>
          </cell>
        </row>
        <row r="292">
          <cell r="C292">
            <v>0.438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F2E5-626F-4801-B413-1F2023E81615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INDEX([1]QC_2!$C$1:$C$293,_xlfn.XMATCH(M$2,[1]QC_2!$A$1:$A$293)+54)*10^6</f>
        <v>1063999.9999999998</v>
      </c>
      <c r="N3" cm="1">
        <f t="array" aca="1" ref="N3" ca="1">INDEX([1]QC_2!$C$1:$C$293,_xlfn.XMATCH(N$2,[1]QC_2!$A$1:$A$293)+54)*10^6</f>
        <v>1308999.9999999998</v>
      </c>
      <c r="O3" cm="1">
        <f t="array" aca="1" ref="O3" ca="1">INDEX([1]QC_2!$C$1:$C$293,_xlfn.XMATCH(O$2,[1]QC_2!$A$1:$A$293)+54)*10^6</f>
        <v>1524000</v>
      </c>
      <c r="P3" cm="1">
        <f t="array" aca="1" ref="P3" ca="1">INDEX([1]QC_2!$C$1:$C$293,_xlfn.XMATCH(P$2,[1]QC_2!$A$1:$A$293)+54)*10^6</f>
        <v>1293000.0000000002</v>
      </c>
      <c r="Q3" cm="1">
        <f t="array" aca="1" ref="Q3" ca="1">INDEX([1]QC_2!$C$1:$C$293,_xlfn.XMATCH(Q$2,[1]QC_2!$A$1:$A$293)+54)*10^6</f>
        <v>1649000</v>
      </c>
      <c r="R3">
        <f ca="1">Q3</f>
        <v>1649000</v>
      </c>
      <c r="S3">
        <f t="shared" ref="S3:W3" ca="1" si="0">R3</f>
        <v>1649000</v>
      </c>
      <c r="T3">
        <f t="shared" ca="1" si="0"/>
        <v>1649000</v>
      </c>
      <c r="U3">
        <f t="shared" ca="1" si="0"/>
        <v>1649000</v>
      </c>
      <c r="V3">
        <f t="shared" ca="1" si="0"/>
        <v>1649000</v>
      </c>
      <c r="W3">
        <f t="shared" ca="1" si="0"/>
        <v>1649000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1.85</v>
      </c>
      <c r="N12" cm="1">
        <f t="array" aca="1" ref="N12" ca="1">INDEX([2]!elec_price_mult,_xlfn.XMATCH($C12,[2]!region_CIMS),_xlfn.XMATCH(INDEX([2]!sector_CER_elec,MATCH($D12,[2]!sector_CIMS,0)),[2]!elec_price_mult_index))</f>
        <v>1.85</v>
      </c>
      <c r="O12" cm="1">
        <f t="array" aca="1" ref="O12" ca="1">INDEX([2]!elec_price_mult,_xlfn.XMATCH($C12,[2]!region_CIMS),_xlfn.XMATCH(INDEX([2]!sector_CER_elec,MATCH($D12,[2]!sector_CIMS,0)),[2]!elec_price_mult_index))</f>
        <v>1.85</v>
      </c>
      <c r="P12" cm="1">
        <f t="array" aca="1" ref="P12" ca="1">INDEX([2]!elec_price_mult,_xlfn.XMATCH($C12,[2]!region_CIMS),_xlfn.XMATCH(INDEX([2]!sector_CER_elec,MATCH($D12,[2]!sector_CIMS,0)),[2]!elec_price_mult_index))</f>
        <v>1.85</v>
      </c>
      <c r="Q12" cm="1">
        <f t="array" aca="1" ref="Q12" ca="1">INDEX([2]!elec_price_mult,_xlfn.XMATCH($C12,[2]!region_CIMS),_xlfn.XMATCH(INDEX([2]!sector_CER_elec,MATCH($D12,[2]!sector_CIMS,0)),[2]!elec_price_mult_index))</f>
        <v>1.85</v>
      </c>
      <c r="R12" cm="1">
        <f t="array" aca="1" ref="R12" ca="1">INDEX([2]!elec_price_mult,_xlfn.XMATCH($C12,[2]!region_CIMS),_xlfn.XMATCH(INDEX([2]!sector_CER_elec,MATCH($D12,[2]!sector_CIMS,0)),[2]!elec_price_mult_index))</f>
        <v>1.85</v>
      </c>
      <c r="S12" cm="1">
        <f t="array" aca="1" ref="S12" ca="1">INDEX([2]!elec_price_mult,_xlfn.XMATCH($C12,[2]!region_CIMS),_xlfn.XMATCH(INDEX([2]!sector_CER_elec,MATCH($D12,[2]!sector_CIMS,0)),[2]!elec_price_mult_index))</f>
        <v>1.85</v>
      </c>
      <c r="T12" cm="1">
        <f t="array" aca="1" ref="T12" ca="1">INDEX([2]!elec_price_mult,_xlfn.XMATCH($C12,[2]!region_CIMS),_xlfn.XMATCH(INDEX([2]!sector_CER_elec,MATCH($D12,[2]!sector_CIMS,0)),[2]!elec_price_mult_index))</f>
        <v>1.85</v>
      </c>
      <c r="U12" cm="1">
        <f t="array" aca="1" ref="U12" ca="1">INDEX([2]!elec_price_mult,_xlfn.XMATCH($C12,[2]!region_CIMS),_xlfn.XMATCH(INDEX([2]!sector_CER_elec,MATCH($D12,[2]!sector_CIMS,0)),[2]!elec_price_mult_index))</f>
        <v>1.85</v>
      </c>
      <c r="V12" cm="1">
        <f t="array" aca="1" ref="V12" ca="1">INDEX([2]!elec_price_mult,_xlfn.XMATCH($C12,[2]!region_CIMS),_xlfn.XMATCH(INDEX([2]!sector_CER_elec,MATCH($D12,[2]!sector_CIMS,0)),[2]!elec_price_mult_index))</f>
        <v>1.85</v>
      </c>
      <c r="W12" cm="1">
        <f t="array" aca="1" ref="W12" ca="1">INDEX([2]!elec_price_mult,_xlfn.XMATCH($C12,[2]!region_CIMS),_xlfn.XMATCH(INDEX([2]!sector_CER_elec,MATCH($D12,[2]!sector_CIMS,0)),[2]!elec_price_mult_index))</f>
        <v>1.85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1.3501719935852676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1.3122672303230798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1.2330336738906496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1.25825414033002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1.179271684086362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1.0940944058531521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1.0824207523120926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1.125179676775502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1.1503933016754844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1.1738007238675743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1.1949203967516089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1.3884717470581325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1.5419463733408911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2.0341869592750963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2.6869454316938959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2.114594264924357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1.4746565024243761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1.2092265972599874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1.2836470016514212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1.3574335466905296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1.4299403484455291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1.4924579006178578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2024-12-04T00:40:34Z</dcterms:created>
  <dcterms:modified xsi:type="dcterms:W3CDTF">2024-12-04T00:40:34Z</dcterms:modified>
</cp:coreProperties>
</file>