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85C5CB3F-52E3-496A-8019-3DB363E9CEA2}" xr6:coauthVersionLast="47" xr6:coauthVersionMax="47" xr10:uidLastSave="{00000000-0000-0000-0000-000000000000}"/>
  <bookViews>
    <workbookView xWindow="-120" yWindow="-120" windowWidth="29040" windowHeight="15720" xr2:uid="{31B1F2B3-5F56-4145-81D5-A252F1594093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<sst xmlns="http://schemas.openxmlformats.org/spreadsheetml/2006/main" count="278" uniqueCount="57">
  <si>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</si>
  <si>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</si>
  <si>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</si>
  <si>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</si>
  <si>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</si>
  <si>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</si>
  <si>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</si>
  <si>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</si>
  <si>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</si>
  <si>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</si>
  <si>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</si>
  <si>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</si>
  <si>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</si>
  <si>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</si>
  <si>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</si>
  <si>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</si>
  <si>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Construction</t>
  </si>
  <si>
    <t>Service requested</t>
  </si>
  <si>
    <t>CIMS.CAN.SK.Construction</t>
  </si>
  <si>
    <t>tCO2e</t>
  </si>
  <si>
    <t>Service provided</t>
  </si>
  <si>
    <t>Competition type</t>
  </si>
  <si>
    <t>Price multiplier</t>
  </si>
  <si>
    <t>CIMS.CAN.SK.Biodiesel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</si>
  <si>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</si>
  <si>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</si>
  <si>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</si>
  <si>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</si>
  <si>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</si>
  <si>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</si>
  <si>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</si>
  <si>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</si>
  <si>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</si>
  <si>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</si>
  <si>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</si>
  <si>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</si>
  <si>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</si>
  <si>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</si>
  <si>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</si>
  <si>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</si>
  <si>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</si>
  <si>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</si>
  <si>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</si>
  <si>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</si>
  <si>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</si>
  <si>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</si>
  <si>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</si>
  <si>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</si>
  <si>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</si>
  <si>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</si>
  <si>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</si>
  <si>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</si>
  <si>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</si>
  <si>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</si>
  <si>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CIMS.CAN.SK.Fuel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</si>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</sst>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76.948999999999998</v>
          </cell>
        </row>
        <row r="9">
          <cell r="A9" t="str">
            <v>ECONOMIC CATEGORY</v>
          </cell>
          <cell r="C9">
            <v>36.750999999999998</v>
          </cell>
        </row>
        <row r="10">
          <cell r="C10">
            <v>35.613</v>
          </cell>
        </row>
        <row r="11">
          <cell r="C11">
            <v>2.448</v>
          </cell>
        </row>
        <row r="12">
          <cell r="C12">
            <v>27.504999999999999</v>
          </cell>
        </row>
        <row r="13">
          <cell r="C13">
            <v>6.0209999999999999</v>
          </cell>
        </row>
        <row r="14">
          <cell r="C14">
            <v>21.483999999999998</v>
          </cell>
        </row>
        <row r="15">
          <cell r="C15">
            <v>0</v>
          </cell>
        </row>
        <row r="16">
          <cell r="C16">
            <v>2.548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2.548</v>
          </cell>
        </row>
        <row r="20">
          <cell r="C20">
            <v>3.1120000000000005</v>
          </cell>
        </row>
        <row r="21">
          <cell r="C21">
            <v>1.1379999999999999</v>
          </cell>
        </row>
        <row r="22">
          <cell r="C22">
            <v>0.67900000000000005</v>
          </cell>
        </row>
        <row r="23">
          <cell r="C23">
            <v>0.45900000000000002</v>
          </cell>
        </row>
        <row r="24">
          <cell r="C24">
            <v>13.766999999999999</v>
          </cell>
        </row>
        <row r="25">
          <cell r="C25">
            <v>6.028999999999999</v>
          </cell>
        </row>
        <row r="26">
          <cell r="C26">
            <v>3.016</v>
          </cell>
        </row>
        <row r="27">
          <cell r="C27">
            <v>2.7689999999999997</v>
          </cell>
        </row>
        <row r="28">
          <cell r="C28">
            <v>0.247</v>
          </cell>
        </row>
        <row r="29">
          <cell r="C29">
            <v>2.0700000000000003</v>
          </cell>
        </row>
        <row r="30">
          <cell r="C30">
            <v>2.0310000000000001</v>
          </cell>
        </row>
        <row r="31">
          <cell r="C31">
            <v>3.9E-2</v>
          </cell>
        </row>
        <row r="32">
          <cell r="C32">
            <v>0.94299999999999995</v>
          </cell>
        </row>
        <row r="33">
          <cell r="C33">
            <v>2.5609999999999999</v>
          </cell>
        </row>
        <row r="34">
          <cell r="C34">
            <v>1.524</v>
          </cell>
        </row>
        <row r="35">
          <cell r="C35">
            <v>1.3000000000000001E-2</v>
          </cell>
        </row>
        <row r="36">
          <cell r="C36">
            <v>0.33700000000000002</v>
          </cell>
        </row>
        <row r="37">
          <cell r="C37">
            <v>0.18099999999999999</v>
          </cell>
        </row>
        <row r="38">
          <cell r="C38">
            <v>1.4E-2</v>
          </cell>
        </row>
        <row r="39">
          <cell r="C39">
            <v>1E-3</v>
          </cell>
        </row>
        <row r="40">
          <cell r="C40">
            <v>0.49100000000000016</v>
          </cell>
        </row>
        <row r="41">
          <cell r="C41">
            <v>3.7430000000000003</v>
          </cell>
        </row>
        <row r="42">
          <cell r="C42">
            <v>1.75</v>
          </cell>
        </row>
        <row r="43">
          <cell r="C43">
            <v>1.9929999999999999</v>
          </cell>
        </row>
        <row r="44">
          <cell r="C44">
            <v>11.772</v>
          </cell>
        </row>
        <row r="45">
          <cell r="C45">
            <v>2.7559999999999998</v>
          </cell>
        </row>
        <row r="46">
          <cell r="C46">
            <v>2.6419999999999999</v>
          </cell>
        </row>
        <row r="47">
          <cell r="C47">
            <v>6.3740000000000006</v>
          </cell>
        </row>
        <row r="48">
          <cell r="C48">
            <v>1.3359999999999999</v>
          </cell>
        </row>
        <row r="49">
          <cell r="C49">
            <v>1.2509999999999999</v>
          </cell>
        </row>
        <row r="50">
          <cell r="C50">
            <v>8.5000000000000006E-2</v>
          </cell>
        </row>
        <row r="51">
          <cell r="C51">
            <v>0</v>
          </cell>
        </row>
        <row r="52">
          <cell r="C52">
            <v>4.9999999999999996E-2</v>
          </cell>
        </row>
        <row r="53">
          <cell r="C53">
            <v>0.94</v>
          </cell>
        </row>
        <row r="54">
          <cell r="C54">
            <v>0.60499999999999998</v>
          </cell>
        </row>
        <row r="55">
          <cell r="C55">
            <v>0.29599999999999999</v>
          </cell>
        </row>
        <row r="56">
          <cell r="C56">
            <v>3.9E-2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80.47699999999999</v>
          </cell>
        </row>
        <row r="68">
          <cell r="A68" t="str">
            <v>ECONOMIC CATEGORY</v>
          </cell>
          <cell r="C68">
            <v>37.668000000000006</v>
          </cell>
        </row>
        <row r="69">
          <cell r="C69">
            <v>36.565000000000005</v>
          </cell>
        </row>
        <row r="70">
          <cell r="C70">
            <v>3.1630000000000003</v>
          </cell>
        </row>
        <row r="71">
          <cell r="C71">
            <v>28.394999999999996</v>
          </cell>
        </row>
        <row r="72">
          <cell r="C72">
            <v>6.4429999999999996</v>
          </cell>
        </row>
        <row r="73">
          <cell r="C73">
            <v>21.951999999999998</v>
          </cell>
        </row>
        <row r="74">
          <cell r="C74">
            <v>0</v>
          </cell>
        </row>
        <row r="75">
          <cell r="C75">
            <v>2.625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2.625</v>
          </cell>
        </row>
        <row r="79">
          <cell r="C79">
            <v>2.3820000000000001</v>
          </cell>
        </row>
        <row r="80">
          <cell r="C80">
            <v>1.1030000000000002</v>
          </cell>
        </row>
        <row r="81">
          <cell r="C81">
            <v>0.85200000000000009</v>
          </cell>
        </row>
        <row r="82">
          <cell r="C82">
            <v>0.251</v>
          </cell>
        </row>
        <row r="83">
          <cell r="C83">
            <v>14.291</v>
          </cell>
        </row>
        <row r="84">
          <cell r="C84">
            <v>6.9609999999999994</v>
          </cell>
        </row>
        <row r="85">
          <cell r="C85">
            <v>3.0989999999999998</v>
          </cell>
        </row>
        <row r="86">
          <cell r="C86">
            <v>2.8460000000000001</v>
          </cell>
        </row>
        <row r="87">
          <cell r="C87">
            <v>0.253</v>
          </cell>
        </row>
        <row r="88">
          <cell r="C88">
            <v>2.831</v>
          </cell>
        </row>
        <row r="89">
          <cell r="C89">
            <v>2.8</v>
          </cell>
        </row>
        <row r="90">
          <cell r="C90">
            <v>3.1E-2</v>
          </cell>
        </row>
        <row r="91">
          <cell r="C91">
            <v>1.0309999999999999</v>
          </cell>
        </row>
        <row r="92">
          <cell r="C92">
            <v>2.3420000000000001</v>
          </cell>
        </row>
        <row r="93">
          <cell r="C93">
            <v>1.3919999999999999</v>
          </cell>
        </row>
        <row r="94">
          <cell r="C94">
            <v>1E-3</v>
          </cell>
        </row>
        <row r="95">
          <cell r="C95">
            <v>0.20300000000000001</v>
          </cell>
        </row>
        <row r="96">
          <cell r="C96">
            <v>0.13500000000000001</v>
          </cell>
        </row>
        <row r="97">
          <cell r="C97">
            <v>0</v>
          </cell>
        </row>
        <row r="98">
          <cell r="C98">
            <v>2E-3</v>
          </cell>
        </row>
        <row r="99">
          <cell r="C99">
            <v>0.60899999999999999</v>
          </cell>
        </row>
        <row r="100">
          <cell r="C100">
            <v>3.371</v>
          </cell>
        </row>
        <row r="101">
          <cell r="C101">
            <v>1.6749999999999998</v>
          </cell>
        </row>
        <row r="102">
          <cell r="C102">
            <v>1.6959999999999997</v>
          </cell>
        </row>
        <row r="103">
          <cell r="C103">
            <v>13.847999999999999</v>
          </cell>
        </row>
        <row r="104">
          <cell r="C104">
            <v>2.8609999999999998</v>
          </cell>
        </row>
        <row r="105">
          <cell r="C105">
            <v>2.702</v>
          </cell>
        </row>
        <row r="106">
          <cell r="C106">
            <v>8.2849999999999984</v>
          </cell>
        </row>
        <row r="107">
          <cell r="C107">
            <v>1.3759999999999999</v>
          </cell>
        </row>
        <row r="108">
          <cell r="C108">
            <v>1.2929999999999999</v>
          </cell>
        </row>
        <row r="109">
          <cell r="C109">
            <v>8.3000000000000004E-2</v>
          </cell>
        </row>
        <row r="110">
          <cell r="C110">
            <v>0</v>
          </cell>
        </row>
        <row r="111">
          <cell r="C111">
            <v>4.3999999999999997E-2</v>
          </cell>
        </row>
        <row r="112">
          <cell r="C112">
            <v>0.57599999999999996</v>
          </cell>
        </row>
        <row r="113">
          <cell r="C113">
            <v>0.23400000000000001</v>
          </cell>
        </row>
        <row r="114">
          <cell r="C114">
            <v>0.29599999999999999</v>
          </cell>
        </row>
        <row r="115">
          <cell r="C115">
            <v>4.5999999999999999E-2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77.283000000000001</v>
          </cell>
        </row>
        <row r="127">
          <cell r="A127" t="str">
            <v>ECONOMIC CATEGORY</v>
          </cell>
          <cell r="C127">
            <v>32.128999999999998</v>
          </cell>
        </row>
        <row r="128">
          <cell r="C128">
            <v>30.728999999999996</v>
          </cell>
        </row>
        <row r="129">
          <cell r="C129">
            <v>2.7269999999999999</v>
          </cell>
        </row>
        <row r="130">
          <cell r="C130">
            <v>23.581</v>
          </cell>
        </row>
        <row r="131">
          <cell r="C131">
            <v>7.702</v>
          </cell>
        </row>
        <row r="132">
          <cell r="C132">
            <v>15.879</v>
          </cell>
        </row>
        <row r="133">
          <cell r="C133">
            <v>0</v>
          </cell>
        </row>
        <row r="134">
          <cell r="C134">
            <v>1.8340000000000001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1.8340000000000001</v>
          </cell>
        </row>
        <row r="138">
          <cell r="C138">
            <v>2.5869999999999997</v>
          </cell>
        </row>
        <row r="139">
          <cell r="C139">
            <v>1.4</v>
          </cell>
        </row>
        <row r="140">
          <cell r="C140">
            <v>1.1879999999999999</v>
          </cell>
        </row>
        <row r="141">
          <cell r="C141">
            <v>0.21199999999999999</v>
          </cell>
        </row>
        <row r="142">
          <cell r="C142">
            <v>14.956</v>
          </cell>
        </row>
        <row r="143">
          <cell r="C143">
            <v>9.4830000000000005</v>
          </cell>
        </row>
        <row r="144">
          <cell r="C144">
            <v>4.4400000000000004</v>
          </cell>
        </row>
        <row r="145">
          <cell r="C145">
            <v>4.1539999999999999</v>
          </cell>
        </row>
        <row r="146">
          <cell r="C146">
            <v>0.28599999999999998</v>
          </cell>
        </row>
        <row r="147">
          <cell r="C147">
            <v>3.9089999999999998</v>
          </cell>
        </row>
        <row r="148">
          <cell r="C148">
            <v>3.8820000000000001</v>
          </cell>
        </row>
        <row r="149">
          <cell r="C149">
            <v>2.7E-2</v>
          </cell>
        </row>
        <row r="150">
          <cell r="C150">
            <v>1.1339999999999999</v>
          </cell>
        </row>
        <row r="151">
          <cell r="C151">
            <v>2.5249999999999999</v>
          </cell>
        </row>
        <row r="152">
          <cell r="C152">
            <v>1.704</v>
          </cell>
        </row>
        <row r="153">
          <cell r="C153">
            <v>1E-3</v>
          </cell>
        </row>
        <row r="154">
          <cell r="C154">
            <v>7.0000000000000007E-2</v>
          </cell>
        </row>
        <row r="155">
          <cell r="C155">
            <v>0.17700000000000002</v>
          </cell>
        </row>
        <row r="156">
          <cell r="C156">
            <v>0</v>
          </cell>
        </row>
        <row r="157">
          <cell r="C157">
            <v>2E-3</v>
          </cell>
        </row>
        <row r="158">
          <cell r="C158">
            <v>0.57099999999999995</v>
          </cell>
        </row>
        <row r="159">
          <cell r="C159">
            <v>3.6149999999999998</v>
          </cell>
        </row>
        <row r="160">
          <cell r="C160">
            <v>1.573</v>
          </cell>
        </row>
        <row r="161">
          <cell r="C161">
            <v>2.0420000000000003</v>
          </cell>
        </row>
        <row r="162">
          <cell r="C162">
            <v>12.411000000000001</v>
          </cell>
        </row>
        <row r="163">
          <cell r="C163">
            <v>2.8899999999999997</v>
          </cell>
        </row>
        <row r="164">
          <cell r="C164">
            <v>2.8650000000000002</v>
          </cell>
        </row>
        <row r="165">
          <cell r="C165">
            <v>6.6559999999999997</v>
          </cell>
        </row>
        <row r="166">
          <cell r="C166">
            <v>1.3739999999999999</v>
          </cell>
        </row>
        <row r="167">
          <cell r="C167">
            <v>1.2879999999999998</v>
          </cell>
        </row>
        <row r="168">
          <cell r="C168">
            <v>8.5999999999999993E-2</v>
          </cell>
        </row>
        <row r="169">
          <cell r="C169">
            <v>0</v>
          </cell>
        </row>
        <row r="170">
          <cell r="C170">
            <v>4.5999999999999999E-2</v>
          </cell>
        </row>
        <row r="171">
          <cell r="C171">
            <v>0.74399999999999999</v>
          </cell>
        </row>
        <row r="172">
          <cell r="C172">
            <v>0.40299999999999997</v>
          </cell>
        </row>
        <row r="173">
          <cell r="C173">
            <v>0.30200000000000005</v>
          </cell>
        </row>
        <row r="174">
          <cell r="C174">
            <v>3.9E-2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87.691000000000003</v>
          </cell>
        </row>
        <row r="186">
          <cell r="A186" t="str">
            <v>ECONOMIC CATEGORY</v>
          </cell>
          <cell r="C186">
            <v>39.140999999999998</v>
          </cell>
        </row>
        <row r="187">
          <cell r="C187">
            <v>37.580999999999996</v>
          </cell>
        </row>
        <row r="188">
          <cell r="C188">
            <v>2.2969999999999997</v>
          </cell>
        </row>
        <row r="189">
          <cell r="C189">
            <v>30.533000000000001</v>
          </cell>
        </row>
        <row r="190">
          <cell r="C190">
            <v>13.483999999999998</v>
          </cell>
        </row>
        <row r="191">
          <cell r="C191">
            <v>17.048999999999999</v>
          </cell>
        </row>
        <row r="192">
          <cell r="C192">
            <v>0</v>
          </cell>
        </row>
        <row r="193">
          <cell r="C193">
            <v>2.1549999999999998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2.1549999999999998</v>
          </cell>
        </row>
        <row r="197">
          <cell r="C197">
            <v>2.5959999999999996</v>
          </cell>
        </row>
        <row r="198">
          <cell r="C198">
            <v>1.56</v>
          </cell>
        </row>
        <row r="199">
          <cell r="C199">
            <v>1.321</v>
          </cell>
        </row>
        <row r="200">
          <cell r="C200">
            <v>0.23900000000000002</v>
          </cell>
        </row>
        <row r="201">
          <cell r="C201">
            <v>14.76</v>
          </cell>
        </row>
        <row r="202">
          <cell r="C202">
            <v>10.177999999999999</v>
          </cell>
        </row>
        <row r="203">
          <cell r="C203">
            <v>4.4059999999999997</v>
          </cell>
        </row>
        <row r="204">
          <cell r="C204">
            <v>4.0359999999999996</v>
          </cell>
        </row>
        <row r="205">
          <cell r="C205">
            <v>0.37</v>
          </cell>
        </row>
        <row r="206">
          <cell r="C206">
            <v>4.1319999999999997</v>
          </cell>
        </row>
        <row r="207">
          <cell r="C207">
            <v>4.1049999999999995</v>
          </cell>
        </row>
        <row r="208">
          <cell r="C208">
            <v>2.7E-2</v>
          </cell>
        </row>
        <row r="209">
          <cell r="C209">
            <v>1.64</v>
          </cell>
        </row>
        <row r="210">
          <cell r="C210">
            <v>2.8779999999999997</v>
          </cell>
        </row>
        <row r="211">
          <cell r="C211">
            <v>2.0590000000000002</v>
          </cell>
        </row>
        <row r="212">
          <cell r="C212">
            <v>2E-3</v>
          </cell>
        </row>
        <row r="213">
          <cell r="C213">
            <v>5.3000000000000005E-2</v>
          </cell>
        </row>
        <row r="214">
          <cell r="C214">
            <v>0.128</v>
          </cell>
        </row>
        <row r="215">
          <cell r="C215">
            <v>0</v>
          </cell>
        </row>
        <row r="216">
          <cell r="C216">
            <v>2E-3</v>
          </cell>
        </row>
        <row r="217">
          <cell r="C217">
            <v>0.63400000000000001</v>
          </cell>
        </row>
        <row r="218">
          <cell r="C218">
            <v>3.2469999999999999</v>
          </cell>
        </row>
        <row r="219">
          <cell r="C219">
            <v>1.3959999999999999</v>
          </cell>
        </row>
        <row r="220">
          <cell r="C220">
            <v>1.851</v>
          </cell>
        </row>
        <row r="221">
          <cell r="C221">
            <v>15.16</v>
          </cell>
        </row>
        <row r="222">
          <cell r="C222">
            <v>4.5209999999999999</v>
          </cell>
        </row>
        <row r="223">
          <cell r="C223">
            <v>4.4260000000000002</v>
          </cell>
        </row>
        <row r="224">
          <cell r="C224">
            <v>6.2130000000000001</v>
          </cell>
        </row>
        <row r="225">
          <cell r="C225">
            <v>1.3720000000000001</v>
          </cell>
        </row>
        <row r="226">
          <cell r="C226">
            <v>1.27</v>
          </cell>
        </row>
        <row r="227">
          <cell r="C227">
            <v>0.10199999999999999</v>
          </cell>
        </row>
        <row r="228">
          <cell r="C228">
            <v>0</v>
          </cell>
        </row>
        <row r="229">
          <cell r="C229">
            <v>4.3000000000000003E-2</v>
          </cell>
        </row>
        <row r="230">
          <cell r="C230">
            <v>0.91200000000000003</v>
          </cell>
        </row>
        <row r="231">
          <cell r="C231">
            <v>0.498</v>
          </cell>
        </row>
        <row r="232">
          <cell r="C232">
            <v>0.36599999999999999</v>
          </cell>
        </row>
        <row r="233">
          <cell r="C233">
            <v>4.8000000000000001E-2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74.803000000000011</v>
          </cell>
        </row>
        <row r="245">
          <cell r="A245" t="str">
            <v>ECONOMIC CATEGORY</v>
          </cell>
          <cell r="C245">
            <v>27.044000000000004</v>
          </cell>
        </row>
        <row r="246">
          <cell r="C246">
            <v>25.696999999999999</v>
          </cell>
        </row>
        <row r="247">
          <cell r="C247">
            <v>1.327</v>
          </cell>
        </row>
        <row r="248">
          <cell r="C248">
            <v>20.623000000000001</v>
          </cell>
        </row>
        <row r="249">
          <cell r="C249">
            <v>9.6289999999999996</v>
          </cell>
        </row>
        <row r="250">
          <cell r="C250">
            <v>10.994</v>
          </cell>
        </row>
        <row r="251">
          <cell r="C251">
            <v>0</v>
          </cell>
        </row>
        <row r="252">
          <cell r="C252">
            <v>2.1080000000000001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2.1080000000000001</v>
          </cell>
        </row>
        <row r="256">
          <cell r="C256">
            <v>1.6389999999999998</v>
          </cell>
        </row>
        <row r="257">
          <cell r="C257">
            <v>1.347</v>
          </cell>
        </row>
        <row r="258">
          <cell r="C258">
            <v>1.1100000000000001</v>
          </cell>
        </row>
        <row r="259">
          <cell r="C259">
            <v>0.23700000000000002</v>
          </cell>
        </row>
        <row r="260">
          <cell r="C260">
            <v>12.590000000000002</v>
          </cell>
        </row>
        <row r="261">
          <cell r="C261">
            <v>8.7919999999999998</v>
          </cell>
        </row>
        <row r="262">
          <cell r="C262">
            <v>3.7810000000000001</v>
          </cell>
        </row>
        <row r="263">
          <cell r="C263">
            <v>3.5550000000000002</v>
          </cell>
        </row>
        <row r="264">
          <cell r="C264">
            <v>0.22600000000000001</v>
          </cell>
        </row>
        <row r="265">
          <cell r="C265">
            <v>3.657</v>
          </cell>
        </row>
        <row r="266">
          <cell r="C266">
            <v>3.6230000000000002</v>
          </cell>
        </row>
        <row r="267">
          <cell r="C267">
            <v>3.4000000000000002E-2</v>
          </cell>
        </row>
        <row r="268">
          <cell r="C268">
            <v>1.3540000000000001</v>
          </cell>
        </row>
        <row r="269">
          <cell r="C269">
            <v>3.6609999999999996</v>
          </cell>
        </row>
        <row r="270">
          <cell r="C270">
            <v>2.4159999999999999</v>
          </cell>
        </row>
        <row r="271">
          <cell r="C271">
            <v>0</v>
          </cell>
        </row>
        <row r="272">
          <cell r="C272">
            <v>6.0999999999999999E-2</v>
          </cell>
        </row>
        <row r="273">
          <cell r="C273">
            <v>0.13</v>
          </cell>
        </row>
        <row r="274">
          <cell r="C274">
            <v>0</v>
          </cell>
        </row>
        <row r="275">
          <cell r="C275">
            <v>2E-3</v>
          </cell>
        </row>
        <row r="276">
          <cell r="C276">
            <v>1.052</v>
          </cell>
        </row>
        <row r="277">
          <cell r="C277">
            <v>3.9359999999999999</v>
          </cell>
        </row>
        <row r="278">
          <cell r="C278">
            <v>1.883</v>
          </cell>
        </row>
        <row r="279">
          <cell r="C279">
            <v>2.0529999999999999</v>
          </cell>
        </row>
        <row r="280">
          <cell r="C280">
            <v>16.678000000000001</v>
          </cell>
        </row>
        <row r="281">
          <cell r="C281">
            <v>5.47</v>
          </cell>
        </row>
        <row r="282">
          <cell r="C282">
            <v>4.9720000000000004</v>
          </cell>
        </row>
        <row r="283">
          <cell r="C283">
            <v>6.2359999999999998</v>
          </cell>
        </row>
        <row r="284">
          <cell r="C284">
            <v>1.4169999999999998</v>
          </cell>
        </row>
        <row r="285">
          <cell r="C285">
            <v>1.2959999999999998</v>
          </cell>
        </row>
        <row r="286">
          <cell r="C286">
            <v>0.121</v>
          </cell>
        </row>
        <row r="287">
          <cell r="C287">
            <v>0</v>
          </cell>
        </row>
        <row r="288">
          <cell r="C288">
            <v>5.1000000000000004E-2</v>
          </cell>
        </row>
        <row r="289">
          <cell r="C289">
            <v>0.63400000000000001</v>
          </cell>
        </row>
        <row r="290">
          <cell r="C290">
            <v>0.378</v>
          </cell>
        </row>
        <row r="291">
          <cell r="C291">
            <v>0.20299999999999999</v>
          </cell>
        </row>
        <row r="292">
          <cell r="C292">
            <v>5.2999999999999999E-2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FCBD-2517-47DE-823F-5A353205752D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INDEX([1]SK_2!$C$1:$C$293,_xlfn.XMATCH(M$2,[1]SK_2!$A$1:$A$293)+54)*10^6</f>
        <v>296000</v>
      </c>
      <c r="N3" cm="1">
        <f t="array" aca="1" ref="N3" ca="1">INDEX([1]SK_2!$C$1:$C$293,_xlfn.XMATCH(N$2,[1]SK_2!$A$1:$A$293)+54)*10^6</f>
        <v>296000</v>
      </c>
      <c r="O3" cm="1">
        <f t="array" aca="1" ref="O3" ca="1">INDEX([1]SK_2!$C$1:$C$293,_xlfn.XMATCH(O$2,[1]SK_2!$A$1:$A$293)+54)*10^6</f>
        <v>302000.00000000006</v>
      </c>
      <c r="P3" cm="1">
        <f t="array" aca="1" ref="P3" ca="1">INDEX([1]SK_2!$C$1:$C$293,_xlfn.XMATCH(P$2,[1]SK_2!$A$1:$A$293)+54)*10^6</f>
        <v>366000</v>
      </c>
      <c r="Q3" cm="1">
        <f t="array" aca="1" ref="Q3" ca="1">INDEX([1]SK_2!$C$1:$C$293,_xlfn.XMATCH(Q$2,[1]SK_2!$A$1:$A$293)+54)*10^6</f>
        <v>203000</v>
      </c>
      <c r="R3">
        <f ca="1">Q3</f>
        <v>203000</v>
      </c>
      <c r="S3">
        <f t="shared" ref="S3:W3" ca="1" si="0">R3</f>
        <v>203000</v>
      </c>
      <c r="T3">
        <f t="shared" ca="1" si="0"/>
        <v>203000</v>
      </c>
      <c r="U3">
        <f t="shared" ca="1" si="0"/>
        <v>203000</v>
      </c>
      <c r="V3">
        <f t="shared" ca="1" si="0"/>
        <v>203000</v>
      </c>
      <c r="W3">
        <f t="shared" ca="1" si="0"/>
        <v>203000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1.4</v>
      </c>
      <c r="N12" cm="1">
        <f t="array" aca="1" ref="N12" ca="1">INDEX([2]!elec_price_mult,_xlfn.XMATCH($C12,[2]!region_CIMS),_xlfn.XMATCH(INDEX([2]!sector_CER_elec,MATCH($D12,[2]!sector_CIMS,0)),[2]!elec_price_mult_index))</f>
        <v>1.4</v>
      </c>
      <c r="O12" cm="1">
        <f t="array" aca="1" ref="O12" ca="1">INDEX([2]!elec_price_mult,_xlfn.XMATCH($C12,[2]!region_CIMS),_xlfn.XMATCH(INDEX([2]!sector_CER_elec,MATCH($D12,[2]!sector_CIMS,0)),[2]!elec_price_mult_index))</f>
        <v>1.4</v>
      </c>
      <c r="P12" cm="1">
        <f t="array" aca="1" ref="P12" ca="1">INDEX([2]!elec_price_mult,_xlfn.XMATCH($C12,[2]!region_CIMS),_xlfn.XMATCH(INDEX([2]!sector_CER_elec,MATCH($D12,[2]!sector_CIMS,0)),[2]!elec_price_mult_index))</f>
        <v>1.4</v>
      </c>
      <c r="Q12" cm="1">
        <f t="array" aca="1" ref="Q12" ca="1">INDEX([2]!elec_price_mult,_xlfn.XMATCH($C12,[2]!region_CIMS),_xlfn.XMATCH(INDEX([2]!sector_CER_elec,MATCH($D12,[2]!sector_CIMS,0)),[2]!elec_price_mult_index))</f>
        <v>1.4</v>
      </c>
      <c r="R12" cm="1">
        <f t="array" aca="1" ref="R12" ca="1">INDEX([2]!elec_price_mult,_xlfn.XMATCH($C12,[2]!region_CIMS),_xlfn.XMATCH(INDEX([2]!sector_CER_elec,MATCH($D12,[2]!sector_CIMS,0)),[2]!elec_price_mult_index))</f>
        <v>1.4</v>
      </c>
      <c r="S12" cm="1">
        <f t="array" aca="1" ref="S12" ca="1">INDEX([2]!elec_price_mult,_xlfn.XMATCH($C12,[2]!region_CIMS),_xlfn.XMATCH(INDEX([2]!sector_CER_elec,MATCH($D12,[2]!sector_CIMS,0)),[2]!elec_price_mult_index))</f>
        <v>1.4</v>
      </c>
      <c r="T12" cm="1">
        <f t="array" aca="1" ref="T12" ca="1">INDEX([2]!elec_price_mult,_xlfn.XMATCH($C12,[2]!region_CIMS),_xlfn.XMATCH(INDEX([2]!sector_CER_elec,MATCH($D12,[2]!sector_CIMS,0)),[2]!elec_price_mult_index))</f>
        <v>1.4</v>
      </c>
      <c r="U12" cm="1">
        <f t="array" aca="1" ref="U12" ca="1">INDEX([2]!elec_price_mult,_xlfn.XMATCH($C12,[2]!region_CIMS),_xlfn.XMATCH(INDEX([2]!sector_CER_elec,MATCH($D12,[2]!sector_CIMS,0)),[2]!elec_price_mult_index))</f>
        <v>1.4</v>
      </c>
      <c r="V12" cm="1">
        <f t="array" aca="1" ref="V12" ca="1">INDEX([2]!elec_price_mult,_xlfn.XMATCH($C12,[2]!region_CIMS),_xlfn.XMATCH(INDEX([2]!sector_CER_elec,MATCH($D12,[2]!sector_CIMS,0)),[2]!elec_price_mult_index))</f>
        <v>1.4</v>
      </c>
      <c r="W12" cm="1">
        <f t="array" aca="1" ref="W12" ca="1">INDEX([2]!elec_price_mult,_xlfn.XMATCH($C12,[2]!region_CIMS),_xlfn.XMATCH(INDEX([2]!sector_CER_elec,MATCH($D12,[2]!sector_CIMS,0)),[2]!elec_price_mult_index))</f>
        <v>1.4</v>
      </c>
      <c r="X12" t="s">
        <v>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1.5687740194516859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1.5257163161044265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1.3551850860158228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1.2941443895103324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1.1887889474878166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1.0390106728628192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0.89531661928538886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0.84724721646460832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0.8257025156954606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0.83825970159908181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0.86407993097933478</v>
      </c>
      <c r="X14" t="s">
        <v>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0.83341205301667287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0.96067814720692857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1.3303590252784818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1.6923290591138067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1.3038536414300232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1.0055769859250889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0.82015165720013006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0.90868574488776677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0.9704762720107033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1.0263104897685744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1.0761808508981936</v>
      </c>
      <c r="X19" t="s">
        <v>25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25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M32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2024-12-04T00:40:28Z</dcterms:created>
  <dcterms:modified xsi:type="dcterms:W3CDTF">2024-12-04T00:40:28Z</dcterms:modified>
</cp:coreProperties>
</file>