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B0F037FB-028F-40BF-8EEC-6CD47F90F500}" xr6:coauthVersionLast="47" xr6:coauthVersionMax="47" xr10:uidLastSave="{00000000-0000-0000-0000-000000000000}"/>
  <bookViews>
    <workbookView xWindow="-120" yWindow="-120" windowWidth="29040" windowHeight="15720" xr2:uid="{53ABEC79-D11D-499C-AC7F-043AA75CB4C6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<sst xmlns="http://schemas.openxmlformats.org/spreadsheetml/2006/main" count="3148" uniqueCount="132">
  <si>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</si>
  <si>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</si>
  <si>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</si>
  <si>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</si>
  <si>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</si>
  <si>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</si>
  <si>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</si>
  <si>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</si>
  <si>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</si>
  <si>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</si>
  <si>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</si>
  <si>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</si>
  <si>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</si>
  <si>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</si>
  <si>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</si>
  <si>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</si>
  <si>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Personal</t>
  </si>
  <si>
    <t>Service requested</t>
  </si>
  <si>
    <t>CIMS.CAN.QC.Transportation Personal</t>
  </si>
  <si>
    <t>k*pkm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</si>
  <si>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</si>
  <si>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</si>
  <si>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</si>
  <si>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</si>
  <si>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</si>
  <si>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</si>
  <si>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</si>
  <si>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</si>
  <si>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</si>
  <si>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</si>
  <si>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</si>
  <si>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</si>
  <si>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</si>
  <si>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</si>
  <si>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</si>
  <si>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</si>
  <si>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</si>
  <si>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</si>
  <si>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</si>
  <si>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</si>
  <si>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</si>
  <si>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</si>
  <si>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</si>
  <si>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</si>
  <si>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</si>
  <si>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Personal.Mode</t>
  </si>
  <si>
    <t>Mode</t>
  </si>
  <si>
    <t>Fixed Ratio</t>
  </si>
  <si>
    <t>CIMS.CAN.QC.Transportation Personal.Mode.Urban</t>
  </si>
  <si>
    <t>CIMS.CAN.QC.Transportation Personal.Mode.Intercity Land</t>
  </si>
  <si>
    <t>CIMS.CAN.QC.Transportation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</si>
  <si>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</si>
  <si>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</si>
  <si>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</si>
  <si>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</si>
  <si>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</si>
  <si>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</si>
  <si>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</si>
  <si>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</si>
  <si>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</si>
  <si>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</si>
  <si>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</si>
  <si>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</si>
  <si>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</si>
  <si>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</si>
  <si>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</si>
  <si>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CIMS.CAN.QC.Transportation Personal.Passenger Vehicles</t>
  </si>
  <si>
    <t>k*vkm</t>
  </si>
  <si>
    <t>Passenger Vehicle Urban 3 Passenger</t>
  </si>
  <si>
    <t>Public Transit Urban</t>
  </si>
  <si>
    <t>FOM</t>
  </si>
  <si>
    <t>$</t>
  </si>
  <si>
    <t>CIMS.CAN.QC.Transportation Personal.Transit</t>
  </si>
  <si>
    <t>Intercity Land</t>
  </si>
  <si>
    <t>Bus Intercity</t>
  </si>
  <si>
    <t>CIMS.CAN.QC.Transportation Personal.Intercity Bus</t>
  </si>
  <si>
    <t>Rail Intercity</t>
  </si>
  <si>
    <t>CIMS.CAN.QC.Transportation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</si>
  <si>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</si>
  <si>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</si>
  <si>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</si>
  <si>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</si>
  <si>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</si>
  <si>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</si>
  <si>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</si>
  <si>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</si>
  <si>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</si>
  <si>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</si>
  <si>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CIMS.CAN.QC.Transportation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</si>
  <si>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</si>
  <si>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</si>
  <si>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</si>
  <si>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</si>
  <si>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</si>
  <si>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</si>
  <si>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</si>
  <si>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</si>
  <si>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CIMS.CAN.QC.Fuel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</si>
  <si>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</si>
  <si>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</si>
  <si>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</si>
  <si>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</si>
  <si>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</si>
  <si>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</si>
  <si>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</si>
  <si>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</si>
  <si>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CIMS.CAN.QC.Transportation Personal.Transit.Public Bus</t>
  </si>
  <si>
    <t>CIMS.CAN.QC.Transportation Personal.Transit.Rapid Transit</t>
  </si>
  <si>
    <t>Public Bus</t>
  </si>
  <si>
    <t>Bus Urban Diesel</t>
  </si>
  <si>
    <t>CIMS.CAN.QC.Fuel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</si>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</sst>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98D5-9F16-45CB-9A54-C8C16FF366C4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111273683.39078295</v>
      </c>
      <c r="N3">
        <f ca="1">INDEX([1]!passenger_data,MATCH($A3&amp;$F3&amp;$G3&amp;$J3,[1]!passenger_index,0),MATCH(N$2,[1]!passenger_year,0))</f>
        <v>121807591.81702414</v>
      </c>
      <c r="O3">
        <f ca="1">INDEX([1]!passenger_data,MATCH($A3&amp;$F3&amp;$G3&amp;$J3,[1]!passenger_index,0),MATCH(O$2,[1]!passenger_year,0))</f>
        <v>147855550.45245618</v>
      </c>
      <c r="P3">
        <f ca="1">INDEX([1]!passenger_data,MATCH($A3&amp;$F3&amp;$G3&amp;$J3,[1]!passenger_index,0),MATCH(P$2,[1]!passenger_year,0))</f>
        <v>139783360.72524482</v>
      </c>
      <c r="Q3">
        <f ca="1">INDEX([1]!passenger_data,MATCH($A3&amp;$F3&amp;$G3&amp;$J3,[1]!passenger_index,0),MATCH(Q$2,[1]!passenger_year,0))</f>
        <v>152939057.16345701</v>
      </c>
      <c r="R3">
        <f ca="1">INDEX([1]!passenger_data,MATCH($A3&amp;$F3&amp;$G3&amp;$J3,[1]!passenger_index,0),MATCH(R$2,[1]!passenger_year,0))</f>
        <v>155834655.60335916</v>
      </c>
      <c r="S3">
        <f ca="1">INDEX([1]!passenger_data,MATCH($A3&amp;$F3&amp;$G3&amp;$J3,[1]!passenger_index,0),MATCH(S$2,[1]!passenger_year,0))</f>
        <v>160315379.24144524</v>
      </c>
      <c r="T3">
        <f ca="1">INDEX([1]!passenger_data,MATCH($A3&amp;$F3&amp;$G3&amp;$J3,[1]!passenger_index,0),MATCH(T$2,[1]!passenger_year,0))</f>
        <v>164861347.97224391</v>
      </c>
      <c r="U3">
        <f ca="1">INDEX([1]!passenger_data,MATCH($A3&amp;$F3&amp;$G3&amp;$J3,[1]!passenger_index,0),MATCH(U$2,[1]!passenger_year,0))</f>
        <v>170236130.82576463</v>
      </c>
      <c r="V3">
        <f ca="1">INDEX([1]!passenger_data,MATCH($A3&amp;$F3&amp;$G3&amp;$J3,[1]!passenger_index,0),MATCH(V$2,[1]!passenger_year,0))</f>
        <v>176487074.89413276</v>
      </c>
      <c r="W3">
        <f ca="1">INDEX([1]!passenger_data,MATCH($A3&amp;$F3&amp;$G3&amp;$J3,[1]!passenger_index,0),MATCH(W$2,[1]!passenger_year,0))</f>
        <v>183667183.47101241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1.1935048219468549</v>
      </c>
      <c r="N6">
        <f ca="1">IFERROR(INDEX([2]!FuelMult_JCIMS,MATCH($C6&amp;$D6&amp;$J6,[2]!FuelMult_JCIMS_Index,0),MATCH(N$2,$M$2:$W$2,0)),1)</f>
        <v>1.4646532101609557</v>
      </c>
      <c r="O6">
        <f ca="1">IFERROR(INDEX([2]!FuelMult_JCIMS,MATCH($C6&amp;$D6&amp;$J6,[2]!FuelMult_JCIMS_Index,0),MATCH(O$2,$M$2:$W$2,0)),1)</f>
        <v>1.9067048784566716</v>
      </c>
      <c r="P6">
        <f ca="1">IFERROR(INDEX([2]!FuelMult_JCIMS,MATCH($C6&amp;$D6&amp;$J6,[2]!FuelMult_JCIMS_Index,0),MATCH(P$2,$M$2:$W$2,0)),1)</f>
        <v>2.065422608529504</v>
      </c>
      <c r="Q6">
        <f ca="1">IFERROR(INDEX([2]!FuelMult_JCIMS,MATCH($C6&amp;$D6&amp;$J6,[2]!FuelMult_JCIMS_Index,0),MATCH(Q$2,$M$2:$W$2,0)),1)</f>
        <v>2.1367878648781691</v>
      </c>
      <c r="R6">
        <f ca="1">IFERROR(INDEX([2]!FuelMult_JCIMS,MATCH($C6&amp;$D6&amp;$J6,[2]!FuelMult_JCIMS_Index,0),MATCH(R$2,$M$2:$W$2,0)),1)</f>
        <v>2.7661981840238359</v>
      </c>
      <c r="S6">
        <f ca="1">IFERROR(INDEX([2]!FuelMult_JCIMS,MATCH($C6&amp;$D6&amp;$J6,[2]!FuelMult_JCIMS_Index,0),MATCH(S$2,$M$2:$W$2,0)),1)</f>
        <v>2.638352679524905</v>
      </c>
      <c r="T6">
        <f ca="1">IFERROR(INDEX([2]!FuelMult_JCIMS,MATCH($C6&amp;$D6&amp;$J6,[2]!FuelMult_JCIMS_Index,0),MATCH(T$2,$M$2:$W$2,0)),1)</f>
        <v>2.518792341118008</v>
      </c>
      <c r="U6">
        <f ca="1">IFERROR(INDEX([2]!FuelMult_JCIMS,MATCH($C6&amp;$D6&amp;$J6,[2]!FuelMult_JCIMS_Index,0),MATCH(U$2,$M$2:$W$2,0)),1)</f>
        <v>2.4271402396353032</v>
      </c>
      <c r="V6">
        <f ca="1">IFERROR(INDEX([2]!FuelMult_JCIMS,MATCH($C6&amp;$D6&amp;$J6,[2]!FuelMult_JCIMS_Index,0),MATCH(V$2,$M$2:$W$2,0)),1)</f>
        <v>2.4378739551319732</v>
      </c>
      <c r="W6">
        <f ca="1">IFERROR(INDEX([2]!FuelMult_JCIMS,MATCH($C6&amp;$D6&amp;$J6,[2]!FuelMult_JCIMS_Index,0),MATCH(W$2,$M$2:$W$2,0)),1)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1.0718163890747372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1.0659514866309754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1.0554752531179552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1.061719255931161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1.0142457836855276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1.0096359416278737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1.0223279374205854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1.0192184503805897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1.0209626353949157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1.0220696512446752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1.0224595305667232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1.4967074766948494</v>
      </c>
      <c r="N13">
        <f ca="1">IFERROR(INDEX([2]!FuelMult_JCIMS,MATCH($C13&amp;$D13&amp;$J13,[2]!FuelMult_JCIMS_Index,0),MATCH(N$2,$M$2:$W$2,0)),1)</f>
        <v>1.5096193346575064</v>
      </c>
      <c r="O13">
        <f ca="1">IFERROR(INDEX([2]!FuelMult_JCIMS,MATCH($C13&amp;$D13&amp;$J13,[2]!FuelMult_JCIMS_Index,0),MATCH(O$2,$M$2:$W$2,0)),1)</f>
        <v>1.5519728687744847</v>
      </c>
      <c r="P13">
        <f ca="1">IFERROR(INDEX([2]!FuelMult_JCIMS,MATCH($C13&amp;$D13&amp;$J13,[2]!FuelMult_JCIMS_Index,0),MATCH(P$2,$M$2:$W$2,0)),1)</f>
        <v>1.5158636106250289</v>
      </c>
      <c r="Q13">
        <f ca="1">IFERROR(INDEX([2]!FuelMult_JCIMS,MATCH($C13&amp;$D13&amp;$J13,[2]!FuelMult_JCIMS_Index,0),MATCH(Q$2,$M$2:$W$2,0)),1)</f>
        <v>1.3846649563991889</v>
      </c>
      <c r="R13">
        <f ca="1">IFERROR(INDEX([2]!FuelMult_JCIMS,MATCH($C13&amp;$D13&amp;$J13,[2]!FuelMult_JCIMS_Index,0),MATCH(R$2,$M$2:$W$2,0)),1)</f>
        <v>1.8603382105380455</v>
      </c>
      <c r="S13">
        <f ca="1">IFERROR(INDEX([2]!FuelMult_JCIMS,MATCH($C13&amp;$D13&amp;$J13,[2]!FuelMult_JCIMS_Index,0),MATCH(S$2,$M$2:$W$2,0)),1)</f>
        <v>1.9899898735316925</v>
      </c>
      <c r="T13">
        <f ca="1">IFERROR(INDEX([2]!FuelMult_JCIMS,MATCH($C13&amp;$D13&amp;$J13,[2]!FuelMult_JCIMS_Index,0),MATCH(T$2,$M$2:$W$2,0)),1)</f>
        <v>2.0904394100088002</v>
      </c>
      <c r="U13">
        <f ca="1">IFERROR(INDEX([2]!FuelMult_JCIMS,MATCH($C13&amp;$D13&amp;$J13,[2]!FuelMult_JCIMS_Index,0),MATCH(U$2,$M$2:$W$2,0)),1)</f>
        <v>1.9779993516075307</v>
      </c>
      <c r="V13">
        <f ca="1">IFERROR(INDEX([2]!FuelMult_JCIMS,MATCH($C13&amp;$D13&amp;$J13,[2]!FuelMult_JCIMS_Index,0),MATCH(V$2,$M$2:$W$2,0)),1)</f>
        <v>1.9780160696629212</v>
      </c>
      <c r="W13">
        <f ca="1">IFERROR(INDEX([2]!FuelMult_JCIMS,MATCH($C13&amp;$D13&amp;$J13,[2]!FuelMult_JCIMS_Index,0),MATCH(W$2,$M$2:$W$2,0)),1)</f>
        <v>1.9804248430708509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1.0396506631535161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1.0346974337917241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1.0322384336799619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1.0402173137224169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1.0078788778064518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1.0108338512930333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1.0225587721819636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1.0216676749422196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1.0232313507556308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1.0245299511371624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1.0252602179170556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1.0595012890241369</v>
      </c>
      <c r="N17">
        <f ca="1">IFERROR(INDEX([2]!FuelMult_JCIMS,MATCH($C17&amp;$D17&amp;$J17,[2]!FuelMult_JCIMS_Index,0),MATCH(N$2,$M$2:$W$2,0)),1)</f>
        <v>1.0699444650177998</v>
      </c>
      <c r="O17">
        <f ca="1">IFERROR(INDEX([2]!FuelMult_JCIMS,MATCH($C17&amp;$D17&amp;$J17,[2]!FuelMult_JCIMS_Index,0),MATCH(O$2,$M$2:$W$2,0)),1)</f>
        <v>1.0119868681301378</v>
      </c>
      <c r="P17">
        <f ca="1">IFERROR(INDEX([2]!FuelMult_JCIMS,MATCH($C17&amp;$D17&amp;$J17,[2]!FuelMult_JCIMS_Index,0),MATCH(P$2,$M$2:$W$2,0)),1)</f>
        <v>1.0514922103635149</v>
      </c>
      <c r="Q17">
        <f ca="1">IFERROR(INDEX([2]!FuelMult_JCIMS,MATCH($C17&amp;$D17&amp;$J17,[2]!FuelMult_JCIMS_Index,0),MATCH(Q$2,$M$2:$W$2,0)),1)</f>
        <v>1.1786202410274755</v>
      </c>
      <c r="R17">
        <f ca="1">IFERROR(INDEX([2]!FuelMult_JCIMS,MATCH($C17&amp;$D17&amp;$J17,[2]!FuelMult_JCIMS_Index,0),MATCH(R$2,$M$2:$W$2,0)),1)</f>
        <v>1.2083074852790308</v>
      </c>
      <c r="S17">
        <f ca="1">IFERROR(INDEX([2]!FuelMult_JCIMS,MATCH($C17&amp;$D17&amp;$J17,[2]!FuelMult_JCIMS_Index,0),MATCH(S$2,$M$2:$W$2,0)),1)</f>
        <v>1.2477211953289598</v>
      </c>
      <c r="T17">
        <f ca="1">IFERROR(INDEX([2]!FuelMult_JCIMS,MATCH($C17&amp;$D17&amp;$J17,[2]!FuelMult_JCIMS_Index,0),MATCH(T$2,$M$2:$W$2,0)),1)</f>
        <v>1.3045138388946962</v>
      </c>
      <c r="U17">
        <f ca="1">IFERROR(INDEX([2]!FuelMult_JCIMS,MATCH($C17&amp;$D17&amp;$J17,[2]!FuelMult_JCIMS_Index,0),MATCH(U$2,$M$2:$W$2,0)),1)</f>
        <v>1.2953615487442249</v>
      </c>
      <c r="V17">
        <f ca="1">IFERROR(INDEX([2]!FuelMult_JCIMS,MATCH($C17&amp;$D17&amp;$J17,[2]!FuelMult_JCIMS_Index,0),MATCH(V$2,$M$2:$W$2,0)),1)</f>
        <v>1.2953615487442249</v>
      </c>
      <c r="W17">
        <f ca="1">IFERROR(INDEX([2]!FuelMult_JCIMS,MATCH($C17&amp;$D17&amp;$J17,[2]!FuelMult_JCIMS_Index,0),MATCH(W$2,$M$2:$W$2,0)),1)</f>
        <v>1.2953615487442249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1.0249085651214427</v>
      </c>
      <c r="N19">
        <f ca="1">IFERROR(INDEX([2]!FuelMult_JCIMS,MATCH($C19&amp;$D19&amp;$J19,[2]!FuelMult_JCIMS_Index,0),MATCH(N$2,$M$2:$W$2,0)),1)</f>
        <v>1.0242972006164817</v>
      </c>
      <c r="O19">
        <f ca="1">IFERROR(INDEX([2]!FuelMult_JCIMS,MATCH($C19&amp;$D19&amp;$J19,[2]!FuelMult_JCIMS_Index,0),MATCH(O$2,$M$2:$W$2,0)),1)</f>
        <v>2.486528618777148</v>
      </c>
      <c r="P19">
        <f ca="1">IFERROR(INDEX([2]!FuelMult_JCIMS,MATCH($C19&amp;$D19&amp;$J19,[2]!FuelMult_JCIMS_Index,0),MATCH(P$2,$M$2:$W$2,0)),1)</f>
        <v>2.9163452646346681</v>
      </c>
      <c r="Q19">
        <f ca="1">IFERROR(INDEX([2]!FuelMult_JCIMS,MATCH($C19&amp;$D19&amp;$J19,[2]!FuelMult_JCIMS_Index,0),MATCH(Q$2,$M$2:$W$2,0)),1)</f>
        <v>9.7914827486403908</v>
      </c>
      <c r="R19">
        <f ca="1">IFERROR(INDEX([2]!FuelMult_JCIMS,MATCH($C19&amp;$D19&amp;$J19,[2]!FuelMult_JCIMS_Index,0),MATCH(R$2,$M$2:$W$2,0)),1)</f>
        <v>9.8644140645691767</v>
      </c>
      <c r="S19">
        <f ca="1">IFERROR(INDEX([2]!FuelMult_JCIMS,MATCH($C19&amp;$D19&amp;$J19,[2]!FuelMult_JCIMS_Index,0),MATCH(S$2,$M$2:$W$2,0)),1)</f>
        <v>11.040161150886775</v>
      </c>
      <c r="T19">
        <f ca="1">IFERROR(INDEX([2]!FuelMult_JCIMS,MATCH($C19&amp;$D19&amp;$J19,[2]!FuelMult_JCIMS_Index,0),MATCH(T$2,$M$2:$W$2,0)),1)</f>
        <v>10.84474614248483</v>
      </c>
      <c r="U19">
        <f ca="1">IFERROR(INDEX([2]!FuelMult_JCIMS,MATCH($C19&amp;$D19&amp;$J19,[2]!FuelMult_JCIMS_Index,0),MATCH(U$2,$M$2:$W$2,0)),1)</f>
        <v>9.3035015574592528</v>
      </c>
      <c r="V19">
        <f ca="1">IFERROR(INDEX([2]!FuelMult_JCIMS,MATCH($C19&amp;$D19&amp;$J19,[2]!FuelMult_JCIMS_Index,0),MATCH(V$2,$M$2:$W$2,0)),1)</f>
        <v>7.9227698775536393</v>
      </c>
      <c r="W19">
        <f ca="1">IFERROR(INDEX([2]!FuelMult_JCIMS,MATCH($C19&amp;$D19&amp;$J19,[2]!FuelMult_JCIMS_Index,0),MATCH(W$2,$M$2:$W$2,0)),1)</f>
        <v>7.0286641860428842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1.7687825446019383</v>
      </c>
      <c r="N21">
        <f ca="1">IFERROR(INDEX([2]!FuelMult_JCIMS,MATCH($C21&amp;$D21&amp;$J21,[2]!FuelMult_JCIMS_Index,0),MATCH(N$2,$M$2:$W$2,0)),1)</f>
        <v>0.99134721921030011</v>
      </c>
      <c r="O21">
        <f ca="1">IFERROR(INDEX([2]!FuelMult_JCIMS,MATCH($C21&amp;$D21&amp;$J21,[2]!FuelMult_JCIMS_Index,0),MATCH(O$2,$M$2:$W$2,0)),1)</f>
        <v>0.74465244736356195</v>
      </c>
      <c r="P21">
        <f ca="1">IFERROR(INDEX([2]!FuelMult_JCIMS,MATCH($C21&amp;$D21&amp;$J21,[2]!FuelMult_JCIMS_Index,0),MATCH(P$2,$M$2:$W$2,0)),1)</f>
        <v>0.62884288699546265</v>
      </c>
      <c r="Q21">
        <f ca="1">IFERROR(INDEX([2]!FuelMult_JCIMS,MATCH($C21&amp;$D21&amp;$J21,[2]!FuelMult_JCIMS_Index,0),MATCH(Q$2,$M$2:$W$2,0)),1)</f>
        <v>0.72497055889827777</v>
      </c>
      <c r="R21">
        <f ca="1">IFERROR(INDEX([2]!FuelMult_JCIMS,MATCH($C21&amp;$D21&amp;$J21,[2]!FuelMult_JCIMS_Index,0),MATCH(R$2,$M$2:$W$2,0)),1)</f>
        <v>0.74896332504144614</v>
      </c>
      <c r="S21">
        <f ca="1">IFERROR(INDEX([2]!FuelMult_JCIMS,MATCH($C21&amp;$D21&amp;$J21,[2]!FuelMult_JCIMS_Index,0),MATCH(S$2,$M$2:$W$2,0)),1)</f>
        <v>0.7745709332859515</v>
      </c>
      <c r="T21">
        <f ca="1">IFERROR(INDEX([2]!FuelMult_JCIMS,MATCH($C21&amp;$D21&amp;$J21,[2]!FuelMult_JCIMS_Index,0),MATCH(T$2,$M$2:$W$2,0)),1)</f>
        <v>0.80783227623557219</v>
      </c>
      <c r="U21">
        <f ca="1">IFERROR(INDEX([2]!FuelMult_JCIMS,MATCH($C21&amp;$D21&amp;$J21,[2]!FuelMult_JCIMS_Index,0),MATCH(U$2,$M$2:$W$2,0)),1)</f>
        <v>0.80801155817382397</v>
      </c>
      <c r="V21">
        <f ca="1">IFERROR(INDEX([2]!FuelMult_JCIMS,MATCH($C21&amp;$D21&amp;$J21,[2]!FuelMult_JCIMS_Index,0),MATCH(V$2,$M$2:$W$2,0)),1)</f>
        <v>0.80801155817382397</v>
      </c>
      <c r="W21">
        <f ca="1">IFERROR(INDEX([2]!FuelMult_JCIMS,MATCH($C21&amp;$D21&amp;$J21,[2]!FuelMult_JCIMS_Index,0),MATCH(W$2,$M$2:$W$2,0)),1)</f>
        <v>0.80801155817382397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0.54431630051105528</v>
      </c>
      <c r="N29">
        <f ca="1">INDEX([1]!passenger_data,MATCH($A29&amp;$F29&amp;$G29&amp;$J29,[1]!passenger_index,0),MATCH(N$2,[1]!passenger_year,0))</f>
        <v>0.55137293971750645</v>
      </c>
      <c r="O29">
        <f ca="1">INDEX([1]!passenger_data,MATCH($A29&amp;$F29&amp;$G29&amp;$J29,[1]!passenger_index,0),MATCH(O$2,[1]!passenger_year,0))</f>
        <v>0.5249204740100365</v>
      </c>
      <c r="P29">
        <f ca="1">INDEX([1]!passenger_data,MATCH($A29&amp;$F29&amp;$G29&amp;$J29,[1]!passenger_index,0),MATCH(P$2,[1]!passenger_year,0))</f>
        <v>0.52699861289987526</v>
      </c>
      <c r="Q29">
        <f ca="1">INDEX([1]!passenger_data,MATCH($A29&amp;$F29&amp;$G29&amp;$J29,[1]!passenger_index,0),MATCH(Q$2,[1]!passenger_year,0))</f>
        <v>0.52281607160254362</v>
      </c>
      <c r="R29">
        <f ca="1">INDEX([1]!passenger_data,MATCH($A29&amp;$F29&amp;$G29&amp;$J29,[1]!passenger_index,0),MATCH(R$2,[1]!passenger_year,0))</f>
        <v>0.51972834123472478</v>
      </c>
      <c r="S29">
        <f ca="1">INDEX([1]!passenger_data,MATCH($A29&amp;$F29&amp;$G29&amp;$J29,[1]!passenger_index,0),MATCH(S$2,[1]!passenger_year,0))</f>
        <v>0.51441674451802533</v>
      </c>
      <c r="T29">
        <f ca="1">INDEX([1]!passenger_data,MATCH($A29&amp;$F29&amp;$G29&amp;$J29,[1]!passenger_index,0),MATCH(T$2,[1]!passenger_year,0))</f>
        <v>0.51128569529261259</v>
      </c>
      <c r="U29">
        <f ca="1">INDEX([1]!passenger_data,MATCH($A29&amp;$F29&amp;$G29&amp;$J29,[1]!passenger_index,0),MATCH(U$2,[1]!passenger_year,0))</f>
        <v>0.50796525835086193</v>
      </c>
      <c r="V29">
        <f ca="1">INDEX([1]!passenger_data,MATCH($A29&amp;$F29&amp;$G29&amp;$J29,[1]!passenger_index,0),MATCH(V$2,[1]!passenger_year,0))</f>
        <v>0.50448104100509772</v>
      </c>
      <c r="W29">
        <f ca="1">INDEX([1]!passenger_data,MATCH($A29&amp;$F29&amp;$G29&amp;$J29,[1]!passenger_index,0),MATCH(W$2,[1]!passenger_year,0))</f>
        <v>0.50085823230043425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0.41005387596491694</v>
      </c>
      <c r="N30">
        <f ca="1">INDEX([1]!passenger_data,MATCH($A30&amp;$F30&amp;$G30&amp;$J30,[1]!passenger_index,0),MATCH(N$2,[1]!passenger_year,0))</f>
        <v>0.40863368484734836</v>
      </c>
      <c r="O30">
        <f ca="1">INDEX([1]!passenger_data,MATCH($A30&amp;$F30&amp;$G30&amp;$J30,[1]!passenger_index,0),MATCH(O$2,[1]!passenger_year,0))</f>
        <v>0.37407084653781275</v>
      </c>
      <c r="P30">
        <f ca="1">INDEX([1]!passenger_data,MATCH($A30&amp;$F30&amp;$G30&amp;$J30,[1]!passenger_index,0),MATCH(P$2,[1]!passenger_year,0))</f>
        <v>0.37314696181415485</v>
      </c>
      <c r="Q30">
        <f ca="1">INDEX([1]!passenger_data,MATCH($A30&amp;$F30&amp;$G30&amp;$J30,[1]!passenger_index,0),MATCH(Q$2,[1]!passenger_year,0))</f>
        <v>0.36843247645751714</v>
      </c>
      <c r="R30">
        <f ca="1">INDEX([1]!passenger_data,MATCH($A30&amp;$F30&amp;$G30&amp;$J30,[1]!passenger_index,0),MATCH(R$2,[1]!passenger_year,0))</f>
        <v>0.36243232302190331</v>
      </c>
      <c r="S30">
        <f ca="1">INDEX([1]!passenger_data,MATCH($A30&amp;$F30&amp;$G30&amp;$J30,[1]!passenger_index,0),MATCH(S$2,[1]!passenger_year,0))</f>
        <v>0.35453266671823247</v>
      </c>
      <c r="T30">
        <f ca="1">INDEX([1]!passenger_data,MATCH($A30&amp;$F30&amp;$G30&amp;$J30,[1]!passenger_index,0),MATCH(T$2,[1]!passenger_year,0))</f>
        <v>0.34837898391052952</v>
      </c>
      <c r="U30">
        <f ca="1">INDEX([1]!passenger_data,MATCH($A30&amp;$F30&amp;$G30&amp;$J30,[1]!passenger_index,0),MATCH(U$2,[1]!passenger_year,0))</f>
        <v>0.34232998167558903</v>
      </c>
      <c r="V30">
        <f ca="1">INDEX([1]!passenger_data,MATCH($A30&amp;$F30&amp;$G30&amp;$J30,[1]!passenger_index,0),MATCH(V$2,[1]!passenger_year,0))</f>
        <v>0.33641210367834729</v>
      </c>
      <c r="W30">
        <f ca="1">INDEX([1]!passenger_data,MATCH($A30&amp;$F30&amp;$G30&amp;$J30,[1]!passenger_index,0),MATCH(W$2,[1]!passenger_year,0))</f>
        <v>0.33064835347368082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4.5629823524027835E-2</v>
      </c>
      <c r="N31">
        <f ca="1">INDEX([1]!passenger_data,MATCH($A31&amp;$F31&amp;$G31&amp;$J31,[1]!passenger_index,0),MATCH(N$2,[1]!passenger_year,0))</f>
        <v>3.9993375435145195E-2</v>
      </c>
      <c r="O31">
        <f ca="1">INDEX([1]!passenger_data,MATCH($A31&amp;$F31&amp;$G31&amp;$J31,[1]!passenger_index,0),MATCH(O$2,[1]!passenger_year,0))</f>
        <v>0.10211372462823122</v>
      </c>
      <c r="P31">
        <f ca="1">INDEX([1]!passenger_data,MATCH($A31&amp;$F31&amp;$G31&amp;$J31,[1]!passenger_index,0),MATCH(P$2,[1]!passenger_year,0))</f>
        <v>9.9854425285969939E-2</v>
      </c>
      <c r="Q31">
        <f ca="1">INDEX([1]!passenger_data,MATCH($A31&amp;$F31&amp;$G31&amp;$J31,[1]!passenger_index,0),MATCH(Q$2,[1]!passenger_year,0))</f>
        <v>0.10875145193993915</v>
      </c>
      <c r="R31">
        <f ca="1">INDEX([1]!passenger_data,MATCH($A31&amp;$F31&amp;$G31&amp;$J31,[1]!passenger_index,0),MATCH(R$2,[1]!passenger_year,0))</f>
        <v>0.11783933574337174</v>
      </c>
      <c r="S31">
        <f ca="1">INDEX([1]!passenger_data,MATCH($A31&amp;$F31&amp;$G31&amp;$J31,[1]!passenger_index,0),MATCH(S$2,[1]!passenger_year,0))</f>
        <v>0.12646781152972875</v>
      </c>
      <c r="T31">
        <f ca="1">INDEX([1]!passenger_data,MATCH($A31&amp;$F31&amp;$G31&amp;$J31,[1]!passenger_index,0),MATCH(T$2,[1]!passenger_year,0))</f>
        <v>0.13578043709714657</v>
      </c>
      <c r="U31">
        <f ca="1">INDEX([1]!passenger_data,MATCH($A31&amp;$F31&amp;$G31&amp;$J31,[1]!passenger_index,0),MATCH(U$2,[1]!passenger_year,0))</f>
        <v>0.14517945700383092</v>
      </c>
      <c r="V31">
        <f ca="1">INDEX([1]!passenger_data,MATCH($A31&amp;$F31&amp;$G31&amp;$J31,[1]!passenger_index,0),MATCH(V$2,[1]!passenger_year,0))</f>
        <v>0.15461259214501735</v>
      </c>
      <c r="W31">
        <f ca="1">INDEX([1]!passenger_data,MATCH($A31&amp;$F31&amp;$G31&amp;$J31,[1]!passenger_index,0),MATCH(W$2,[1]!passenger_year,0))</f>
        <v>0.16403142551942207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0.39247115370273722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0.50783069491413824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9.1605550496680649E-2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2.7322965201662379E-2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4.1445712798631471E-3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0.96853246351847455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0.79242029832020389</v>
      </c>
      <c r="N84">
        <f t="shared" ref="N84:W84" ca="1" si="14">M84</f>
        <v>0.79242029832020389</v>
      </c>
      <c r="O84">
        <f t="shared" ca="1" si="14"/>
        <v>0.79242029832020389</v>
      </c>
      <c r="P84">
        <f t="shared" ca="1" si="14"/>
        <v>0.79242029832020389</v>
      </c>
      <c r="Q84">
        <f t="shared" ca="1" si="14"/>
        <v>0.79242029832020389</v>
      </c>
      <c r="R84">
        <f t="shared" ca="1" si="14"/>
        <v>0.79242029832020389</v>
      </c>
      <c r="S84">
        <f t="shared" ca="1" si="14"/>
        <v>0.79242029832020389</v>
      </c>
      <c r="T84">
        <f t="shared" ca="1" si="14"/>
        <v>0.79242029832020389</v>
      </c>
      <c r="U84">
        <f t="shared" ca="1" si="14"/>
        <v>0.79242029832020389</v>
      </c>
      <c r="V84">
        <f t="shared" ca="1" si="14"/>
        <v>0.79242029832020389</v>
      </c>
      <c r="W84">
        <f t="shared" ca="1" si="14"/>
        <v>0.79242029832020389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3.3084796423704006</v>
      </c>
      <c r="N96">
        <f ca="1">INDEX([1]!passenger_data,MATCH($A96&amp;$F96&amp;$G96&amp;$J96,[1]!passenger_index,0),MATCH(N$2,[1]!passenger_year,0))</f>
        <v>2.9370267563363939</v>
      </c>
      <c r="O96">
        <f ca="1">INDEX([1]!passenger_data,MATCH($A96&amp;$F96&amp;$G96&amp;$J96,[1]!passenger_index,0),MATCH(O$2,[1]!passenger_year,0))</f>
        <v>2.5655738703023871</v>
      </c>
      <c r="P96">
        <f ca="1">INDEX([1]!passenger_data,MATCH($A96&amp;$F96&amp;$G96&amp;$J96,[1]!passenger_index,0),MATCH(P$2,[1]!passenger_year,0))</f>
        <v>2.1941209842683804</v>
      </c>
      <c r="Q96">
        <f ca="1">INDEX([1]!passenger_data,MATCH($A96&amp;$F96&amp;$G96&amp;$J96,[1]!passenger_index,0),MATCH(Q$2,[1]!passenger_year,0))</f>
        <v>1.8969586754411694</v>
      </c>
      <c r="R96">
        <f ca="1">INDEX([1]!passenger_data,MATCH($A96&amp;$F96&amp;$G96&amp;$J96,[1]!passenger_index,0),MATCH(R$2,[1]!passenger_year,0))</f>
        <v>1.8969586754411694</v>
      </c>
      <c r="S96">
        <f ca="1">INDEX([1]!passenger_data,MATCH($A96&amp;$F96&amp;$G96&amp;$J96,[1]!passenger_index,0),MATCH(S$2,[1]!passenger_year,0))</f>
        <v>1.8969586754411694</v>
      </c>
      <c r="T96">
        <f ca="1">INDEX([1]!passenger_data,MATCH($A96&amp;$F96&amp;$G96&amp;$J96,[1]!passenger_index,0),MATCH(T$2,[1]!passenger_year,0))</f>
        <v>1.8969586754411694</v>
      </c>
      <c r="U96">
        <f ca="1">INDEX([1]!passenger_data,MATCH($A96&amp;$F96&amp;$G96&amp;$J96,[1]!passenger_index,0),MATCH(U$2,[1]!passenger_year,0))</f>
        <v>1.8969586754411694</v>
      </c>
      <c r="V96">
        <f ca="1">INDEX([1]!passenger_data,MATCH($A96&amp;$F96&amp;$G96&amp;$J96,[1]!passenger_index,0),MATCH(V$2,[1]!passenger_year,0))</f>
        <v>1.8969586754411694</v>
      </c>
      <c r="W96">
        <f ca="1">INDEX([1]!passenger_data,MATCH($A96&amp;$F96&amp;$G96&amp;$J96,[1]!passenger_index,0),MATCH(W$2,[1]!passenger_year,0))</f>
        <v>1.8969586754411694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2.8122076960148403</v>
      </c>
      <c r="N104">
        <f t="shared" ca="1" si="20"/>
        <v>2.4964727428859348</v>
      </c>
      <c r="O104">
        <f t="shared" ca="1" si="20"/>
        <v>2.1807377897570288</v>
      </c>
      <c r="P104">
        <f t="shared" ca="1" si="20"/>
        <v>1.8650028366281233</v>
      </c>
      <c r="Q104">
        <f t="shared" ca="1" si="20"/>
        <v>1.612414874124994</v>
      </c>
      <c r="R104">
        <f t="shared" ca="1" si="20"/>
        <v>1.612414874124994</v>
      </c>
      <c r="S104">
        <f t="shared" ca="1" si="20"/>
        <v>1.612414874124994</v>
      </c>
      <c r="T104">
        <f t="shared" ca="1" si="20"/>
        <v>1.612414874124994</v>
      </c>
      <c r="U104">
        <f t="shared" ca="1" si="20"/>
        <v>1.612414874124994</v>
      </c>
      <c r="V104">
        <f t="shared" ca="1" si="20"/>
        <v>1.612414874124994</v>
      </c>
      <c r="W104">
        <f t="shared" ca="1" si="20"/>
        <v>1.612414874124994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1.4061038480074202</v>
      </c>
      <c r="N112">
        <f t="shared" ca="1" si="23"/>
        <v>1.2482363714429674</v>
      </c>
      <c r="O112">
        <f t="shared" ca="1" si="23"/>
        <v>1.0903688948785144</v>
      </c>
      <c r="P112">
        <f t="shared" ca="1" si="23"/>
        <v>0.93250141831406164</v>
      </c>
      <c r="Q112">
        <f t="shared" ca="1" si="23"/>
        <v>0.80620743706249698</v>
      </c>
      <c r="R112">
        <f t="shared" ca="1" si="23"/>
        <v>0.80620743706249698</v>
      </c>
      <c r="S112">
        <f t="shared" ca="1" si="23"/>
        <v>0.80620743706249698</v>
      </c>
      <c r="T112">
        <f t="shared" ca="1" si="23"/>
        <v>0.80620743706249698</v>
      </c>
      <c r="U112">
        <f t="shared" ca="1" si="23"/>
        <v>0.80620743706249698</v>
      </c>
      <c r="V112">
        <f t="shared" ca="1" si="23"/>
        <v>0.80620743706249698</v>
      </c>
      <c r="W112">
        <f t="shared" ca="1" si="23"/>
        <v>0.80620743706249698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1.4061038480074202</v>
      </c>
      <c r="N113">
        <f t="shared" ca="1" si="24"/>
        <v>1.2482363714429674</v>
      </c>
      <c r="O113">
        <f t="shared" ca="1" si="24"/>
        <v>1.0903688948785144</v>
      </c>
      <c r="P113">
        <f t="shared" ca="1" si="24"/>
        <v>0.93250141831406164</v>
      </c>
      <c r="Q113">
        <f t="shared" ca="1" si="24"/>
        <v>0.80620743706249698</v>
      </c>
      <c r="R113">
        <f t="shared" ca="1" si="24"/>
        <v>0.80620743706249698</v>
      </c>
      <c r="S113">
        <f t="shared" ca="1" si="24"/>
        <v>0.80620743706249698</v>
      </c>
      <c r="T113">
        <f t="shared" ca="1" si="24"/>
        <v>0.80620743706249698</v>
      </c>
      <c r="U113">
        <f t="shared" ca="1" si="24"/>
        <v>0.80620743706249698</v>
      </c>
      <c r="V113">
        <f t="shared" ca="1" si="24"/>
        <v>0.80620743706249698</v>
      </c>
      <c r="W113">
        <f t="shared" ca="1" si="24"/>
        <v>0.80620743706249698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2.8122076960148403</v>
      </c>
      <c r="N121">
        <f t="shared" ca="1" si="27"/>
        <v>2.4964727428859348</v>
      </c>
      <c r="O121">
        <f t="shared" ca="1" si="27"/>
        <v>2.1807377897570288</v>
      </c>
      <c r="P121">
        <f t="shared" ca="1" si="27"/>
        <v>1.8650028366281233</v>
      </c>
      <c r="Q121">
        <f t="shared" ca="1" si="27"/>
        <v>1.612414874124994</v>
      </c>
      <c r="R121">
        <f t="shared" ca="1" si="27"/>
        <v>1.612414874124994</v>
      </c>
      <c r="S121">
        <f t="shared" ca="1" si="27"/>
        <v>1.612414874124994</v>
      </c>
      <c r="T121">
        <f t="shared" ca="1" si="27"/>
        <v>1.612414874124994</v>
      </c>
      <c r="U121">
        <f t="shared" ca="1" si="27"/>
        <v>1.612414874124994</v>
      </c>
      <c r="V121">
        <f t="shared" ca="1" si="27"/>
        <v>1.612414874124994</v>
      </c>
      <c r="W121">
        <f t="shared" ca="1" si="27"/>
        <v>1.612414874124994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0.37786775256160932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15.118626850000004</v>
      </c>
      <c r="N131">
        <f t="shared" ref="N131:W134" ca="1" si="30">M131</f>
        <v>15.118626850000004</v>
      </c>
      <c r="O131">
        <f t="shared" ca="1" si="30"/>
        <v>15.118626850000004</v>
      </c>
      <c r="P131">
        <f t="shared" ca="1" si="30"/>
        <v>15.118626850000004</v>
      </c>
      <c r="Q131">
        <f t="shared" ca="1" si="30"/>
        <v>15.118626850000004</v>
      </c>
      <c r="R131">
        <f t="shared" ca="1" si="30"/>
        <v>15.118626850000004</v>
      </c>
      <c r="S131">
        <f t="shared" ca="1" si="30"/>
        <v>15.118626850000004</v>
      </c>
      <c r="T131">
        <f t="shared" ca="1" si="30"/>
        <v>15.118626850000004</v>
      </c>
      <c r="U131">
        <f t="shared" ca="1" si="30"/>
        <v>15.118626850000004</v>
      </c>
      <c r="V131">
        <f t="shared" ca="1" si="30"/>
        <v>15.118626850000004</v>
      </c>
      <c r="W131">
        <f t="shared" ca="1" si="30"/>
        <v>15.118626850000004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0.37786775256160932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15.118626850000004</v>
      </c>
      <c r="N140">
        <f t="shared" ref="N140:W143" ca="1" si="32">M140</f>
        <v>15.118626850000004</v>
      </c>
      <c r="O140">
        <f t="shared" ca="1" si="32"/>
        <v>15.118626850000004</v>
      </c>
      <c r="P140">
        <f t="shared" ca="1" si="32"/>
        <v>15.118626850000004</v>
      </c>
      <c r="Q140">
        <f t="shared" ca="1" si="32"/>
        <v>15.118626850000004</v>
      </c>
      <c r="R140">
        <f t="shared" ca="1" si="32"/>
        <v>15.118626850000004</v>
      </c>
      <c r="S140">
        <f t="shared" ca="1" si="32"/>
        <v>15.118626850000004</v>
      </c>
      <c r="T140">
        <f t="shared" ca="1" si="32"/>
        <v>15.118626850000004</v>
      </c>
      <c r="U140">
        <f t="shared" ca="1" si="32"/>
        <v>15.118626850000004</v>
      </c>
      <c r="V140">
        <f t="shared" ca="1" si="32"/>
        <v>15.118626850000004</v>
      </c>
      <c r="W140">
        <f t="shared" ca="1" si="32"/>
        <v>15.118626850000004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0.1221322474383907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16.272463684599998</v>
      </c>
      <c r="N149">
        <f t="shared" ref="N149:W152" ca="1" si="34">M149</f>
        <v>16.272463684599998</v>
      </c>
      <c r="O149">
        <f t="shared" ca="1" si="34"/>
        <v>16.272463684599998</v>
      </c>
      <c r="P149">
        <f t="shared" ca="1" si="34"/>
        <v>16.272463684599998</v>
      </c>
      <c r="Q149">
        <f t="shared" ca="1" si="34"/>
        <v>16.272463684599998</v>
      </c>
      <c r="R149">
        <f t="shared" ca="1" si="34"/>
        <v>16.272463684599998</v>
      </c>
      <c r="S149">
        <f t="shared" ca="1" si="34"/>
        <v>16.272463684599998</v>
      </c>
      <c r="T149">
        <f t="shared" ca="1" si="34"/>
        <v>16.272463684599998</v>
      </c>
      <c r="U149">
        <f t="shared" ca="1" si="34"/>
        <v>16.272463684599998</v>
      </c>
      <c r="V149">
        <f t="shared" ca="1" si="34"/>
        <v>16.272463684599998</v>
      </c>
      <c r="W149">
        <f t="shared" ca="1" si="34"/>
        <v>16.272463684599998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0.1221322474383907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16.272463684599998</v>
      </c>
      <c r="N158">
        <f t="shared" ref="N158:W161" ca="1" si="36">M158</f>
        <v>16.272463684599998</v>
      </c>
      <c r="O158">
        <f t="shared" ca="1" si="36"/>
        <v>16.272463684599998</v>
      </c>
      <c r="P158">
        <f t="shared" ca="1" si="36"/>
        <v>16.272463684599998</v>
      </c>
      <c r="Q158">
        <f t="shared" ca="1" si="36"/>
        <v>16.272463684599998</v>
      </c>
      <c r="R158">
        <f t="shared" ca="1" si="36"/>
        <v>16.272463684599998</v>
      </c>
      <c r="S158">
        <f t="shared" ca="1" si="36"/>
        <v>16.272463684599998</v>
      </c>
      <c r="T158">
        <f t="shared" ca="1" si="36"/>
        <v>16.272463684599998</v>
      </c>
      <c r="U158">
        <f t="shared" ca="1" si="36"/>
        <v>16.272463684599998</v>
      </c>
      <c r="V158">
        <f t="shared" ca="1" si="36"/>
        <v>16.272463684599998</v>
      </c>
      <c r="W158">
        <f t="shared" ca="1" si="36"/>
        <v>16.272463684599998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154.56765119831397</v>
      </c>
      <c r="N172">
        <f t="shared" ref="N172:W174" ca="1" si="39">M172</f>
        <v>154.56765119831397</v>
      </c>
      <c r="O172">
        <f t="shared" ca="1" si="39"/>
        <v>154.56765119831397</v>
      </c>
      <c r="P172">
        <f t="shared" ca="1" si="39"/>
        <v>154.56765119831397</v>
      </c>
      <c r="Q172">
        <f t="shared" ca="1" si="39"/>
        <v>154.56765119831397</v>
      </c>
      <c r="R172">
        <f t="shared" ca="1" si="39"/>
        <v>154.56765119831397</v>
      </c>
      <c r="S172">
        <f t="shared" ca="1" si="39"/>
        <v>154.56765119831397</v>
      </c>
      <c r="T172">
        <f t="shared" ca="1" si="39"/>
        <v>154.56765119831397</v>
      </c>
      <c r="U172">
        <f t="shared" ca="1" si="39"/>
        <v>154.56765119831397</v>
      </c>
      <c r="V172">
        <f t="shared" ca="1" si="39"/>
        <v>154.56765119831397</v>
      </c>
      <c r="W172">
        <f t="shared" ca="1" si="39"/>
        <v>154.56765119831397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0.32094420285869918</v>
      </c>
      <c r="N174">
        <f t="shared" ca="1" si="39"/>
        <v>0.32094420285869918</v>
      </c>
      <c r="O174">
        <f t="shared" ca="1" si="39"/>
        <v>0.32094420285869918</v>
      </c>
      <c r="P174">
        <f t="shared" ca="1" si="39"/>
        <v>0.32094420285869918</v>
      </c>
      <c r="Q174">
        <f t="shared" ca="1" si="39"/>
        <v>0.32094420285869918</v>
      </c>
      <c r="R174">
        <f t="shared" ca="1" si="39"/>
        <v>0.32094420285869918</v>
      </c>
      <c r="S174">
        <f t="shared" ca="1" si="39"/>
        <v>0.32094420285869918</v>
      </c>
      <c r="T174">
        <f t="shared" ca="1" si="39"/>
        <v>0.32094420285869918</v>
      </c>
      <c r="U174">
        <f t="shared" ca="1" si="39"/>
        <v>0.32094420285869918</v>
      </c>
      <c r="V174">
        <f t="shared" ca="1" si="39"/>
        <v>0.32094420285869918</v>
      </c>
      <c r="W174">
        <f t="shared" ca="1" si="39"/>
        <v>0.32094420285869918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154.56765119831397</v>
      </c>
      <c r="N180">
        <f t="shared" ref="N180:W182" ca="1" si="41">M180</f>
        <v>154.56765119831397</v>
      </c>
      <c r="O180">
        <f t="shared" ca="1" si="41"/>
        <v>154.56765119831397</v>
      </c>
      <c r="P180">
        <f t="shared" ca="1" si="41"/>
        <v>154.56765119831397</v>
      </c>
      <c r="Q180">
        <f t="shared" ca="1" si="41"/>
        <v>154.56765119831397</v>
      </c>
      <c r="R180">
        <f t="shared" ca="1" si="41"/>
        <v>154.56765119831397</v>
      </c>
      <c r="S180">
        <f t="shared" ca="1" si="41"/>
        <v>154.56765119831397</v>
      </c>
      <c r="T180">
        <f t="shared" ca="1" si="41"/>
        <v>154.56765119831397</v>
      </c>
      <c r="U180">
        <f t="shared" ca="1" si="41"/>
        <v>154.56765119831397</v>
      </c>
      <c r="V180">
        <f t="shared" ca="1" si="41"/>
        <v>154.56765119831397</v>
      </c>
      <c r="W180">
        <f t="shared" ca="1" si="41"/>
        <v>154.56765119831397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0.24673070017325119</v>
      </c>
      <c r="N182">
        <f t="shared" ca="1" si="41"/>
        <v>0.24673070017325119</v>
      </c>
      <c r="O182">
        <f t="shared" ca="1" si="41"/>
        <v>0.24673070017325119</v>
      </c>
      <c r="P182">
        <f t="shared" ca="1" si="41"/>
        <v>0.24673070017325119</v>
      </c>
      <c r="Q182">
        <f t="shared" ca="1" si="41"/>
        <v>0.24673070017325119</v>
      </c>
      <c r="R182">
        <f t="shared" ca="1" si="41"/>
        <v>0.24673070017325119</v>
      </c>
      <c r="S182">
        <f t="shared" ca="1" si="41"/>
        <v>0.24673070017325119</v>
      </c>
      <c r="T182">
        <f t="shared" ca="1" si="41"/>
        <v>0.24673070017325119</v>
      </c>
      <c r="U182">
        <f t="shared" ca="1" si="41"/>
        <v>0.24673070017325119</v>
      </c>
      <c r="V182">
        <f t="shared" ca="1" si="41"/>
        <v>0.24673070017325119</v>
      </c>
      <c r="W182">
        <f t="shared" ca="1" si="41"/>
        <v>0.24673070017325119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154.56765119831397</v>
      </c>
      <c r="N188">
        <f t="shared" ref="N188:W190" ca="1" si="43">M188</f>
        <v>154.56765119831397</v>
      </c>
      <c r="O188">
        <f t="shared" ca="1" si="43"/>
        <v>154.56765119831397</v>
      </c>
      <c r="P188">
        <f t="shared" ca="1" si="43"/>
        <v>154.56765119831397</v>
      </c>
      <c r="Q188">
        <f t="shared" ca="1" si="43"/>
        <v>154.56765119831397</v>
      </c>
      <c r="R188">
        <f t="shared" ca="1" si="43"/>
        <v>154.56765119831397</v>
      </c>
      <c r="S188">
        <f t="shared" ca="1" si="43"/>
        <v>154.56765119831397</v>
      </c>
      <c r="T188">
        <f t="shared" ca="1" si="43"/>
        <v>154.56765119831397</v>
      </c>
      <c r="U188">
        <f t="shared" ca="1" si="43"/>
        <v>154.56765119831397</v>
      </c>
      <c r="V188">
        <f t="shared" ca="1" si="43"/>
        <v>154.56765119831397</v>
      </c>
      <c r="W188">
        <f t="shared" ca="1" si="43"/>
        <v>154.56765119831397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0.30077290189417005</v>
      </c>
      <c r="N190">
        <f t="shared" ca="1" si="43"/>
        <v>0.30077290189417005</v>
      </c>
      <c r="O190">
        <f t="shared" ca="1" si="43"/>
        <v>0.30077290189417005</v>
      </c>
      <c r="P190">
        <f t="shared" ca="1" si="43"/>
        <v>0.30077290189417005</v>
      </c>
      <c r="Q190">
        <f t="shared" ca="1" si="43"/>
        <v>0.30077290189417005</v>
      </c>
      <c r="R190">
        <f t="shared" ca="1" si="43"/>
        <v>0.30077290189417005</v>
      </c>
      <c r="S190">
        <f t="shared" ca="1" si="43"/>
        <v>0.30077290189417005</v>
      </c>
      <c r="T190">
        <f t="shared" ca="1" si="43"/>
        <v>0.30077290189417005</v>
      </c>
      <c r="U190">
        <f t="shared" ca="1" si="43"/>
        <v>0.30077290189417005</v>
      </c>
      <c r="V190">
        <f t="shared" ca="1" si="43"/>
        <v>0.30077290189417005</v>
      </c>
      <c r="W190">
        <f t="shared" ca="1" si="43"/>
        <v>0.30077290189417005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154.56765119831397</v>
      </c>
      <c r="N196">
        <f t="shared" ref="N196:W198" ca="1" si="45">M196</f>
        <v>154.56765119831397</v>
      </c>
      <c r="O196">
        <f t="shared" ca="1" si="45"/>
        <v>154.56765119831397</v>
      </c>
      <c r="P196">
        <f t="shared" ca="1" si="45"/>
        <v>154.56765119831397</v>
      </c>
      <c r="Q196">
        <f t="shared" ca="1" si="45"/>
        <v>154.56765119831397</v>
      </c>
      <c r="R196">
        <f t="shared" ca="1" si="45"/>
        <v>154.56765119831397</v>
      </c>
      <c r="S196">
        <f t="shared" ca="1" si="45"/>
        <v>154.56765119831397</v>
      </c>
      <c r="T196">
        <f t="shared" ca="1" si="45"/>
        <v>154.56765119831397</v>
      </c>
      <c r="U196">
        <f t="shared" ca="1" si="45"/>
        <v>154.56765119831397</v>
      </c>
      <c r="V196">
        <f t="shared" ca="1" si="45"/>
        <v>154.56765119831397</v>
      </c>
      <c r="W196">
        <f t="shared" ca="1" si="45"/>
        <v>154.56765119831397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0.22557967642062754</v>
      </c>
      <c r="N198">
        <f t="shared" ca="1" si="45"/>
        <v>0.22557967642062754</v>
      </c>
      <c r="O198">
        <f t="shared" ca="1" si="45"/>
        <v>0.22557967642062754</v>
      </c>
      <c r="P198">
        <f t="shared" ca="1" si="45"/>
        <v>0.22557967642062754</v>
      </c>
      <c r="Q198">
        <f t="shared" ca="1" si="45"/>
        <v>0.22557967642062754</v>
      </c>
      <c r="R198">
        <f t="shared" ca="1" si="45"/>
        <v>0.22557967642062754</v>
      </c>
      <c r="S198">
        <f t="shared" ca="1" si="45"/>
        <v>0.22557967642062754</v>
      </c>
      <c r="T198">
        <f t="shared" ca="1" si="45"/>
        <v>0.22557967642062754</v>
      </c>
      <c r="U198">
        <f t="shared" ca="1" si="45"/>
        <v>0.22557967642062754</v>
      </c>
      <c r="V198">
        <f t="shared" ca="1" si="45"/>
        <v>0.22557967642062754</v>
      </c>
      <c r="W198">
        <f t="shared" ca="1" si="45"/>
        <v>0.22557967642062754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154.56765119831397</v>
      </c>
      <c r="N204">
        <f t="shared" ref="N204:W207" ca="1" si="47">M204</f>
        <v>154.56765119831397</v>
      </c>
      <c r="O204">
        <f t="shared" ca="1" si="47"/>
        <v>154.56765119831397</v>
      </c>
      <c r="P204">
        <f t="shared" ca="1" si="47"/>
        <v>154.56765119831397</v>
      </c>
      <c r="Q204">
        <f t="shared" ca="1" si="47"/>
        <v>154.56765119831397</v>
      </c>
      <c r="R204">
        <f t="shared" ca="1" si="47"/>
        <v>154.56765119831397</v>
      </c>
      <c r="S204">
        <f t="shared" ca="1" si="47"/>
        <v>154.56765119831397</v>
      </c>
      <c r="T204">
        <f t="shared" ca="1" si="47"/>
        <v>154.56765119831397</v>
      </c>
      <c r="U204">
        <f t="shared" ca="1" si="47"/>
        <v>154.56765119831397</v>
      </c>
      <c r="V204">
        <f t="shared" ca="1" si="47"/>
        <v>154.56765119831397</v>
      </c>
      <c r="W204">
        <f t="shared" ca="1" si="47"/>
        <v>154.56765119831397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0.18046374113650204</v>
      </c>
      <c r="N206">
        <f t="shared" ca="1" si="47"/>
        <v>0.18046374113650204</v>
      </c>
      <c r="O206">
        <f t="shared" ca="1" si="47"/>
        <v>0.18046374113650204</v>
      </c>
      <c r="P206">
        <f t="shared" ca="1" si="47"/>
        <v>0.18046374113650204</v>
      </c>
      <c r="Q206">
        <f t="shared" ca="1" si="47"/>
        <v>0.18046374113650204</v>
      </c>
      <c r="R206">
        <f t="shared" ca="1" si="47"/>
        <v>0.18046374113650204</v>
      </c>
      <c r="S206">
        <f t="shared" ca="1" si="47"/>
        <v>0.18046374113650204</v>
      </c>
      <c r="T206">
        <f t="shared" ca="1" si="47"/>
        <v>0.18046374113650204</v>
      </c>
      <c r="U206">
        <f t="shared" ca="1" si="47"/>
        <v>0.18046374113650204</v>
      </c>
      <c r="V206">
        <f t="shared" ca="1" si="47"/>
        <v>0.18046374113650204</v>
      </c>
      <c r="W206">
        <f t="shared" ca="1" si="47"/>
        <v>0.18046374113650204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4.5115935284125511E-2</v>
      </c>
      <c r="N207">
        <f t="shared" ca="1" si="47"/>
        <v>4.5115935284125511E-2</v>
      </c>
      <c r="O207">
        <f t="shared" ca="1" si="47"/>
        <v>4.5115935284125511E-2</v>
      </c>
      <c r="P207">
        <f t="shared" ca="1" si="47"/>
        <v>4.5115935284125511E-2</v>
      </c>
      <c r="Q207">
        <f t="shared" ca="1" si="47"/>
        <v>4.5115935284125511E-2</v>
      </c>
      <c r="R207">
        <f t="shared" ca="1" si="47"/>
        <v>4.5115935284125511E-2</v>
      </c>
      <c r="S207">
        <f t="shared" ca="1" si="47"/>
        <v>4.5115935284125511E-2</v>
      </c>
      <c r="T207">
        <f t="shared" ca="1" si="47"/>
        <v>4.5115935284125511E-2</v>
      </c>
      <c r="U207">
        <f t="shared" ca="1" si="47"/>
        <v>4.5115935284125511E-2</v>
      </c>
      <c r="V207">
        <f t="shared" ca="1" si="47"/>
        <v>4.5115935284125511E-2</v>
      </c>
      <c r="W207">
        <f t="shared" ca="1" si="47"/>
        <v>4.5115935284125511E-2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154.56765119831397</v>
      </c>
      <c r="N213">
        <f t="shared" ref="N213:W213" ca="1" si="49">M213</f>
        <v>154.56765119831397</v>
      </c>
      <c r="O213">
        <f t="shared" ca="1" si="49"/>
        <v>154.56765119831397</v>
      </c>
      <c r="P213">
        <f t="shared" ca="1" si="49"/>
        <v>154.56765119831397</v>
      </c>
      <c r="Q213">
        <f t="shared" ca="1" si="49"/>
        <v>154.56765119831397</v>
      </c>
      <c r="R213">
        <f t="shared" ca="1" si="49"/>
        <v>154.56765119831397</v>
      </c>
      <c r="S213">
        <f t="shared" ca="1" si="49"/>
        <v>154.56765119831397</v>
      </c>
      <c r="T213">
        <f t="shared" ca="1" si="49"/>
        <v>154.56765119831397</v>
      </c>
      <c r="U213">
        <f t="shared" ca="1" si="49"/>
        <v>154.56765119831397</v>
      </c>
      <c r="V213">
        <f t="shared" ca="1" si="49"/>
        <v>154.56765119831397</v>
      </c>
      <c r="W213">
        <f t="shared" ca="1" si="49"/>
        <v>154.56765119831397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154.56765119831397</v>
      </c>
      <c r="N221">
        <f t="shared" ref="N221:W221" ca="1" si="53">M221</f>
        <v>154.56765119831397</v>
      </c>
      <c r="O221">
        <f t="shared" ca="1" si="53"/>
        <v>154.56765119831397</v>
      </c>
      <c r="P221">
        <f t="shared" ca="1" si="53"/>
        <v>154.56765119831397</v>
      </c>
      <c r="Q221">
        <f t="shared" ca="1" si="53"/>
        <v>154.56765119831397</v>
      </c>
      <c r="R221">
        <f t="shared" ca="1" si="53"/>
        <v>154.56765119831397</v>
      </c>
      <c r="S221">
        <f t="shared" ca="1" si="53"/>
        <v>154.56765119831397</v>
      </c>
      <c r="T221">
        <f t="shared" ca="1" si="53"/>
        <v>154.56765119831397</v>
      </c>
      <c r="U221">
        <f t="shared" ca="1" si="53"/>
        <v>154.56765119831397</v>
      </c>
      <c r="V221">
        <f t="shared" ca="1" si="53"/>
        <v>154.56765119831397</v>
      </c>
      <c r="W221">
        <f t="shared" ca="1" si="53"/>
        <v>154.56765119831397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154.56765119831397</v>
      </c>
      <c r="N229">
        <f t="shared" ref="N229:W229" ca="1" si="57">M229</f>
        <v>154.56765119831397</v>
      </c>
      <c r="O229">
        <f t="shared" ca="1" si="57"/>
        <v>154.56765119831397</v>
      </c>
      <c r="P229">
        <f t="shared" ca="1" si="57"/>
        <v>154.56765119831397</v>
      </c>
      <c r="Q229">
        <f t="shared" ca="1" si="57"/>
        <v>154.56765119831397</v>
      </c>
      <c r="R229">
        <f t="shared" ca="1" si="57"/>
        <v>154.56765119831397</v>
      </c>
      <c r="S229">
        <f t="shared" ca="1" si="57"/>
        <v>154.56765119831397</v>
      </c>
      <c r="T229">
        <f t="shared" ca="1" si="57"/>
        <v>154.56765119831397</v>
      </c>
      <c r="U229">
        <f t="shared" ca="1" si="57"/>
        <v>154.56765119831397</v>
      </c>
      <c r="V229">
        <f t="shared" ca="1" si="57"/>
        <v>154.56765119831397</v>
      </c>
      <c r="W229">
        <f t="shared" ca="1" si="57"/>
        <v>154.56765119831397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0.73201437105896061</v>
      </c>
      <c r="N234">
        <f ca="1">INDEX([1]!passenger_data,MATCH($A234&amp;$F234&amp;$G234&amp;$J234,[1]!passenger_index,0),MATCH(N$2,[1]!passenger_year,0))</f>
        <v>0.7107136080938824</v>
      </c>
      <c r="O234">
        <f ca="1">INDEX([1]!passenger_data,MATCH($A234&amp;$F234&amp;$G234&amp;$J234,[1]!passenger_index,0),MATCH(O$2,[1]!passenger_year,0))</f>
        <v>0.69793518739385174</v>
      </c>
      <c r="P234">
        <f ca="1">INDEX([1]!passenger_data,MATCH($A234&amp;$F234&amp;$G234&amp;$J234,[1]!passenger_index,0),MATCH(P$2,[1]!passenger_year,0))</f>
        <v>0.68515676669382097</v>
      </c>
      <c r="Q234">
        <f ca="1">INDEX([1]!passenger_data,MATCH($A234&amp;$F234&amp;$G234&amp;$J234,[1]!passenger_index,0),MATCH(Q$2,[1]!passenger_year,0))</f>
        <v>0.67523836591882869</v>
      </c>
      <c r="R234">
        <f ca="1">INDEX([1]!passenger_data,MATCH($A234&amp;$F234&amp;$G234&amp;$J234,[1]!passenger_index,0),MATCH(R$2,[1]!passenger_year,0))</f>
        <v>0.67523836591882869</v>
      </c>
      <c r="S234">
        <f ca="1">INDEX([1]!passenger_data,MATCH($A234&amp;$F234&amp;$G234&amp;$J234,[1]!passenger_index,0),MATCH(S$2,[1]!passenger_year,0))</f>
        <v>0.67523836591882869</v>
      </c>
      <c r="T234">
        <f ca="1">INDEX([1]!passenger_data,MATCH($A234&amp;$F234&amp;$G234&amp;$J234,[1]!passenger_index,0),MATCH(T$2,[1]!passenger_year,0))</f>
        <v>0.67523836591882869</v>
      </c>
      <c r="U234">
        <f ca="1">INDEX([1]!passenger_data,MATCH($A234&amp;$F234&amp;$G234&amp;$J234,[1]!passenger_index,0),MATCH(U$2,[1]!passenger_year,0))</f>
        <v>0.67523836591882869</v>
      </c>
      <c r="V234">
        <f ca="1">INDEX([1]!passenger_data,MATCH($A234&amp;$F234&amp;$G234&amp;$J234,[1]!passenger_index,0),MATCH(V$2,[1]!passenger_year,0))</f>
        <v>0.67523836591882869</v>
      </c>
      <c r="W234">
        <f ca="1">INDEX([1]!passenger_data,MATCH($A234&amp;$F234&amp;$G234&amp;$J234,[1]!passenger_index,0),MATCH(W$2,[1]!passenger_year,0))</f>
        <v>0.67523836591882869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0.26798562894103939</v>
      </c>
      <c r="N235">
        <f ca="1">INDEX([1]!passenger_data,MATCH($A235&amp;$F235&amp;$G235&amp;$J235,[1]!passenger_index,0),MATCH(N$2,[1]!passenger_year,0))</f>
        <v>0.2892863919061176</v>
      </c>
      <c r="O235">
        <f ca="1">INDEX([1]!passenger_data,MATCH($A235&amp;$F235&amp;$G235&amp;$J235,[1]!passenger_index,0),MATCH(O$2,[1]!passenger_year,0))</f>
        <v>0.30206481260614831</v>
      </c>
      <c r="P235">
        <f ca="1">INDEX([1]!passenger_data,MATCH($A235&amp;$F235&amp;$G235&amp;$J235,[1]!passenger_index,0),MATCH(P$2,[1]!passenger_year,0))</f>
        <v>0.31484323330617903</v>
      </c>
      <c r="Q235">
        <f ca="1">INDEX([1]!passenger_data,MATCH($A235&amp;$F235&amp;$G235&amp;$J235,[1]!passenger_index,0),MATCH(Q$2,[1]!passenger_year,0))</f>
        <v>0.32476163408117131</v>
      </c>
      <c r="R235">
        <f ca="1">INDEX([1]!passenger_data,MATCH($A235&amp;$F235&amp;$G235&amp;$J235,[1]!passenger_index,0),MATCH(R$2,[1]!passenger_year,0))</f>
        <v>0.32476163408117131</v>
      </c>
      <c r="S235">
        <f ca="1">INDEX([1]!passenger_data,MATCH($A235&amp;$F235&amp;$G235&amp;$J235,[1]!passenger_index,0),MATCH(S$2,[1]!passenger_year,0))</f>
        <v>0.32476163408117131</v>
      </c>
      <c r="T235">
        <f ca="1">INDEX([1]!passenger_data,MATCH($A235&amp;$F235&amp;$G235&amp;$J235,[1]!passenger_index,0),MATCH(T$2,[1]!passenger_year,0))</f>
        <v>0.32476163408117131</v>
      </c>
      <c r="U235">
        <f ca="1">INDEX([1]!passenger_data,MATCH($A235&amp;$F235&amp;$G235&amp;$J235,[1]!passenger_index,0),MATCH(U$2,[1]!passenger_year,0))</f>
        <v>0.32476163408117131</v>
      </c>
      <c r="V235">
        <f ca="1">INDEX([1]!passenger_data,MATCH($A235&amp;$F235&amp;$G235&amp;$J235,[1]!passenger_index,0),MATCH(V$2,[1]!passenger_year,0))</f>
        <v>0.32476163408117131</v>
      </c>
      <c r="W235">
        <f ca="1">INDEX([1]!passenger_data,MATCH($A235&amp;$F235&amp;$G235&amp;$J235,[1]!passenger_index,0),MATCH(W$2,[1]!passenger_year,0))</f>
        <v>0.32476163408117131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0.99586125686182825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4.1387431381716792E-3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0.34759999999999996</v>
      </c>
      <c r="N306">
        <f t="shared" ca="1" si="82"/>
        <v>0.34759999999999996</v>
      </c>
      <c r="O306">
        <f t="shared" ca="1" si="82"/>
        <v>0.34759999999999996</v>
      </c>
      <c r="P306">
        <f t="shared" ca="1" si="82"/>
        <v>0.34759999999999996</v>
      </c>
      <c r="Q306">
        <f t="shared" ca="1" si="82"/>
        <v>0.34759999999999996</v>
      </c>
      <c r="R306">
        <f t="shared" ca="1" si="82"/>
        <v>0.34759999999999996</v>
      </c>
      <c r="S306">
        <f t="shared" ca="1" si="82"/>
        <v>0.34759999999999996</v>
      </c>
      <c r="T306">
        <f t="shared" ca="1" si="82"/>
        <v>0.34759999999999996</v>
      </c>
      <c r="U306">
        <f t="shared" ca="1" si="82"/>
        <v>0.34759999999999996</v>
      </c>
      <c r="V306">
        <f t="shared" ca="1" si="82"/>
        <v>0.34759999999999996</v>
      </c>
      <c r="W306">
        <f t="shared" ca="1" si="82"/>
        <v>0.34759999999999996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0.84777364696149604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0.82963313256268023</v>
      </c>
      <c r="N318">
        <f ca="1">INDEX([1]!passenger_data,MATCH($A318&amp;$F318&amp;$G318&amp;$J318,[1]!passenger_index,0),MATCH(N$2,[1]!passenger_year,0))</f>
        <v>0.76640564329768779</v>
      </c>
      <c r="O318">
        <f ca="1">INDEX([1]!passenger_data,MATCH($A318&amp;$F318&amp;$G318&amp;$J318,[1]!passenger_index,0),MATCH(O$2,[1]!passenger_year,0))</f>
        <v>0.70317815403269179</v>
      </c>
      <c r="P318">
        <f ca="1">INDEX([1]!passenger_data,MATCH($A318&amp;$F318&amp;$G318&amp;$J318,[1]!passenger_index,0),MATCH(P$2,[1]!passenger_year,0))</f>
        <v>0.63995066476769935</v>
      </c>
      <c r="Q318">
        <f ca="1">INDEX([1]!passenger_data,MATCH($A318&amp;$F318&amp;$G318&amp;$J318,[1]!passenger_index,0),MATCH(Q$2,[1]!passenger_year,0))</f>
        <v>0.58936867335570398</v>
      </c>
      <c r="R318">
        <f ca="1">INDEX([1]!passenger_data,MATCH($A318&amp;$F318&amp;$G318&amp;$J318,[1]!passenger_index,0),MATCH(R$2,[1]!passenger_year,0))</f>
        <v>0.58936867335570398</v>
      </c>
      <c r="S318">
        <f ca="1">INDEX([1]!passenger_data,MATCH($A318&amp;$F318&amp;$G318&amp;$J318,[1]!passenger_index,0),MATCH(S$2,[1]!passenger_year,0))</f>
        <v>0.58936867335570398</v>
      </c>
      <c r="T318">
        <f ca="1">INDEX([1]!passenger_data,MATCH($A318&amp;$F318&amp;$G318&amp;$J318,[1]!passenger_index,0),MATCH(T$2,[1]!passenger_year,0))</f>
        <v>0.58936867335570398</v>
      </c>
      <c r="U318">
        <f ca="1">INDEX([1]!passenger_data,MATCH($A318&amp;$F318&amp;$G318&amp;$J318,[1]!passenger_index,0),MATCH(U$2,[1]!passenger_year,0))</f>
        <v>0.58936867335570398</v>
      </c>
      <c r="V318">
        <f ca="1">INDEX([1]!passenger_data,MATCH($A318&amp;$F318&amp;$G318&amp;$J318,[1]!passenger_index,0),MATCH(V$2,[1]!passenger_year,0))</f>
        <v>0.58936867335570398</v>
      </c>
      <c r="W318">
        <f ca="1">INDEX([1]!passenger_data,MATCH($A318&amp;$F318&amp;$G318&amp;$J318,[1]!passenger_index,0),MATCH(W$2,[1]!passenger_year,0))</f>
        <v>0.58936867335570398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0.15222635303850404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0.82963313256268023</v>
      </c>
      <c r="N326">
        <f ca="1">INDEX([1]!passenger_data,MATCH($A326&amp;$F326&amp;$G326&amp;$J326,[1]!passenger_index,0),MATCH(N$2,[1]!passenger_year,0))</f>
        <v>0.76640564329768779</v>
      </c>
      <c r="O326">
        <f ca="1">INDEX([1]!passenger_data,MATCH($A326&amp;$F326&amp;$G326&amp;$J326,[1]!passenger_index,0),MATCH(O$2,[1]!passenger_year,0))</f>
        <v>0.70317815403269179</v>
      </c>
      <c r="P326">
        <f ca="1">INDEX([1]!passenger_data,MATCH($A326&amp;$F326&amp;$G326&amp;$J326,[1]!passenger_index,0),MATCH(P$2,[1]!passenger_year,0))</f>
        <v>0.63995066476769935</v>
      </c>
      <c r="Q326">
        <f ca="1">INDEX([1]!passenger_data,MATCH($A326&amp;$F326&amp;$G326&amp;$J326,[1]!passenger_index,0),MATCH(Q$2,[1]!passenger_year,0))</f>
        <v>0.58936867335570398</v>
      </c>
      <c r="R326">
        <f ca="1">INDEX([1]!passenger_data,MATCH($A326&amp;$F326&amp;$G326&amp;$J326,[1]!passenger_index,0),MATCH(R$2,[1]!passenger_year,0))</f>
        <v>0.58936867335570398</v>
      </c>
      <c r="S326">
        <f ca="1">INDEX([1]!passenger_data,MATCH($A326&amp;$F326&amp;$G326&amp;$J326,[1]!passenger_index,0),MATCH(S$2,[1]!passenger_year,0))</f>
        <v>0.58936867335570398</v>
      </c>
      <c r="T326">
        <f ca="1">INDEX([1]!passenger_data,MATCH($A326&amp;$F326&amp;$G326&amp;$J326,[1]!passenger_index,0),MATCH(T$2,[1]!passenger_year,0))</f>
        <v>0.58936867335570398</v>
      </c>
      <c r="U326">
        <f ca="1">INDEX([1]!passenger_data,MATCH($A326&amp;$F326&amp;$G326&amp;$J326,[1]!passenger_index,0),MATCH(U$2,[1]!passenger_year,0))</f>
        <v>0.58936867335570398</v>
      </c>
      <c r="V326">
        <f ca="1">INDEX([1]!passenger_data,MATCH($A326&amp;$F326&amp;$G326&amp;$J326,[1]!passenger_index,0),MATCH(V$2,[1]!passenger_year,0))</f>
        <v>0.58936867335570398</v>
      </c>
      <c r="W326">
        <f ca="1">INDEX([1]!passenger_data,MATCH($A326&amp;$F326&amp;$G326&amp;$J326,[1]!passenger_index,0),MATCH(W$2,[1]!passenger_year,0))</f>
        <v>0.58936867335570398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0.53926153616574213</v>
      </c>
      <c r="N334">
        <f t="shared" ca="1" si="90"/>
        <v>0.49816366814349711</v>
      </c>
      <c r="O334">
        <f t="shared" ca="1" si="90"/>
        <v>0.4570658001212497</v>
      </c>
      <c r="P334">
        <f t="shared" ca="1" si="90"/>
        <v>0.41596793209900457</v>
      </c>
      <c r="Q334">
        <f t="shared" ca="1" si="90"/>
        <v>0.38308963768120757</v>
      </c>
      <c r="R334">
        <f t="shared" ca="1" si="90"/>
        <v>0.38308963768120757</v>
      </c>
      <c r="S334">
        <f t="shared" ca="1" si="90"/>
        <v>0.38308963768120757</v>
      </c>
      <c r="T334">
        <f t="shared" ca="1" si="90"/>
        <v>0.38308963768120757</v>
      </c>
      <c r="U334">
        <f t="shared" ca="1" si="90"/>
        <v>0.38308963768120757</v>
      </c>
      <c r="V334">
        <f t="shared" ca="1" si="90"/>
        <v>0.38308963768120757</v>
      </c>
      <c r="W334">
        <f t="shared" ca="1" si="90"/>
        <v>0.38308963768120757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0.82963313256268023</v>
      </c>
      <c r="N342">
        <f t="shared" ca="1" si="93"/>
        <v>0.76640564329768779</v>
      </c>
      <c r="O342">
        <f t="shared" ca="1" si="93"/>
        <v>0.70317815403269179</v>
      </c>
      <c r="P342">
        <f t="shared" ca="1" si="93"/>
        <v>0.63995066476769935</v>
      </c>
      <c r="Q342">
        <f t="shared" ca="1" si="93"/>
        <v>0.58936867335570398</v>
      </c>
      <c r="R342">
        <f t="shared" ca="1" si="93"/>
        <v>0.58936867335570398</v>
      </c>
      <c r="S342">
        <f t="shared" ca="1" si="93"/>
        <v>0.58936867335570398</v>
      </c>
      <c r="T342">
        <f t="shared" ca="1" si="93"/>
        <v>0.58936867335570398</v>
      </c>
      <c r="U342">
        <f t="shared" ca="1" si="93"/>
        <v>0.58936867335570398</v>
      </c>
      <c r="V342">
        <f t="shared" ca="1" si="93"/>
        <v>0.58936867335570398</v>
      </c>
      <c r="W342">
        <f t="shared" ca="1" si="93"/>
        <v>0.58936867335570398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0.53926153616574213</v>
      </c>
      <c r="N350">
        <f t="shared" ca="1" si="96"/>
        <v>0.49816366814349711</v>
      </c>
      <c r="O350">
        <f t="shared" ca="1" si="96"/>
        <v>0.4570658001212497</v>
      </c>
      <c r="P350">
        <f t="shared" ca="1" si="96"/>
        <v>0.41596793209900457</v>
      </c>
      <c r="Q350">
        <f t="shared" ca="1" si="96"/>
        <v>0.38308963768120757</v>
      </c>
      <c r="R350">
        <f t="shared" ca="1" si="96"/>
        <v>0.38308963768120757</v>
      </c>
      <c r="S350">
        <f t="shared" ca="1" si="96"/>
        <v>0.38308963768120757</v>
      </c>
      <c r="T350">
        <f t="shared" ca="1" si="96"/>
        <v>0.38308963768120757</v>
      </c>
      <c r="U350">
        <f t="shared" ca="1" si="96"/>
        <v>0.38308963768120757</v>
      </c>
      <c r="V350">
        <f t="shared" ca="1" si="96"/>
        <v>0.38308963768120757</v>
      </c>
      <c r="W350">
        <f t="shared" ca="1" si="96"/>
        <v>0.38308963768120757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0.53926153616574213</v>
      </c>
      <c r="N358">
        <f t="shared" ca="1" si="99"/>
        <v>0.49816366814349711</v>
      </c>
      <c r="O358">
        <f t="shared" ca="1" si="99"/>
        <v>0.4570658001212497</v>
      </c>
      <c r="P358">
        <f t="shared" ca="1" si="99"/>
        <v>0.41596793209900457</v>
      </c>
      <c r="Q358">
        <f t="shared" ca="1" si="99"/>
        <v>0.38308963768120757</v>
      </c>
      <c r="R358">
        <f t="shared" ca="1" si="99"/>
        <v>0.38308963768120757</v>
      </c>
      <c r="S358">
        <f t="shared" ca="1" si="99"/>
        <v>0.38308963768120757</v>
      </c>
      <c r="T358">
        <f t="shared" ca="1" si="99"/>
        <v>0.38308963768120757</v>
      </c>
      <c r="U358">
        <f t="shared" ca="1" si="99"/>
        <v>0.38308963768120757</v>
      </c>
      <c r="V358">
        <f t="shared" ca="1" si="99"/>
        <v>0.38308963768120757</v>
      </c>
      <c r="W358">
        <f t="shared" ca="1" si="99"/>
        <v>0.38308963768120757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1.9997819485466621</v>
      </c>
      <c r="N370">
        <f ca="1">INDEX([1]!passenger_data,MATCH($A370&amp;$F370&amp;$G370&amp;$J370,[1]!passenger_index,0),MATCH(N$2,[1]!passenger_year,0))</f>
        <v>1.8604006797953687</v>
      </c>
      <c r="O370">
        <f ca="1">INDEX([1]!passenger_data,MATCH($A370&amp;$F370&amp;$G370&amp;$J370,[1]!passenger_index,0),MATCH(O$2,[1]!passenger_year,0))</f>
        <v>1.7210194110440753</v>
      </c>
      <c r="P370">
        <f ca="1">INDEX([1]!passenger_data,MATCH($A370&amp;$F370&amp;$G370&amp;$J370,[1]!passenger_index,0),MATCH(P$2,[1]!passenger_year,0))</f>
        <v>1.5816381422927819</v>
      </c>
      <c r="Q370">
        <f ca="1">INDEX([1]!passenger_data,MATCH($A370&amp;$F370&amp;$G370&amp;$J370,[1]!passenger_index,0),MATCH(Q$2,[1]!passenger_year,0))</f>
        <v>1.4701331272917457</v>
      </c>
      <c r="R370">
        <f ca="1">INDEX([1]!passenger_data,MATCH($A370&amp;$F370&amp;$G370&amp;$J370,[1]!passenger_index,0),MATCH(R$2,[1]!passenger_year,0))</f>
        <v>1.4701331272917457</v>
      </c>
      <c r="S370">
        <f ca="1">INDEX([1]!passenger_data,MATCH($A370&amp;$F370&amp;$G370&amp;$J370,[1]!passenger_index,0),MATCH(S$2,[1]!passenger_year,0))</f>
        <v>1.4701331272917457</v>
      </c>
      <c r="T370">
        <f ca="1">INDEX([1]!passenger_data,MATCH($A370&amp;$F370&amp;$G370&amp;$J370,[1]!passenger_index,0),MATCH(T$2,[1]!passenger_year,0))</f>
        <v>1.4701331272917457</v>
      </c>
      <c r="U370">
        <f ca="1">INDEX([1]!passenger_data,MATCH($A370&amp;$F370&amp;$G370&amp;$J370,[1]!passenger_index,0),MATCH(U$2,[1]!passenger_year,0))</f>
        <v>1.4701331272917457</v>
      </c>
      <c r="V370">
        <f ca="1">INDEX([1]!passenger_data,MATCH($A370&amp;$F370&amp;$G370&amp;$J370,[1]!passenger_index,0),MATCH(V$2,[1]!passenger_year,0))</f>
        <v>1.4701331272917457</v>
      </c>
      <c r="W370">
        <f ca="1">INDEX([1]!passenger_data,MATCH($A370&amp;$F370&amp;$G370&amp;$J370,[1]!passenger_index,0),MATCH(W$2,[1]!passenger_year,0))</f>
        <v>1.4701331272917457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1.5998255588373298</v>
      </c>
      <c r="N378">
        <f t="shared" ca="1" si="105"/>
        <v>1.488320543836295</v>
      </c>
      <c r="O378">
        <f t="shared" ca="1" si="105"/>
        <v>1.3768155288352604</v>
      </c>
      <c r="P378">
        <f t="shared" ca="1" si="105"/>
        <v>1.2653105138342255</v>
      </c>
      <c r="Q378">
        <f t="shared" ca="1" si="105"/>
        <v>1.1761065018333967</v>
      </c>
      <c r="R378">
        <f t="shared" ca="1" si="105"/>
        <v>1.1761065018333967</v>
      </c>
      <c r="S378">
        <f t="shared" ca="1" si="105"/>
        <v>1.1761065018333967</v>
      </c>
      <c r="T378">
        <f t="shared" ca="1" si="105"/>
        <v>1.1761065018333967</v>
      </c>
      <c r="U378">
        <f t="shared" ca="1" si="105"/>
        <v>1.1761065018333967</v>
      </c>
      <c r="V378">
        <f t="shared" ca="1" si="105"/>
        <v>1.1761065018333967</v>
      </c>
      <c r="W378">
        <f t="shared" ca="1" si="105"/>
        <v>1.1761065018333967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1.5998255588373298</v>
      </c>
      <c r="N386">
        <f t="shared" ca="1" si="108"/>
        <v>1.488320543836295</v>
      </c>
      <c r="O386">
        <f t="shared" ca="1" si="108"/>
        <v>1.3768155288352604</v>
      </c>
      <c r="P386">
        <f t="shared" ca="1" si="108"/>
        <v>1.2653105138342255</v>
      </c>
      <c r="Q386">
        <f t="shared" ca="1" si="108"/>
        <v>1.1761065018333967</v>
      </c>
      <c r="R386">
        <f t="shared" ca="1" si="108"/>
        <v>1.1761065018333967</v>
      </c>
      <c r="S386">
        <f t="shared" ca="1" si="108"/>
        <v>1.1761065018333967</v>
      </c>
      <c r="T386">
        <f t="shared" ca="1" si="108"/>
        <v>1.1761065018333967</v>
      </c>
      <c r="U386">
        <f t="shared" ca="1" si="108"/>
        <v>1.1761065018333967</v>
      </c>
      <c r="V386">
        <f t="shared" ca="1" si="108"/>
        <v>1.1761065018333967</v>
      </c>
      <c r="W386">
        <f t="shared" ca="1" si="108"/>
        <v>1.1761065018333967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1.5998255588373298</v>
      </c>
      <c r="N394">
        <f t="shared" ca="1" si="111"/>
        <v>1.488320543836295</v>
      </c>
      <c r="O394">
        <f t="shared" ca="1" si="111"/>
        <v>1.3768155288352604</v>
      </c>
      <c r="P394">
        <f t="shared" ca="1" si="111"/>
        <v>1.2653105138342255</v>
      </c>
      <c r="Q394">
        <f t="shared" ca="1" si="111"/>
        <v>1.1761065018333967</v>
      </c>
      <c r="R394">
        <f t="shared" ca="1" si="111"/>
        <v>1.1761065018333967</v>
      </c>
      <c r="S394">
        <f t="shared" ca="1" si="111"/>
        <v>1.1761065018333967</v>
      </c>
      <c r="T394">
        <f t="shared" ca="1" si="111"/>
        <v>1.1761065018333967</v>
      </c>
      <c r="U394">
        <f t="shared" ca="1" si="111"/>
        <v>1.1761065018333967</v>
      </c>
      <c r="V394">
        <f t="shared" ca="1" si="111"/>
        <v>1.1761065018333967</v>
      </c>
      <c r="W394">
        <f t="shared" ca="1" si="111"/>
        <v>1.1761065018333967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1.5998255588373298</v>
      </c>
      <c r="N402">
        <f t="shared" ca="1" si="114"/>
        <v>1.488320543836295</v>
      </c>
      <c r="O402">
        <f t="shared" ca="1" si="114"/>
        <v>1.3768155288352604</v>
      </c>
      <c r="P402">
        <f t="shared" ca="1" si="114"/>
        <v>1.2653105138342255</v>
      </c>
      <c r="Q402">
        <f t="shared" ca="1" si="114"/>
        <v>1.1761065018333967</v>
      </c>
      <c r="R402">
        <f t="shared" ca="1" si="114"/>
        <v>1.1761065018333967</v>
      </c>
      <c r="S402">
        <f t="shared" ca="1" si="114"/>
        <v>1.1761065018333967</v>
      </c>
      <c r="T402">
        <f t="shared" ca="1" si="114"/>
        <v>1.1761065018333967</v>
      </c>
      <c r="U402">
        <f t="shared" ca="1" si="114"/>
        <v>1.1761065018333967</v>
      </c>
      <c r="V402">
        <f t="shared" ca="1" si="114"/>
        <v>1.1761065018333967</v>
      </c>
      <c r="W402">
        <f t="shared" ca="1" si="114"/>
        <v>1.1761065018333967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2024-12-03T19:32:43Z</dcterms:created>
  <dcterms:modified xsi:type="dcterms:W3CDTF">2024-12-03T19:32:45Z</dcterms:modified>
</cp:coreProperties>
</file>