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biodiesel\"/>
    </mc:Choice>
  </mc:AlternateContent>
  <xr:revisionPtr revIDLastSave="0" documentId="8_{01C72F80-AAF7-4192-AC33-CFDA028E8475}" xr6:coauthVersionLast="47" xr6:coauthVersionMax="47" xr10:uidLastSave="{00000000-0000-0000-0000-000000000000}"/>
  <bookViews>
    <workbookView xWindow="28680" yWindow="-120" windowWidth="29040" windowHeight="15720" xr2:uid="{BAA541F9-5606-48C4-8D6F-2C7C2680075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4" i="1" l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Q200" i="1"/>
  <c r="R200" i="1" s="1"/>
  <c r="S200" i="1" s="1"/>
  <c r="T200" i="1" s="1"/>
  <c r="U200" i="1" s="1"/>
  <c r="V200" i="1" s="1"/>
  <c r="W200" i="1" s="1"/>
  <c r="N200" i="1"/>
  <c r="O200" i="1" s="1"/>
  <c r="P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U197" i="1"/>
  <c r="V197" i="1" s="1"/>
  <c r="W197" i="1" s="1"/>
  <c r="N197" i="1"/>
  <c r="O197" i="1" s="1"/>
  <c r="P197" i="1" s="1"/>
  <c r="Q197" i="1" s="1"/>
  <c r="R197" i="1" s="1"/>
  <c r="S197" i="1" s="1"/>
  <c r="T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S193" i="1"/>
  <c r="T193" i="1" s="1"/>
  <c r="U193" i="1" s="1"/>
  <c r="V193" i="1" s="1"/>
  <c r="W193" i="1" s="1"/>
  <c r="N193" i="1"/>
  <c r="O193" i="1" s="1"/>
  <c r="P193" i="1" s="1"/>
  <c r="Q193" i="1" s="1"/>
  <c r="R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Q188" i="1"/>
  <c r="R188" i="1" s="1"/>
  <c r="S188" i="1" s="1"/>
  <c r="T188" i="1" s="1"/>
  <c r="U188" i="1" s="1"/>
  <c r="V188" i="1" s="1"/>
  <c r="W188" i="1" s="1"/>
  <c r="N188" i="1"/>
  <c r="O188" i="1" s="1"/>
  <c r="P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U186" i="1"/>
  <c r="V186" i="1" s="1"/>
  <c r="W186" i="1" s="1"/>
  <c r="N186" i="1"/>
  <c r="O186" i="1" s="1"/>
  <c r="P186" i="1" s="1"/>
  <c r="Q186" i="1" s="1"/>
  <c r="R186" i="1" s="1"/>
  <c r="S186" i="1" s="1"/>
  <c r="T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P184" i="1"/>
  <c r="Q184" i="1" s="1"/>
  <c r="R184" i="1" s="1"/>
  <c r="S184" i="1" s="1"/>
  <c r="T184" i="1" s="1"/>
  <c r="U184" i="1" s="1"/>
  <c r="V184" i="1" s="1"/>
  <c r="W184" i="1" s="1"/>
  <c r="O184" i="1"/>
  <c r="N184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U174" i="1"/>
  <c r="V174" i="1" s="1"/>
  <c r="W174" i="1" s="1"/>
  <c r="N174" i="1"/>
  <c r="O174" i="1" s="1"/>
  <c r="P174" i="1" s="1"/>
  <c r="Q174" i="1" s="1"/>
  <c r="R174" i="1" s="1"/>
  <c r="S174" i="1" s="1"/>
  <c r="T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P170" i="1"/>
  <c r="Q170" i="1" s="1"/>
  <c r="R170" i="1" s="1"/>
  <c r="S170" i="1" s="1"/>
  <c r="T170" i="1" s="1"/>
  <c r="U170" i="1" s="1"/>
  <c r="V170" i="1" s="1"/>
  <c r="W170" i="1" s="1"/>
  <c r="O170" i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W167" i="1"/>
  <c r="N167" i="1"/>
  <c r="O167" i="1" s="1"/>
  <c r="P167" i="1" s="1"/>
  <c r="Q167" i="1" s="1"/>
  <c r="R167" i="1" s="1"/>
  <c r="S167" i="1" s="1"/>
  <c r="T167" i="1" s="1"/>
  <c r="U167" i="1" s="1"/>
  <c r="V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W157" i="1"/>
  <c r="N157" i="1"/>
  <c r="O157" i="1" s="1"/>
  <c r="P157" i="1" s="1"/>
  <c r="Q157" i="1" s="1"/>
  <c r="R157" i="1" s="1"/>
  <c r="S157" i="1" s="1"/>
  <c r="T157" i="1" s="1"/>
  <c r="U157" i="1" s="1"/>
  <c r="V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U153" i="1"/>
  <c r="V153" i="1" s="1"/>
  <c r="W153" i="1" s="1"/>
  <c r="P153" i="1"/>
  <c r="Q153" i="1" s="1"/>
  <c r="R153" i="1" s="1"/>
  <c r="S153" i="1" s="1"/>
  <c r="T153" i="1" s="1"/>
  <c r="O153" i="1"/>
  <c r="N153" i="1"/>
  <c r="P152" i="1"/>
  <c r="Q152" i="1" s="1"/>
  <c r="R152" i="1" s="1"/>
  <c r="S152" i="1" s="1"/>
  <c r="T152" i="1" s="1"/>
  <c r="U152" i="1" s="1"/>
  <c r="V152" i="1" s="1"/>
  <c r="W152" i="1" s="1"/>
  <c r="O152" i="1"/>
  <c r="N152" i="1"/>
  <c r="P151" i="1"/>
  <c r="Q151" i="1" s="1"/>
  <c r="R151" i="1" s="1"/>
  <c r="S151" i="1" s="1"/>
  <c r="T151" i="1" s="1"/>
  <c r="U151" i="1" s="1"/>
  <c r="V151" i="1" s="1"/>
  <c r="W151" i="1" s="1"/>
  <c r="O151" i="1"/>
  <c r="N151" i="1"/>
  <c r="S149" i="1"/>
  <c r="T149" i="1" s="1"/>
  <c r="U149" i="1" s="1"/>
  <c r="V149" i="1" s="1"/>
  <c r="W149" i="1" s="1"/>
  <c r="N149" i="1"/>
  <c r="O149" i="1" s="1"/>
  <c r="P149" i="1" s="1"/>
  <c r="Q149" i="1" s="1"/>
  <c r="R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3" i="1"/>
  <c r="Q143" i="1" s="1"/>
  <c r="R143" i="1" s="1"/>
  <c r="S143" i="1" s="1"/>
  <c r="T143" i="1" s="1"/>
  <c r="U143" i="1" s="1"/>
  <c r="V143" i="1" s="1"/>
  <c r="W143" i="1" s="1"/>
  <c r="O143" i="1"/>
  <c r="N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T129" i="1"/>
  <c r="U129" i="1" s="1"/>
  <c r="V129" i="1" s="1"/>
  <c r="W129" i="1" s="1"/>
  <c r="S129" i="1"/>
  <c r="N129" i="1"/>
  <c r="O129" i="1" s="1"/>
  <c r="P129" i="1" s="1"/>
  <c r="Q129" i="1" s="1"/>
  <c r="R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Q126" i="1"/>
  <c r="R126" i="1" s="1"/>
  <c r="S126" i="1" s="1"/>
  <c r="T126" i="1" s="1"/>
  <c r="U126" i="1" s="1"/>
  <c r="V126" i="1" s="1"/>
  <c r="W126" i="1" s="1"/>
  <c r="N126" i="1"/>
  <c r="O126" i="1" s="1"/>
  <c r="P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P124" i="1"/>
  <c r="Q124" i="1" s="1"/>
  <c r="R124" i="1" s="1"/>
  <c r="S124" i="1" s="1"/>
  <c r="T124" i="1" s="1"/>
  <c r="U124" i="1" s="1"/>
  <c r="V124" i="1" s="1"/>
  <c r="W124" i="1" s="1"/>
  <c r="O124" i="1"/>
  <c r="N124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P121" i="1"/>
  <c r="Q121" i="1" s="1"/>
  <c r="R121" i="1" s="1"/>
  <c r="S121" i="1" s="1"/>
  <c r="T121" i="1" s="1"/>
  <c r="U121" i="1" s="1"/>
  <c r="V121" i="1" s="1"/>
  <c r="W121" i="1" s="1"/>
  <c r="O121" i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W117" i="1"/>
  <c r="N117" i="1"/>
  <c r="O117" i="1" s="1"/>
  <c r="P117" i="1" s="1"/>
  <c r="Q117" i="1" s="1"/>
  <c r="R117" i="1" s="1"/>
  <c r="S117" i="1" s="1"/>
  <c r="T117" i="1" s="1"/>
  <c r="U117" i="1" s="1"/>
  <c r="V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U114" i="1"/>
  <c r="V114" i="1" s="1"/>
  <c r="W114" i="1" s="1"/>
  <c r="P114" i="1"/>
  <c r="Q114" i="1" s="1"/>
  <c r="R114" i="1" s="1"/>
  <c r="S114" i="1" s="1"/>
  <c r="T114" i="1" s="1"/>
  <c r="O114" i="1"/>
  <c r="N114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R106" i="1"/>
  <c r="S106" i="1" s="1"/>
  <c r="T106" i="1" s="1"/>
  <c r="U106" i="1" s="1"/>
  <c r="V106" i="1" s="1"/>
  <c r="W106" i="1" s="1"/>
  <c r="Q106" i="1"/>
  <c r="N106" i="1"/>
  <c r="O106" i="1" s="1"/>
  <c r="P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U104" i="1"/>
  <c r="V104" i="1" s="1"/>
  <c r="W104" i="1" s="1"/>
  <c r="P104" i="1"/>
  <c r="Q104" i="1" s="1"/>
  <c r="R104" i="1" s="1"/>
  <c r="S104" i="1" s="1"/>
  <c r="T104" i="1" s="1"/>
  <c r="O104" i="1"/>
  <c r="N104" i="1"/>
  <c r="P102" i="1"/>
  <c r="Q102" i="1" s="1"/>
  <c r="R102" i="1" s="1"/>
  <c r="S102" i="1" s="1"/>
  <c r="T102" i="1" s="1"/>
  <c r="U102" i="1" s="1"/>
  <c r="V102" i="1" s="1"/>
  <c r="W102" i="1" s="1"/>
  <c r="O102" i="1"/>
  <c r="N102" i="1"/>
  <c r="P101" i="1"/>
  <c r="Q101" i="1" s="1"/>
  <c r="R101" i="1" s="1"/>
  <c r="S101" i="1" s="1"/>
  <c r="T101" i="1" s="1"/>
  <c r="U101" i="1" s="1"/>
  <c r="V101" i="1" s="1"/>
  <c r="W101" i="1" s="1"/>
  <c r="O101" i="1"/>
  <c r="N101" i="1"/>
  <c r="S100" i="1"/>
  <c r="T100" i="1" s="1"/>
  <c r="U100" i="1" s="1"/>
  <c r="V100" i="1" s="1"/>
  <c r="W100" i="1" s="1"/>
  <c r="N100" i="1"/>
  <c r="O100" i="1" s="1"/>
  <c r="P100" i="1" s="1"/>
  <c r="Q100" i="1" s="1"/>
  <c r="R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W97" i="1"/>
  <c r="N97" i="1"/>
  <c r="O97" i="1" s="1"/>
  <c r="P97" i="1" s="1"/>
  <c r="Q97" i="1" s="1"/>
  <c r="R97" i="1" s="1"/>
  <c r="S97" i="1" s="1"/>
  <c r="T97" i="1" s="1"/>
  <c r="U97" i="1" s="1"/>
  <c r="V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P93" i="1"/>
  <c r="Q93" i="1" s="1"/>
  <c r="R93" i="1" s="1"/>
  <c r="S93" i="1" s="1"/>
  <c r="T93" i="1" s="1"/>
  <c r="U93" i="1" s="1"/>
  <c r="V93" i="1" s="1"/>
  <c r="W93" i="1" s="1"/>
  <c r="O93" i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P91" i="1"/>
  <c r="Q91" i="1" s="1"/>
  <c r="R91" i="1" s="1"/>
  <c r="S91" i="1" s="1"/>
  <c r="T91" i="1" s="1"/>
  <c r="U91" i="1" s="1"/>
  <c r="V91" i="1" s="1"/>
  <c r="W91" i="1" s="1"/>
  <c r="O91" i="1"/>
  <c r="N91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W87" i="1"/>
  <c r="N87" i="1"/>
  <c r="O87" i="1" s="1"/>
  <c r="P87" i="1" s="1"/>
  <c r="Q87" i="1" s="1"/>
  <c r="R87" i="1" s="1"/>
  <c r="S87" i="1" s="1"/>
  <c r="T87" i="1" s="1"/>
  <c r="U87" i="1" s="1"/>
  <c r="V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P83" i="1"/>
  <c r="Q83" i="1" s="1"/>
  <c r="R83" i="1" s="1"/>
  <c r="S83" i="1" s="1"/>
  <c r="T83" i="1" s="1"/>
  <c r="U83" i="1" s="1"/>
  <c r="V83" i="1" s="1"/>
  <c r="W83" i="1" s="1"/>
  <c r="O83" i="1"/>
  <c r="N83" i="1"/>
  <c r="P82" i="1"/>
  <c r="Q82" i="1" s="1"/>
  <c r="R82" i="1" s="1"/>
  <c r="S82" i="1" s="1"/>
  <c r="T82" i="1" s="1"/>
  <c r="U82" i="1" s="1"/>
  <c r="V82" i="1" s="1"/>
  <c r="W82" i="1" s="1"/>
  <c r="O82" i="1"/>
  <c r="N82" i="1"/>
  <c r="P80" i="1"/>
  <c r="Q80" i="1" s="1"/>
  <c r="R80" i="1" s="1"/>
  <c r="S80" i="1" s="1"/>
  <c r="T80" i="1" s="1"/>
  <c r="U80" i="1" s="1"/>
  <c r="V80" i="1" s="1"/>
  <c r="W80" i="1" s="1"/>
  <c r="O80" i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W75" i="1"/>
  <c r="N75" i="1"/>
  <c r="O75" i="1" s="1"/>
  <c r="P75" i="1" s="1"/>
  <c r="Q75" i="1" s="1"/>
  <c r="R75" i="1" s="1"/>
  <c r="S75" i="1" s="1"/>
  <c r="T75" i="1" s="1"/>
  <c r="U75" i="1" s="1"/>
  <c r="V75" i="1" s="1"/>
  <c r="Q74" i="1"/>
  <c r="R74" i="1" s="1"/>
  <c r="S74" i="1" s="1"/>
  <c r="T74" i="1" s="1"/>
  <c r="U74" i="1" s="1"/>
  <c r="V74" i="1" s="1"/>
  <c r="W74" i="1" s="1"/>
  <c r="N74" i="1"/>
  <c r="O74" i="1" s="1"/>
  <c r="P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P71" i="1"/>
  <c r="Q71" i="1" s="1"/>
  <c r="R71" i="1" s="1"/>
  <c r="S71" i="1" s="1"/>
  <c r="T71" i="1" s="1"/>
  <c r="U71" i="1" s="1"/>
  <c r="V71" i="1" s="1"/>
  <c r="W71" i="1" s="1"/>
  <c r="O71" i="1"/>
  <c r="N71" i="1"/>
  <c r="P70" i="1"/>
  <c r="Q70" i="1" s="1"/>
  <c r="R70" i="1" s="1"/>
  <c r="S70" i="1" s="1"/>
  <c r="T70" i="1" s="1"/>
  <c r="U70" i="1" s="1"/>
  <c r="V70" i="1" s="1"/>
  <c r="W70" i="1" s="1"/>
  <c r="O70" i="1"/>
  <c r="N70" i="1"/>
  <c r="P69" i="1"/>
  <c r="Q69" i="1" s="1"/>
  <c r="R69" i="1" s="1"/>
  <c r="S69" i="1" s="1"/>
  <c r="T69" i="1" s="1"/>
  <c r="U69" i="1" s="1"/>
  <c r="V69" i="1" s="1"/>
  <c r="W69" i="1" s="1"/>
  <c r="O69" i="1"/>
  <c r="N69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V61" i="1"/>
  <c r="W61" i="1" s="1"/>
  <c r="U61" i="1"/>
  <c r="P61" i="1"/>
  <c r="Q61" i="1" s="1"/>
  <c r="R61" i="1" s="1"/>
  <c r="S61" i="1" s="1"/>
  <c r="T61" i="1" s="1"/>
  <c r="O61" i="1"/>
  <c r="N61" i="1"/>
  <c r="P60" i="1"/>
  <c r="Q60" i="1" s="1"/>
  <c r="R60" i="1" s="1"/>
  <c r="S60" i="1" s="1"/>
  <c r="T60" i="1" s="1"/>
  <c r="U60" i="1" s="1"/>
  <c r="V60" i="1" s="1"/>
  <c r="W60" i="1" s="1"/>
  <c r="O60" i="1"/>
  <c r="N60" i="1"/>
  <c r="P58" i="1"/>
  <c r="Q58" i="1" s="1"/>
  <c r="R58" i="1" s="1"/>
  <c r="S58" i="1" s="1"/>
  <c r="T58" i="1" s="1"/>
  <c r="U58" i="1" s="1"/>
  <c r="V58" i="1" s="1"/>
  <c r="W58" i="1" s="1"/>
  <c r="O58" i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W55" i="1"/>
  <c r="N55" i="1"/>
  <c r="O55" i="1" s="1"/>
  <c r="P55" i="1" s="1"/>
  <c r="Q55" i="1" s="1"/>
  <c r="R55" i="1" s="1"/>
  <c r="S55" i="1" s="1"/>
  <c r="T55" i="1" s="1"/>
  <c r="U55" i="1" s="1"/>
  <c r="V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V51" i="1"/>
  <c r="W51" i="1" s="1"/>
  <c r="U51" i="1"/>
  <c r="P51" i="1"/>
  <c r="Q51" i="1" s="1"/>
  <c r="R51" i="1" s="1"/>
  <c r="S51" i="1" s="1"/>
  <c r="T51" i="1" s="1"/>
  <c r="O51" i="1"/>
  <c r="N51" i="1"/>
  <c r="O49" i="1"/>
  <c r="P49" i="1" s="1"/>
  <c r="Q49" i="1" s="1"/>
  <c r="R49" i="1" s="1"/>
  <c r="S49" i="1" s="1"/>
  <c r="T49" i="1" s="1"/>
  <c r="U49" i="1" s="1"/>
  <c r="V49" i="1" s="1"/>
  <c r="W49" i="1" s="1"/>
  <c r="N49" i="1"/>
  <c r="P48" i="1"/>
  <c r="Q48" i="1" s="1"/>
  <c r="R48" i="1" s="1"/>
  <c r="S48" i="1" s="1"/>
  <c r="T48" i="1" s="1"/>
  <c r="U48" i="1" s="1"/>
  <c r="V48" i="1" s="1"/>
  <c r="W48" i="1" s="1"/>
  <c r="O48" i="1"/>
  <c r="N48" i="1"/>
  <c r="T45" i="1"/>
  <c r="U45" i="1" s="1"/>
  <c r="V45" i="1" s="1"/>
  <c r="W45" i="1" s="1"/>
  <c r="S45" i="1"/>
  <c r="N45" i="1"/>
  <c r="O45" i="1" s="1"/>
  <c r="P45" i="1" s="1"/>
  <c r="Q45" i="1" s="1"/>
  <c r="R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U40" i="1"/>
  <c r="V40" i="1" s="1"/>
  <c r="W40" i="1" s="1"/>
  <c r="P40" i="1"/>
  <c r="Q40" i="1" s="1"/>
  <c r="R40" i="1" s="1"/>
  <c r="S40" i="1" s="1"/>
  <c r="T40" i="1" s="1"/>
  <c r="O40" i="1"/>
  <c r="N40" i="1"/>
  <c r="P38" i="1"/>
  <c r="Q38" i="1" s="1"/>
  <c r="R38" i="1" s="1"/>
  <c r="S38" i="1" s="1"/>
  <c r="T38" i="1" s="1"/>
  <c r="U38" i="1" s="1"/>
  <c r="V38" i="1" s="1"/>
  <c r="W38" i="1" s="1"/>
  <c r="O38" i="1"/>
  <c r="N38" i="1"/>
  <c r="P37" i="1"/>
  <c r="Q37" i="1" s="1"/>
  <c r="R37" i="1" s="1"/>
  <c r="S37" i="1" s="1"/>
  <c r="T37" i="1" s="1"/>
  <c r="U37" i="1" s="1"/>
  <c r="V37" i="1" s="1"/>
  <c r="W37" i="1" s="1"/>
  <c r="O37" i="1"/>
  <c r="N37" i="1"/>
  <c r="T36" i="1"/>
  <c r="U36" i="1" s="1"/>
  <c r="V36" i="1" s="1"/>
  <c r="W36" i="1" s="1"/>
  <c r="S36" i="1"/>
  <c r="N36" i="1"/>
  <c r="O36" i="1" s="1"/>
  <c r="P36" i="1" s="1"/>
  <c r="Q36" i="1" s="1"/>
  <c r="R36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33" i="1"/>
  <c r="N33" i="1"/>
  <c r="O33" i="1" s="1"/>
  <c r="P33" i="1" s="1"/>
  <c r="Q33" i="1" s="1"/>
  <c r="R33" i="1" s="1"/>
  <c r="S33" i="1" s="1"/>
  <c r="T33" i="1" s="1"/>
  <c r="U33" i="1" s="1"/>
  <c r="V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<sst xmlns="http://schemas.openxmlformats.org/spreadsheetml/2006/main" count="1620" uniqueCount="102">
  <si>
    <t>CIMS.CAN.MB.Biodiesel.Steam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</si>
  <si>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</si>
  <si>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</si>
  <si>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</si>
  <si>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</si>
  <si>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</si>
  <si>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</si>
  <si>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</si>
  <si>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</si>
  <si>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</si>
  <si>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</si>
  <si>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</si>
  <si>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</si>
  <si>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</si>
  <si>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</si>
  <si>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CIMS.CAN.MB.Biodiesel</t>
  </si>
  <si>
    <t>MB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</si>
  <si>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</si>
  <si>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</si>
  <si>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</si>
  <si>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</si>
  <si>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</si>
  <si>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</si>
  <si>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</si>
  <si>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</si>
  <si>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</si>
  <si>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</si>
  <si>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</si>
  <si>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</si>
  <si>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</si>
  <si>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</si>
  <si>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</si>
  <si>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</si>
  <si>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</si>
  <si>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</si>
  <si>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</si>
  <si>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</si>
  <si>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</si>
  <si>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</si>
  <si>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</si>
  <si>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</si>
  <si>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</si>
  <si>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</si>
  <si>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</si>
  <si>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</si>
  <si>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</si>
  <si>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</si>
  <si>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</si>
  <si>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</si>
  <si>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</si>
  <si>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</si>
  <si>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</si>
  <si>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</si>
  <si>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</si>
  <si>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</si>
  <si>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CIMS.CAN.MB.Biodiesel.Production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</si>
  <si>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</si>
  <si>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</si>
  <si>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</si>
  <si>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</si>
  <si>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</si>
  <si>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</si>
  <si>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</si>
  <si>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</si>
  <si>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</si>
  <si>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</si>
  <si>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</si>
  <si>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</si>
  <si>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</si>
  <si>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</si>
  <si>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</si>
  <si>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</si>
  <si>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CIMS.CAN.MB.Biodiesel.Agricultural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</si>
  <si>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</si>
  <si>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</si>
  <si>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</si>
  <si>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</si>
  <si>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</si>
  <si>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</si>
  <si>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</si>
  <si>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Electric</t>
  </si>
  <si>
    <t>NG</t>
  </si>
  <si>
    <t>Coal</t>
  </si>
  <si>
    <t>Coal CCS</t>
  </si>
  <si>
    <t>CIMS.CAN.MB.Biodiesel.CCS.CCS_Coal</t>
  </si>
  <si>
    <t>NG IA CCS</t>
  </si>
  <si>
    <t>CIMS.CAN.MB.Biodiesel.CCS.CCS_Natural Gas</t>
  </si>
  <si>
    <t>SCGT HRSG 40 MW H:P ratio</t>
  </si>
  <si>
    <t>SCGT HRSG 10 MW H:P ratio</t>
  </si>
  <si>
    <t>BPST NG 30 MW</t>
  </si>
  <si>
    <t>BPST NG 30 MW CCS</t>
  </si>
  <si>
    <t>CIMS.CAN.MB.Biodiesel.CCS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</si>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</sst>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6198-87C6-4078-8F8D-7107953C4CC4}">
  <dimension ref="A1:X204"/>
  <sheetViews>
    <sheetView tabSelected="1" workbookViewId="0">
      <selection sqref="A1:X217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1.1774915348337152</v>
      </c>
      <c r="N6">
        <f>IFERROR(INDEX([1]!FuelMult_JCIMS,MATCH($C6&amp;$D6&amp;$J6,[1]!FuelMult_JCIMS_Index,0),MATCH(N$2,$M$2:$W$2,0)),1)</f>
        <v>1.4646782152660827</v>
      </c>
      <c r="O6">
        <f>IFERROR(INDEX([1]!FuelMult_JCIMS,MATCH($C6&amp;$D6&amp;$J6,[1]!FuelMult_JCIMS_Index,0),MATCH(O$2,$M$2:$W$2,0)),1)</f>
        <v>1.9041295665830487</v>
      </c>
      <c r="P6">
        <f>IFERROR(INDEX([1]!FuelMult_JCIMS,MATCH($C6&amp;$D6&amp;$J6,[1]!FuelMult_JCIMS_Index,0),MATCH(P$2,$M$2:$W$2,0)),1)</f>
        <v>2.0907726000169689</v>
      </c>
      <c r="Q6">
        <f>IFERROR(INDEX([1]!FuelMult_JCIMS,MATCH($C6&amp;$D6&amp;$J6,[1]!FuelMult_JCIMS_Index,0),MATCH(Q$2,$M$2:$W$2,0)),1)</f>
        <v>2.1983520793759901</v>
      </c>
      <c r="R6">
        <f>IFERROR(INDEX([1]!FuelMult_JCIMS,MATCH($C6&amp;$D6&amp;$J6,[1]!FuelMult_JCIMS_Index,0),MATCH(R$2,$M$2:$W$2,0)),1)</f>
        <v>2.8407368865011677</v>
      </c>
      <c r="S6">
        <f>IFERROR(INDEX([1]!FuelMult_JCIMS,MATCH($C6&amp;$D6&amp;$J6,[1]!FuelMult_JCIMS_Index,0),MATCH(S$2,$M$2:$W$2,0)),1)</f>
        <v>2.7265830977129983</v>
      </c>
      <c r="T6">
        <f>IFERROR(INDEX([1]!FuelMult_JCIMS,MATCH($C6&amp;$D6&amp;$J6,[1]!FuelMult_JCIMS_Index,0),MATCH(T$2,$M$2:$W$2,0)),1)</f>
        <v>2.6249595229882861</v>
      </c>
      <c r="U6">
        <f>IFERROR(INDEX([1]!FuelMult_JCIMS,MATCH($C6&amp;$D6&amp;$J6,[1]!FuelMult_JCIMS_Index,0),MATCH(U$2,$M$2:$W$2,0)),1)</f>
        <v>2.5280396352399981</v>
      </c>
      <c r="V6">
        <f>IFERROR(INDEX([1]!FuelMult_JCIMS,MATCH($C6&amp;$D6&amp;$J6,[1]!FuelMult_JCIMS_Index,0),MATCH(V$2,$M$2:$W$2,0)),1)</f>
        <v>2.5277854015054797</v>
      </c>
      <c r="W6">
        <f>IFERROR(INDEX([1]!FuelMult_JCIMS,MATCH($C6&amp;$D6&amp;$J6,[1]!FuelMult_JCIMS_Index,0),MATCH(W$2,$M$2:$W$2,0)),1)</f>
        <v>2.5277550274163043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0.57436106018441813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0.94865682748501756</v>
      </c>
      <c r="P11">
        <f>IFERROR(INDEX([1]!FuelMult_JCIMS,MATCH($C11&amp;$D11&amp;$J11,[1]!FuelMult_JCIMS_Index,0),MATCH(P$2,$M$2:$W$2,0)),1)</f>
        <v>0.9522328182975669</v>
      </c>
      <c r="Q11">
        <f>IFERROR(INDEX([1]!FuelMult_JCIMS,MATCH($C11&amp;$D11&amp;$J11,[1]!FuelMult_JCIMS_Index,0),MATCH(Q$2,$M$2:$W$2,0)),1)</f>
        <v>1.1071658886532305</v>
      </c>
      <c r="R11">
        <f>IFERROR(INDEX([1]!FuelMult_JCIMS,MATCH($C11&amp;$D11&amp;$J11,[1]!FuelMult_JCIMS_Index,0),MATCH(R$2,$M$2:$W$2,0)),1)</f>
        <v>1.2251340815604339</v>
      </c>
      <c r="S11">
        <f>IFERROR(INDEX([1]!FuelMult_JCIMS,MATCH($C11&amp;$D11&amp;$J11,[1]!FuelMult_JCIMS_Index,0),MATCH(S$2,$M$2:$W$2,0)),1)</f>
        <v>1.3274311181015599</v>
      </c>
      <c r="T11">
        <f>IFERROR(INDEX([1]!FuelMult_JCIMS,MATCH($C11&amp;$D11&amp;$J11,[1]!FuelMult_JCIMS_Index,0),MATCH(T$2,$M$2:$W$2,0)),1)</f>
        <v>1.4119045270543022</v>
      </c>
      <c r="U11">
        <f>IFERROR(INDEX([1]!FuelMult_JCIMS,MATCH($C11&amp;$D11&amp;$J11,[1]!FuelMult_JCIMS_Index,0),MATCH(U$2,$M$2:$W$2,0)),1)</f>
        <v>1.4728954140060726</v>
      </c>
      <c r="V11">
        <f>IFERROR(INDEX([1]!FuelMult_JCIMS,MATCH($C11&amp;$D11&amp;$J11,[1]!FuelMult_JCIMS_Index,0),MATCH(V$2,$M$2:$W$2,0)),1)</f>
        <v>1.4835861758365358</v>
      </c>
      <c r="W11">
        <f>IFERROR(INDEX([1]!FuelMult_JCIMS,MATCH($C11&amp;$D11&amp;$J11,[1]!FuelMult_JCIMS_Index,0),MATCH(W$2,$M$2:$W$2,0)),1)</f>
        <v>1.501920407134449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15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79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80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80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80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80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80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80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80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80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80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81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81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81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81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81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81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81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81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81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82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82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82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82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82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82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82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82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82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83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83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83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83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83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83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83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83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83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83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83</v>
      </c>
      <c r="G118" t="s">
        <v>54</v>
      </c>
      <c r="J118" t="s">
        <v>84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85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85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85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85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85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85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85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85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85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85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85</v>
      </c>
      <c r="G129" t="s">
        <v>54</v>
      </c>
      <c r="J129" t="s">
        <v>86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87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87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87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87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87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87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87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87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87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87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88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88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88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88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88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88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88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88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88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88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89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89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89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89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89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89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89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89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89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89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90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90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90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90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90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90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90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90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90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90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90</v>
      </c>
      <c r="G170" t="s">
        <v>54</v>
      </c>
      <c r="J170" t="s">
        <v>86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91</v>
      </c>
      <c r="B171" t="s">
        <v>6</v>
      </c>
      <c r="C171" t="s">
        <v>16</v>
      </c>
      <c r="D171" t="s">
        <v>17</v>
      </c>
      <c r="E171" t="s">
        <v>92</v>
      </c>
      <c r="G171" t="s">
        <v>18</v>
      </c>
      <c r="L171" t="s">
        <v>47</v>
      </c>
    </row>
    <row r="172" spans="1:23" x14ac:dyDescent="0.25">
      <c r="A172" t="s">
        <v>91</v>
      </c>
      <c r="B172" t="s">
        <v>6</v>
      </c>
      <c r="C172" t="s">
        <v>16</v>
      </c>
      <c r="D172" t="s">
        <v>17</v>
      </c>
      <c r="E172" t="s">
        <v>92</v>
      </c>
      <c r="G172" t="s">
        <v>20</v>
      </c>
      <c r="H172" t="s">
        <v>93</v>
      </c>
    </row>
    <row r="173" spans="1:23" x14ac:dyDescent="0.25">
      <c r="A173" t="s">
        <v>91</v>
      </c>
      <c r="B173" t="s">
        <v>6</v>
      </c>
      <c r="C173" t="s">
        <v>16</v>
      </c>
      <c r="D173" t="s">
        <v>17</v>
      </c>
      <c r="E173" t="s">
        <v>92</v>
      </c>
      <c r="G173" t="s">
        <v>54</v>
      </c>
      <c r="J173" t="s">
        <v>84</v>
      </c>
      <c r="K173" t="s">
        <v>94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91</v>
      </c>
      <c r="B174" t="s">
        <v>6</v>
      </c>
      <c r="C174" t="s">
        <v>16</v>
      </c>
      <c r="D174" t="s">
        <v>17</v>
      </c>
      <c r="E174" t="s">
        <v>92</v>
      </c>
      <c r="G174" t="s">
        <v>54</v>
      </c>
      <c r="J174" t="s">
        <v>86</v>
      </c>
      <c r="K174" t="s">
        <v>94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84</v>
      </c>
      <c r="B175" t="s">
        <v>6</v>
      </c>
      <c r="C175" t="s">
        <v>16</v>
      </c>
      <c r="D175" t="s">
        <v>17</v>
      </c>
      <c r="E175" t="s">
        <v>95</v>
      </c>
      <c r="G175" t="s">
        <v>18</v>
      </c>
      <c r="L175" t="s">
        <v>47</v>
      </c>
    </row>
    <row r="176" spans="1:23" x14ac:dyDescent="0.25">
      <c r="A176" t="s">
        <v>84</v>
      </c>
      <c r="B176" t="s">
        <v>6</v>
      </c>
      <c r="C176" t="s">
        <v>16</v>
      </c>
      <c r="D176" t="s">
        <v>17</v>
      </c>
      <c r="E176" t="s">
        <v>95</v>
      </c>
      <c r="G176" t="s">
        <v>20</v>
      </c>
      <c r="H176" t="s">
        <v>57</v>
      </c>
    </row>
    <row r="177" spans="1:23" x14ac:dyDescent="0.25">
      <c r="A177" t="s">
        <v>84</v>
      </c>
      <c r="B177" t="s">
        <v>6</v>
      </c>
      <c r="C177" t="s">
        <v>16</v>
      </c>
      <c r="D177" t="s">
        <v>17</v>
      </c>
      <c r="E177" t="s">
        <v>95</v>
      </c>
      <c r="G177" t="s">
        <v>58</v>
      </c>
      <c r="K177" t="s">
        <v>94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84</v>
      </c>
      <c r="B178" t="s">
        <v>6</v>
      </c>
      <c r="C178" t="s">
        <v>16</v>
      </c>
      <c r="D178" t="s">
        <v>17</v>
      </c>
      <c r="E178" t="s">
        <v>95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84</v>
      </c>
      <c r="B179" t="s">
        <v>6</v>
      </c>
      <c r="C179" t="s">
        <v>16</v>
      </c>
      <c r="D179" t="s">
        <v>17</v>
      </c>
      <c r="E179" t="s">
        <v>95</v>
      </c>
      <c r="F179" t="s">
        <v>92</v>
      </c>
      <c r="G179" t="s">
        <v>7</v>
      </c>
    </row>
    <row r="180" spans="1:23" x14ac:dyDescent="0.25">
      <c r="A180" t="s">
        <v>84</v>
      </c>
      <c r="B180" t="s">
        <v>6</v>
      </c>
      <c r="C180" t="s">
        <v>16</v>
      </c>
      <c r="D180" t="s">
        <v>17</v>
      </c>
      <c r="E180" t="s">
        <v>95</v>
      </c>
      <c r="F180" t="s">
        <v>92</v>
      </c>
      <c r="G180" t="s">
        <v>62</v>
      </c>
      <c r="K180" t="s">
        <v>96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84</v>
      </c>
      <c r="B181" t="s">
        <v>6</v>
      </c>
      <c r="C181" t="s">
        <v>16</v>
      </c>
      <c r="D181" t="s">
        <v>17</v>
      </c>
      <c r="E181" t="s">
        <v>95</v>
      </c>
      <c r="F181" t="s">
        <v>92</v>
      </c>
      <c r="G181" t="s">
        <v>64</v>
      </c>
      <c r="K181" t="s">
        <v>96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84</v>
      </c>
      <c r="B182" t="s">
        <v>6</v>
      </c>
      <c r="C182" t="s">
        <v>16</v>
      </c>
      <c r="D182" t="s">
        <v>17</v>
      </c>
      <c r="E182" t="s">
        <v>95</v>
      </c>
      <c r="F182" t="s">
        <v>92</v>
      </c>
      <c r="G182" t="s">
        <v>65</v>
      </c>
      <c r="K182" t="s">
        <v>97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84</v>
      </c>
      <c r="B183" t="s">
        <v>6</v>
      </c>
      <c r="C183" t="s">
        <v>16</v>
      </c>
      <c r="D183" t="s">
        <v>17</v>
      </c>
      <c r="E183" t="s">
        <v>95</v>
      </c>
      <c r="F183" t="s">
        <v>92</v>
      </c>
      <c r="G183" t="s">
        <v>67</v>
      </c>
      <c r="K183" t="s">
        <v>96</v>
      </c>
      <c r="L183" t="s">
        <v>59</v>
      </c>
      <c r="M183">
        <v>1</v>
      </c>
    </row>
    <row r="184" spans="1:23" x14ac:dyDescent="0.25">
      <c r="A184" t="s">
        <v>84</v>
      </c>
      <c r="B184" t="s">
        <v>6</v>
      </c>
      <c r="C184" t="s">
        <v>16</v>
      </c>
      <c r="D184" t="s">
        <v>17</v>
      </c>
      <c r="E184" t="s">
        <v>95</v>
      </c>
      <c r="F184" t="s">
        <v>92</v>
      </c>
      <c r="G184" t="s">
        <v>68</v>
      </c>
      <c r="K184" t="s">
        <v>97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84</v>
      </c>
      <c r="B185" t="s">
        <v>6</v>
      </c>
      <c r="C185" t="s">
        <v>16</v>
      </c>
      <c r="D185" t="s">
        <v>17</v>
      </c>
      <c r="E185" t="s">
        <v>95</v>
      </c>
      <c r="F185" t="s">
        <v>92</v>
      </c>
      <c r="G185" t="s">
        <v>69</v>
      </c>
      <c r="K185" t="s">
        <v>97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84</v>
      </c>
      <c r="B186" t="s">
        <v>6</v>
      </c>
      <c r="C186" t="s">
        <v>16</v>
      </c>
      <c r="D186" t="s">
        <v>17</v>
      </c>
      <c r="E186" t="s">
        <v>95</v>
      </c>
      <c r="F186" t="s">
        <v>92</v>
      </c>
      <c r="G186" t="s">
        <v>71</v>
      </c>
      <c r="K186" t="s">
        <v>97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84</v>
      </c>
      <c r="B187" t="s">
        <v>6</v>
      </c>
      <c r="C187" t="s">
        <v>16</v>
      </c>
      <c r="D187" t="s">
        <v>17</v>
      </c>
      <c r="E187" t="s">
        <v>95</v>
      </c>
      <c r="F187" t="s">
        <v>92</v>
      </c>
      <c r="G187" t="s">
        <v>54</v>
      </c>
      <c r="J187" t="s">
        <v>26</v>
      </c>
      <c r="K187" t="s">
        <v>97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84</v>
      </c>
      <c r="B188" t="s">
        <v>6</v>
      </c>
      <c r="C188" t="s">
        <v>16</v>
      </c>
      <c r="D188" t="s">
        <v>17</v>
      </c>
      <c r="E188" t="s">
        <v>95</v>
      </c>
      <c r="F188" t="s">
        <v>92</v>
      </c>
      <c r="G188" t="s">
        <v>54</v>
      </c>
      <c r="J188" t="s">
        <v>98</v>
      </c>
      <c r="K188" t="s">
        <v>97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84</v>
      </c>
      <c r="B189" t="s">
        <v>6</v>
      </c>
      <c r="C189" t="s">
        <v>16</v>
      </c>
      <c r="D189" t="s">
        <v>17</v>
      </c>
      <c r="E189" t="s">
        <v>95</v>
      </c>
      <c r="F189" t="s">
        <v>92</v>
      </c>
      <c r="G189" t="s">
        <v>99</v>
      </c>
      <c r="H189" t="s">
        <v>45</v>
      </c>
      <c r="I189" t="s">
        <v>46</v>
      </c>
      <c r="K189" t="s">
        <v>100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86</v>
      </c>
      <c r="B190" t="s">
        <v>6</v>
      </c>
      <c r="C190" t="s">
        <v>16</v>
      </c>
      <c r="D190" t="s">
        <v>17</v>
      </c>
      <c r="E190" t="s">
        <v>101</v>
      </c>
      <c r="G190" t="s">
        <v>18</v>
      </c>
      <c r="L190" t="s">
        <v>47</v>
      </c>
    </row>
    <row r="191" spans="1:23" x14ac:dyDescent="0.25">
      <c r="A191" t="s">
        <v>86</v>
      </c>
      <c r="B191" t="s">
        <v>6</v>
      </c>
      <c r="C191" t="s">
        <v>16</v>
      </c>
      <c r="D191" t="s">
        <v>17</v>
      </c>
      <c r="E191" t="s">
        <v>101</v>
      </c>
      <c r="G191" t="s">
        <v>20</v>
      </c>
      <c r="H191" t="s">
        <v>57</v>
      </c>
    </row>
    <row r="192" spans="1:23" x14ac:dyDescent="0.25">
      <c r="A192" t="s">
        <v>86</v>
      </c>
      <c r="B192" t="s">
        <v>6</v>
      </c>
      <c r="C192" t="s">
        <v>16</v>
      </c>
      <c r="D192" t="s">
        <v>17</v>
      </c>
      <c r="E192" t="s">
        <v>101</v>
      </c>
      <c r="G192" t="s">
        <v>58</v>
      </c>
      <c r="K192" t="s">
        <v>94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86</v>
      </c>
      <c r="B193" t="s">
        <v>6</v>
      </c>
      <c r="C193" t="s">
        <v>16</v>
      </c>
      <c r="D193" t="s">
        <v>17</v>
      </c>
      <c r="E193" t="s">
        <v>101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86</v>
      </c>
      <c r="B194" t="s">
        <v>6</v>
      </c>
      <c r="C194" t="s">
        <v>16</v>
      </c>
      <c r="D194" t="s">
        <v>17</v>
      </c>
      <c r="E194" t="s">
        <v>101</v>
      </c>
      <c r="F194" t="s">
        <v>92</v>
      </c>
      <c r="G194" t="s">
        <v>7</v>
      </c>
    </row>
    <row r="195" spans="1:23" x14ac:dyDescent="0.25">
      <c r="A195" t="s">
        <v>86</v>
      </c>
      <c r="B195" t="s">
        <v>6</v>
      </c>
      <c r="C195" t="s">
        <v>16</v>
      </c>
      <c r="D195" t="s">
        <v>17</v>
      </c>
      <c r="E195" t="s">
        <v>101</v>
      </c>
      <c r="F195" t="s">
        <v>92</v>
      </c>
      <c r="G195" t="s">
        <v>62</v>
      </c>
      <c r="K195" t="s">
        <v>96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86</v>
      </c>
      <c r="B196" t="s">
        <v>6</v>
      </c>
      <c r="C196" t="s">
        <v>16</v>
      </c>
      <c r="D196" t="s">
        <v>17</v>
      </c>
      <c r="E196" t="s">
        <v>101</v>
      </c>
      <c r="F196" t="s">
        <v>92</v>
      </c>
      <c r="G196" t="s">
        <v>64</v>
      </c>
      <c r="K196" t="s">
        <v>96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86</v>
      </c>
      <c r="B197" t="s">
        <v>6</v>
      </c>
      <c r="C197" t="s">
        <v>16</v>
      </c>
      <c r="D197" t="s">
        <v>17</v>
      </c>
      <c r="E197" t="s">
        <v>101</v>
      </c>
      <c r="F197" t="s">
        <v>92</v>
      </c>
      <c r="G197" t="s">
        <v>65</v>
      </c>
      <c r="K197" t="s">
        <v>100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86</v>
      </c>
      <c r="B198" t="s">
        <v>6</v>
      </c>
      <c r="C198" t="s">
        <v>16</v>
      </c>
      <c r="D198" t="s">
        <v>17</v>
      </c>
      <c r="E198" t="s">
        <v>101</v>
      </c>
      <c r="F198" t="s">
        <v>92</v>
      </c>
      <c r="G198" t="s">
        <v>67</v>
      </c>
      <c r="K198" t="s">
        <v>96</v>
      </c>
      <c r="L198" t="s">
        <v>59</v>
      </c>
      <c r="M198">
        <v>1</v>
      </c>
    </row>
    <row r="199" spans="1:23" x14ac:dyDescent="0.25">
      <c r="A199" t="s">
        <v>86</v>
      </c>
      <c r="B199" t="s">
        <v>6</v>
      </c>
      <c r="C199" t="s">
        <v>16</v>
      </c>
      <c r="D199" t="s">
        <v>17</v>
      </c>
      <c r="E199" t="s">
        <v>101</v>
      </c>
      <c r="F199" t="s">
        <v>92</v>
      </c>
      <c r="G199" t="s">
        <v>68</v>
      </c>
      <c r="K199" t="s">
        <v>100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86</v>
      </c>
      <c r="B200" t="s">
        <v>6</v>
      </c>
      <c r="C200" t="s">
        <v>16</v>
      </c>
      <c r="D200" t="s">
        <v>17</v>
      </c>
      <c r="E200" t="s">
        <v>101</v>
      </c>
      <c r="F200" t="s">
        <v>92</v>
      </c>
      <c r="G200" t="s">
        <v>69</v>
      </c>
      <c r="K200" t="s">
        <v>100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86</v>
      </c>
      <c r="B201" t="s">
        <v>6</v>
      </c>
      <c r="C201" t="s">
        <v>16</v>
      </c>
      <c r="D201" t="s">
        <v>17</v>
      </c>
      <c r="E201" t="s">
        <v>101</v>
      </c>
      <c r="F201" t="s">
        <v>92</v>
      </c>
      <c r="G201" t="s">
        <v>71</v>
      </c>
      <c r="K201" t="s">
        <v>100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86</v>
      </c>
      <c r="B202" t="s">
        <v>6</v>
      </c>
      <c r="C202" t="s">
        <v>16</v>
      </c>
      <c r="D202" t="s">
        <v>17</v>
      </c>
      <c r="E202" t="s">
        <v>101</v>
      </c>
      <c r="F202" t="s">
        <v>92</v>
      </c>
      <c r="G202" t="s">
        <v>54</v>
      </c>
      <c r="J202" t="s">
        <v>37</v>
      </c>
      <c r="K202" t="s">
        <v>97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86</v>
      </c>
      <c r="B203" t="s">
        <v>6</v>
      </c>
      <c r="C203" t="s">
        <v>16</v>
      </c>
      <c r="D203" t="s">
        <v>17</v>
      </c>
      <c r="E203" t="s">
        <v>101</v>
      </c>
      <c r="F203" t="s">
        <v>92</v>
      </c>
      <c r="G203" t="s">
        <v>54</v>
      </c>
      <c r="J203" t="s">
        <v>98</v>
      </c>
      <c r="K203" t="s">
        <v>97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86</v>
      </c>
      <c r="B204" t="s">
        <v>6</v>
      </c>
      <c r="C204" t="s">
        <v>16</v>
      </c>
      <c r="D204" t="s">
        <v>17</v>
      </c>
      <c r="E204" t="s">
        <v>101</v>
      </c>
      <c r="F204" t="s">
        <v>92</v>
      </c>
      <c r="G204" t="s">
        <v>99</v>
      </c>
      <c r="H204" t="s">
        <v>45</v>
      </c>
      <c r="I204" t="s">
        <v>46</v>
      </c>
      <c r="K204" t="s">
        <v>100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2025-01-14T22:50:34Z</dcterms:created>
  <dcterms:modified xsi:type="dcterms:W3CDTF">2025-01-14T22:50:35Z</dcterms:modified>
</cp:coreProperties>
</file>