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coal mining/coal mining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activity"/>
      <sheetName val="production"/>
      <sheetName val="25100048"/>
      <sheetName val="25100046"/>
      <sheetName val="BC"/>
      <sheetName val="AB"/>
      <sheetName val="coal mining_source data"/>
    </sheetNames>
    <definedNames>
      <definedName name="annual_data" refersTo="='annual'!$L$3:$DJ$6643"/>
      <definedName name="annual_header" refersTo="='annual'!$L$2:$DJ$2"/>
      <definedName name="annual_index" refersTo="='annual'!$DL$3:$DL$6643"/>
      <definedName name="constant_data" refersTo="='constant'!$L$3:$AB$5075"/>
      <definedName name="constant_header" refersTo="='constant'!$L$2:$AB$2"/>
      <definedName name="constant_index" refersTo="='constant'!$AD$3:$AD$5075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kt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.Coal Mining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kt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.Coal Mining.Coal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kt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.Coal Mining.Coal.Raw Product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 t="str"/>
        </row>
        <row r="9">
          <cell r="L9"/>
          <cell r="M9" t="str">
            <v>kt</v>
          </cell>
          <cell r="N9">
            <v>0.35</v>
          </cell>
          <cell r="O9"/>
          <cell r="P9">
            <v>10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.Coal Mining.Coal.Raw Product.Extraction</v>
          </cell>
        </row>
        <row r="10">
          <cell r="L10"/>
          <cell r="M10" t="str">
            <v>kt</v>
          </cell>
          <cell r="N10"/>
          <cell r="O10"/>
          <cell r="P10"/>
          <cell r="Q10">
            <v>1950</v>
          </cell>
          <cell r="R10">
            <v>2101</v>
          </cell>
          <cell r="S10">
            <v>25</v>
          </cell>
          <cell r="T10"/>
          <cell r="U10"/>
          <cell r="V10"/>
          <cell r="W10">
            <v>70000</v>
          </cell>
          <cell r="X10"/>
          <cell r="Y10"/>
          <cell r="Z10">
            <v>1435483</v>
          </cell>
          <cell r="AA10">
            <v>57419</v>
          </cell>
          <cell r="AB10"/>
          <cell r="AD10" t="str">
            <v>.Coal Mining.Coal.Raw Product.ExtractionDiesel</v>
          </cell>
        </row>
        <row r="11">
          <cell r="L11"/>
          <cell r="M11" t="str">
            <v>kt</v>
          </cell>
          <cell r="N11"/>
          <cell r="O11"/>
          <cell r="P11"/>
          <cell r="Q11">
            <v>1950</v>
          </cell>
          <cell r="R11">
            <v>2101</v>
          </cell>
          <cell r="S11">
            <v>25</v>
          </cell>
          <cell r="T11"/>
          <cell r="U11"/>
          <cell r="V11"/>
          <cell r="W11">
            <v>70000</v>
          </cell>
          <cell r="X11"/>
          <cell r="Y11"/>
          <cell r="Z11">
            <v>1435483</v>
          </cell>
          <cell r="AA11">
            <v>57419</v>
          </cell>
          <cell r="AB11"/>
          <cell r="AD11" t="str">
            <v>.Coal Mining.Coal.Raw Product.ExtractionBiodiesel</v>
          </cell>
        </row>
        <row r="12">
          <cell r="L12"/>
          <cell r="M12" t="str">
            <v>kt</v>
          </cell>
          <cell r="N12"/>
          <cell r="O12"/>
          <cell r="P12"/>
          <cell r="Q12">
            <v>1950</v>
          </cell>
          <cell r="R12">
            <v>2101</v>
          </cell>
          <cell r="S12">
            <v>25</v>
          </cell>
          <cell r="T12"/>
          <cell r="U12"/>
          <cell r="V12"/>
          <cell r="W12">
            <v>70000</v>
          </cell>
          <cell r="X12"/>
          <cell r="Y12"/>
          <cell r="Z12">
            <v>1435483</v>
          </cell>
          <cell r="AA12">
            <v>57419</v>
          </cell>
          <cell r="AB12"/>
          <cell r="AD12" t="str">
            <v>.Coal Mining.Coal.Raw Product.ExtractionElectric</v>
          </cell>
        </row>
        <row r="13"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/>
        </row>
        <row r="14">
          <cell r="L14"/>
          <cell r="M14" t="str">
            <v>kt</v>
          </cell>
          <cell r="N14">
            <v>0.35</v>
          </cell>
          <cell r="O14"/>
          <cell r="P14">
            <v>10</v>
          </cell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D14" t="str">
            <v>.Coal Mining.Coal.Raw Product.Transportation</v>
          </cell>
        </row>
        <row r="15">
          <cell r="L15"/>
          <cell r="M15" t="str">
            <v>kt</v>
          </cell>
          <cell r="N15"/>
          <cell r="O15"/>
          <cell r="P15"/>
          <cell r="Q15">
            <v>1950</v>
          </cell>
          <cell r="R15">
            <v>2101</v>
          </cell>
          <cell r="S15">
            <v>25</v>
          </cell>
          <cell r="T15"/>
          <cell r="U15"/>
          <cell r="V15"/>
          <cell r="W15">
            <v>70000</v>
          </cell>
          <cell r="X15"/>
          <cell r="Y15"/>
          <cell r="Z15">
            <v>1435483.5031481499</v>
          </cell>
          <cell r="AA15">
            <v>57419.340125925999</v>
          </cell>
          <cell r="AB15"/>
          <cell r="AD15" t="str">
            <v>.Coal Mining.Coal.Raw Product.TransportationConveyance</v>
          </cell>
        </row>
        <row r="16">
          <cell r="L16"/>
          <cell r="M16" t="str">
            <v>kt</v>
          </cell>
          <cell r="N16"/>
          <cell r="O16"/>
          <cell r="P16"/>
          <cell r="Q16">
            <v>1950</v>
          </cell>
          <cell r="R16">
            <v>2101</v>
          </cell>
          <cell r="S16">
            <v>25</v>
          </cell>
          <cell r="T16"/>
          <cell r="U16"/>
          <cell r="V16"/>
          <cell r="W16">
            <v>70000</v>
          </cell>
          <cell r="X16"/>
          <cell r="Y16"/>
          <cell r="Z16">
            <v>1148386.80251852</v>
          </cell>
          <cell r="AA16">
            <v>45935.472100740801</v>
          </cell>
          <cell r="AB16"/>
          <cell r="AD16" t="str">
            <v>.Coal Mining.Coal.Raw Product.TransportationDiesel truck</v>
          </cell>
        </row>
        <row r="17">
          <cell r="L17"/>
          <cell r="M17" t="str">
            <v>kt</v>
          </cell>
          <cell r="N17"/>
          <cell r="O17"/>
          <cell r="P17"/>
          <cell r="Q17">
            <v>1950</v>
          </cell>
          <cell r="R17">
            <v>2101</v>
          </cell>
          <cell r="S17">
            <v>25</v>
          </cell>
          <cell r="T17"/>
          <cell r="U17"/>
          <cell r="V17"/>
          <cell r="W17">
            <v>70000</v>
          </cell>
          <cell r="X17"/>
          <cell r="Y17"/>
          <cell r="Z17">
            <v>1148386.80251852</v>
          </cell>
          <cell r="AA17">
            <v>45935.472100740801</v>
          </cell>
          <cell r="AB17"/>
          <cell r="AD17" t="str">
            <v>.Coal Mining.Coal.Raw Product.TransportationBiodiesel truck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 t="str"/>
        </row>
        <row r="19">
          <cell r="L19"/>
          <cell r="M19" t="str">
            <v>kt</v>
          </cell>
          <cell r="N19">
            <v>0.35</v>
          </cell>
          <cell r="O19"/>
          <cell r="P19">
            <v>10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.Coal Mining.Coal.Raw Product.Mine Ventilation</v>
          </cell>
        </row>
        <row r="20">
          <cell r="L20"/>
          <cell r="M20" t="str">
            <v>kt</v>
          </cell>
          <cell r="N20"/>
          <cell r="O20"/>
          <cell r="P20"/>
          <cell r="Q20">
            <v>1950</v>
          </cell>
          <cell r="R20">
            <v>2101</v>
          </cell>
          <cell r="S20">
            <v>25</v>
          </cell>
          <cell r="T20"/>
          <cell r="U20"/>
          <cell r="V20"/>
          <cell r="W20">
            <v>70000</v>
          </cell>
          <cell r="X20"/>
          <cell r="Y20"/>
          <cell r="Z20">
            <v>1435483.5031481499</v>
          </cell>
          <cell r="AA20">
            <v>57419.340125925999</v>
          </cell>
          <cell r="AB20"/>
          <cell r="AD20" t="str">
            <v>.Coal Mining.Coal.Raw Product.Mine VentilationMine ventilation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 t="str"/>
        </row>
        <row r="22">
          <cell r="L22"/>
          <cell r="M22" t="str">
            <v>kt</v>
          </cell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.Coal Mining.Coal.Size Reduced Product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 t="str"/>
        </row>
        <row r="24">
          <cell r="L24"/>
          <cell r="M24" t="str">
            <v>kt</v>
          </cell>
          <cell r="N24">
            <v>0.35</v>
          </cell>
          <cell r="O24"/>
          <cell r="P24">
            <v>10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.Coal Mining.Coal.Size Reduced Product.Primary Crushing</v>
          </cell>
        </row>
        <row r="25">
          <cell r="L25"/>
          <cell r="M25" t="str">
            <v>kt</v>
          </cell>
          <cell r="N25"/>
          <cell r="O25"/>
          <cell r="P25"/>
          <cell r="Q25">
            <v>1950</v>
          </cell>
          <cell r="R25">
            <v>2101</v>
          </cell>
          <cell r="S25">
            <v>25</v>
          </cell>
          <cell r="T25"/>
          <cell r="U25"/>
          <cell r="V25"/>
          <cell r="W25">
            <v>70000</v>
          </cell>
          <cell r="X25"/>
          <cell r="Y25"/>
          <cell r="Z25">
            <v>1435483.5031481499</v>
          </cell>
          <cell r="AA25">
            <v>57419.340125925999</v>
          </cell>
          <cell r="AB25"/>
          <cell r="AD25" t="str">
            <v>.Coal Mining.Coal.Size Reduced Product.Primary CrushingPrimary Crushing</v>
          </cell>
        </row>
        <row r="26"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D26" t="str"/>
        </row>
        <row r="27">
          <cell r="L27"/>
          <cell r="M27" t="str">
            <v>kt</v>
          </cell>
          <cell r="N27">
            <v>0.35</v>
          </cell>
          <cell r="O27"/>
          <cell r="P27">
            <v>10</v>
          </cell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D27" t="str">
            <v>.Coal Mining.Coal.Size Reduced Product.Primary Milling</v>
          </cell>
        </row>
        <row r="28">
          <cell r="L28"/>
          <cell r="M28" t="str">
            <v>kt</v>
          </cell>
          <cell r="N28"/>
          <cell r="O28"/>
          <cell r="P28"/>
          <cell r="Q28">
            <v>1950</v>
          </cell>
          <cell r="R28">
            <v>2101</v>
          </cell>
          <cell r="S28">
            <v>25</v>
          </cell>
          <cell r="T28"/>
          <cell r="U28"/>
          <cell r="V28"/>
          <cell r="W28">
            <v>70000</v>
          </cell>
          <cell r="X28"/>
          <cell r="Y28"/>
          <cell r="Z28">
            <v>1435483.5031481499</v>
          </cell>
          <cell r="AA28">
            <v>57419.340125925999</v>
          </cell>
          <cell r="AB28"/>
          <cell r="AD28" t="str">
            <v>.Coal Mining.Coal.Size Reduced Product.Primary MillingPrimary Grinding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D29" t="str"/>
        </row>
        <row r="30">
          <cell r="L30"/>
          <cell r="M30" t="str">
            <v>kt</v>
          </cell>
          <cell r="N30">
            <v>0.35</v>
          </cell>
          <cell r="O30"/>
          <cell r="P30">
            <v>10</v>
          </cell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 t="str">
            <v>.Coal Mining.Coal.Size Reduced Product.Secondary Milling</v>
          </cell>
        </row>
        <row r="31">
          <cell r="L31"/>
          <cell r="M31" t="str">
            <v>kt</v>
          </cell>
          <cell r="N31"/>
          <cell r="O31"/>
          <cell r="P31"/>
          <cell r="Q31">
            <v>1950</v>
          </cell>
          <cell r="R31">
            <v>2101</v>
          </cell>
          <cell r="S31">
            <v>25</v>
          </cell>
          <cell r="T31"/>
          <cell r="U31"/>
          <cell r="V31"/>
          <cell r="W31">
            <v>70000</v>
          </cell>
          <cell r="X31"/>
          <cell r="Y31"/>
          <cell r="Z31">
            <v>1435483.5031481499</v>
          </cell>
          <cell r="AA31">
            <v>57419.340125925999</v>
          </cell>
          <cell r="AB31"/>
          <cell r="AD31" t="str">
            <v>.Coal Mining.Coal.Size Reduced Product.Secondary MillingSecondary Grinding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 t="str"/>
        </row>
        <row r="33">
          <cell r="L33"/>
          <cell r="M33" t="str">
            <v>kt</v>
          </cell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.Coal Mining.Coal.Metallurgical Finishing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/>
        </row>
        <row r="35">
          <cell r="L35"/>
          <cell r="M35" t="str">
            <v>kt</v>
          </cell>
          <cell r="N35">
            <v>0.35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.Coal Mining.Coal.Metallurgical Finishing.Washing</v>
          </cell>
        </row>
        <row r="36">
          <cell r="L36"/>
          <cell r="M36" t="str">
            <v>kt</v>
          </cell>
          <cell r="N36"/>
          <cell r="O36"/>
          <cell r="P36"/>
          <cell r="Q36">
            <v>1950</v>
          </cell>
          <cell r="R36">
            <v>2101</v>
          </cell>
          <cell r="S36">
            <v>25</v>
          </cell>
          <cell r="T36"/>
          <cell r="U36"/>
          <cell r="V36"/>
          <cell r="W36">
            <v>70000</v>
          </cell>
          <cell r="X36"/>
          <cell r="Y36"/>
          <cell r="Z36">
            <v>1435483.5031481499</v>
          </cell>
          <cell r="AA36">
            <v>57419.340125925999</v>
          </cell>
          <cell r="AB36"/>
          <cell r="AD36" t="str">
            <v>.Coal Mining.Coal.Metallurgical Finishing.WashingWash Mill</v>
          </cell>
        </row>
        <row r="37"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D37" t="str"/>
        </row>
        <row r="38">
          <cell r="L38"/>
          <cell r="M38" t="str">
            <v>kt</v>
          </cell>
          <cell r="N38">
            <v>0.35</v>
          </cell>
          <cell r="O38"/>
          <cell r="P38">
            <v>10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D38" t="str">
            <v>.Coal Mining.Coal.Metallurgical Finishing.Cleaning</v>
          </cell>
        </row>
        <row r="39">
          <cell r="L39"/>
          <cell r="M39" t="str">
            <v>kt</v>
          </cell>
          <cell r="N39"/>
          <cell r="O39"/>
          <cell r="P39"/>
          <cell r="Q39">
            <v>1950</v>
          </cell>
          <cell r="R39">
            <v>2001</v>
          </cell>
          <cell r="S39">
            <v>15</v>
          </cell>
          <cell r="T39"/>
          <cell r="U39"/>
          <cell r="V39"/>
          <cell r="W39">
            <v>70000</v>
          </cell>
          <cell r="X39"/>
          <cell r="Y39"/>
          <cell r="Z39">
            <v>1435483.5031481499</v>
          </cell>
          <cell r="AA39">
            <v>57419.340125925999</v>
          </cell>
          <cell r="AB39"/>
          <cell r="AD39" t="str">
            <v>.Coal Mining.Coal.Metallurgical Finishing.CleaningSpray Drying Coal</v>
          </cell>
        </row>
        <row r="40">
          <cell r="L40"/>
          <cell r="M40" t="str">
            <v>kt</v>
          </cell>
          <cell r="N40"/>
          <cell r="O40"/>
          <cell r="P40"/>
          <cell r="Q40">
            <v>1950</v>
          </cell>
          <cell r="R40">
            <v>2001</v>
          </cell>
          <cell r="S40">
            <v>15</v>
          </cell>
          <cell r="T40"/>
          <cell r="U40"/>
          <cell r="V40"/>
          <cell r="W40">
            <v>70000</v>
          </cell>
          <cell r="X40"/>
          <cell r="Y40"/>
          <cell r="Z40">
            <v>1579031.8534629601</v>
          </cell>
          <cell r="AA40">
            <v>63161.274138518602</v>
          </cell>
          <cell r="AB40"/>
          <cell r="AD40" t="str">
            <v>.Coal Mining.Coal.Metallurgical Finishing.CleaningRotary Drying Coal</v>
          </cell>
        </row>
        <row r="41">
          <cell r="L41"/>
          <cell r="M41" t="str">
            <v>kt</v>
          </cell>
          <cell r="N41"/>
          <cell r="O41"/>
          <cell r="P41"/>
          <cell r="Q41">
            <v>1950</v>
          </cell>
          <cell r="R41">
            <v>2001</v>
          </cell>
          <cell r="S41">
            <v>15</v>
          </cell>
          <cell r="T41"/>
          <cell r="U41"/>
          <cell r="V41"/>
          <cell r="W41">
            <v>70000</v>
          </cell>
          <cell r="X41"/>
          <cell r="Y41"/>
          <cell r="Z41">
            <v>1736935.0388092599</v>
          </cell>
          <cell r="AA41">
            <v>69477.401552370502</v>
          </cell>
          <cell r="AB41"/>
          <cell r="AD41" t="str">
            <v>.Coal Mining.Coal.Metallurgical Finishing.CleaningFluidized Bed Drying Coal</v>
          </cell>
        </row>
        <row r="42">
          <cell r="L42"/>
          <cell r="M42" t="str">
            <v>kt</v>
          </cell>
          <cell r="N42"/>
          <cell r="O42"/>
          <cell r="P42"/>
          <cell r="Q42">
            <v>1950</v>
          </cell>
          <cell r="R42">
            <v>2101</v>
          </cell>
          <cell r="S42">
            <v>25</v>
          </cell>
          <cell r="T42"/>
          <cell r="U42"/>
          <cell r="V42"/>
          <cell r="W42">
            <v>70000</v>
          </cell>
          <cell r="X42"/>
          <cell r="Y42"/>
          <cell r="Z42">
            <v>1579031.8534629601</v>
          </cell>
          <cell r="AA42">
            <v>63161.274138518602</v>
          </cell>
          <cell r="AB42"/>
          <cell r="AD42" t="str">
            <v>.Coal Mining.Coal.Metallurgical Finishing.CleaningRotary Drying Electric</v>
          </cell>
        </row>
        <row r="43">
          <cell r="L43"/>
          <cell r="M43" t="str">
            <v>kt</v>
          </cell>
          <cell r="N43"/>
          <cell r="O43"/>
          <cell r="P43"/>
          <cell r="Q43">
            <v>1950</v>
          </cell>
          <cell r="R43">
            <v>2101</v>
          </cell>
          <cell r="S43">
            <v>25</v>
          </cell>
          <cell r="T43"/>
          <cell r="U43"/>
          <cell r="V43"/>
          <cell r="W43">
            <v>70000</v>
          </cell>
          <cell r="X43"/>
          <cell r="Y43"/>
          <cell r="Z43">
            <v>1435483.5031481499</v>
          </cell>
          <cell r="AA43">
            <v>57419.340125925999</v>
          </cell>
          <cell r="AB43"/>
          <cell r="AD43" t="str">
            <v>.Coal Mining.Coal.Metallurgical Finishing.CleaningSpray Drying NG</v>
          </cell>
        </row>
        <row r="44">
          <cell r="L44"/>
          <cell r="M44" t="str">
            <v>kt</v>
          </cell>
          <cell r="N44"/>
          <cell r="O44"/>
          <cell r="P44"/>
          <cell r="Q44">
            <v>1950</v>
          </cell>
          <cell r="R44">
            <v>2101</v>
          </cell>
          <cell r="S44">
            <v>25</v>
          </cell>
          <cell r="T44"/>
          <cell r="U44"/>
          <cell r="V44"/>
          <cell r="W44">
            <v>70000</v>
          </cell>
          <cell r="X44"/>
          <cell r="Y44"/>
          <cell r="Z44">
            <v>1579031.8534629601</v>
          </cell>
          <cell r="AA44">
            <v>63161.274138518602</v>
          </cell>
          <cell r="AB44"/>
          <cell r="AD44" t="str">
            <v>.Coal Mining.Coal.Metallurgical Finishing.CleaningRotary Drying NG</v>
          </cell>
        </row>
        <row r="45">
          <cell r="L45"/>
          <cell r="M45" t="str">
            <v>kt</v>
          </cell>
          <cell r="N45"/>
          <cell r="O45"/>
          <cell r="P45"/>
          <cell r="Q45">
            <v>1950</v>
          </cell>
          <cell r="R45">
            <v>2101</v>
          </cell>
          <cell r="S45">
            <v>25</v>
          </cell>
          <cell r="T45"/>
          <cell r="U45"/>
          <cell r="V45"/>
          <cell r="W45">
            <v>70000</v>
          </cell>
          <cell r="X45"/>
          <cell r="Y45"/>
          <cell r="Z45">
            <v>1736935.0388092599</v>
          </cell>
          <cell r="AA45">
            <v>69477.401552370502</v>
          </cell>
          <cell r="AB45"/>
          <cell r="AD45" t="str">
            <v>.Coal Mining.Coal.Metallurgical Finishing.CleaningFluidized Bed Drying NG</v>
          </cell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D46" t="str"/>
        </row>
        <row r="47">
          <cell r="L47"/>
          <cell r="M47" t="str">
            <v>kt</v>
          </cell>
          <cell r="N47">
            <v>0.35</v>
          </cell>
          <cell r="O47"/>
          <cell r="P47">
            <v>10</v>
          </cell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D47" t="str">
            <v>.Coal Mining.Coal.Metallurgical Finishing.Tailings Disposal</v>
          </cell>
        </row>
        <row r="48">
          <cell r="L48"/>
          <cell r="M48" t="str">
            <v>kt</v>
          </cell>
          <cell r="N48"/>
          <cell r="O48"/>
          <cell r="P48"/>
          <cell r="Q48">
            <v>1950</v>
          </cell>
          <cell r="R48">
            <v>2101</v>
          </cell>
          <cell r="S48">
            <v>25</v>
          </cell>
          <cell r="T48"/>
          <cell r="U48"/>
          <cell r="V48"/>
          <cell r="W48">
            <v>70000</v>
          </cell>
          <cell r="X48"/>
          <cell r="Y48"/>
          <cell r="Z48">
            <v>1435483.5031481499</v>
          </cell>
          <cell r="AA48">
            <v>57419.340125925999</v>
          </cell>
          <cell r="AB48"/>
          <cell r="AD48" t="str">
            <v>.Coal Mining.Coal.Metallurgical Finishing.Tailings DisposalReclamation for Coal Washing</v>
          </cell>
        </row>
        <row r="49">
          <cell r="L49"/>
          <cell r="M49" t="str">
            <v>kt</v>
          </cell>
          <cell r="N49"/>
          <cell r="O49"/>
          <cell r="P49"/>
          <cell r="Q49">
            <v>1950</v>
          </cell>
          <cell r="R49">
            <v>2101</v>
          </cell>
          <cell r="S49">
            <v>25</v>
          </cell>
          <cell r="T49"/>
          <cell r="U49"/>
          <cell r="V49"/>
          <cell r="W49">
            <v>70000</v>
          </cell>
          <cell r="X49"/>
          <cell r="Y49"/>
          <cell r="Z49">
            <v>1435483.5031481499</v>
          </cell>
          <cell r="AA49">
            <v>57419.340125925999</v>
          </cell>
          <cell r="AB49"/>
          <cell r="AD49" t="str">
            <v>.Coal Mining.Coal.Metallurgical Finishing.Tailings DisposalReclamation for Coal Washing Biodiesel</v>
          </cell>
        </row>
        <row r="50">
          <cell r="L50"/>
          <cell r="M50" t="str">
            <v>kt</v>
          </cell>
          <cell r="N50"/>
          <cell r="O50"/>
          <cell r="P50"/>
          <cell r="Q50">
            <v>1950</v>
          </cell>
          <cell r="R50">
            <v>2101</v>
          </cell>
          <cell r="S50">
            <v>25</v>
          </cell>
          <cell r="T50"/>
          <cell r="U50"/>
          <cell r="V50"/>
          <cell r="W50">
            <v>70000</v>
          </cell>
          <cell r="X50"/>
          <cell r="Y50"/>
          <cell r="Z50">
            <v>1435483.5031481499</v>
          </cell>
          <cell r="AA50">
            <v>57419.340125925999</v>
          </cell>
          <cell r="AB50"/>
          <cell r="AD50" t="str">
            <v>.Coal Mining.Coal.Metallurgical Finishing.Tailings DisposalReclamation for Coal Washing Electric</v>
          </cell>
        </row>
        <row r="51"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D51" t="str"/>
        </row>
        <row r="52">
          <cell r="L52" t="str">
            <v>AT only</v>
          </cell>
          <cell r="M52" t="str">
            <v>kt</v>
          </cell>
          <cell r="N52">
            <v>0.35</v>
          </cell>
          <cell r="O52"/>
          <cell r="P52">
            <v>10</v>
          </cell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D52" t="str">
            <v>.Coal Mining.Coal.Extraction</v>
          </cell>
        </row>
        <row r="53">
          <cell r="L53" t="str">
            <v>AT only</v>
          </cell>
          <cell r="M53" t="str">
            <v>kt</v>
          </cell>
          <cell r="N53"/>
          <cell r="O53"/>
          <cell r="P53"/>
          <cell r="Q53">
            <v>1950</v>
          </cell>
          <cell r="R53">
            <v>2101</v>
          </cell>
          <cell r="S53">
            <v>25</v>
          </cell>
          <cell r="T53"/>
          <cell r="U53"/>
          <cell r="V53"/>
          <cell r="W53">
            <v>70000</v>
          </cell>
          <cell r="X53"/>
          <cell r="Y53"/>
          <cell r="Z53">
            <v>1435483</v>
          </cell>
          <cell r="AA53">
            <v>57419</v>
          </cell>
          <cell r="AB53"/>
          <cell r="AD53" t="str">
            <v>.Coal Mining.Coal.ExtractionExtraction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 t="str"/>
        </row>
        <row r="55">
          <cell r="L55" t="str">
            <v>AT only</v>
          </cell>
          <cell r="M55" t="str">
            <v>kt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.Coal Mining.Coal.Production</v>
          </cell>
        </row>
        <row r="56">
          <cell r="L56" t="str">
            <v>AT only</v>
          </cell>
          <cell r="M56" t="str">
            <v>kt</v>
          </cell>
          <cell r="N56"/>
          <cell r="O56"/>
          <cell r="P56"/>
          <cell r="Q56">
            <v>1950</v>
          </cell>
          <cell r="R56">
            <v>2101</v>
          </cell>
          <cell r="S56">
            <v>25</v>
          </cell>
          <cell r="T56"/>
          <cell r="U56"/>
          <cell r="V56"/>
          <cell r="W56">
            <v>1</v>
          </cell>
          <cell r="X56"/>
          <cell r="Y56"/>
          <cell r="Z56"/>
          <cell r="AA56"/>
          <cell r="AB56"/>
          <cell r="AD56" t="str">
            <v>.Coal Mining.Coal.ProductionProduction</v>
          </cell>
        </row>
        <row r="57"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  <cell r="Z57"/>
          <cell r="AA57"/>
          <cell r="AB57"/>
          <cell r="AD57" t="str"/>
        </row>
        <row r="58">
          <cell r="L58"/>
          <cell r="M58" t="str">
            <v>GJ</v>
          </cell>
          <cell r="N58">
            <v>0.1</v>
          </cell>
          <cell r="O58"/>
          <cell r="P58">
            <v>15</v>
          </cell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D58" t="str">
            <v>.Coal Mining.Methane Blend</v>
          </cell>
        </row>
        <row r="59">
          <cell r="L59"/>
          <cell r="M59" t="str">
            <v>GJ</v>
          </cell>
          <cell r="N59"/>
          <cell r="O59"/>
          <cell r="P59"/>
          <cell r="Q59">
            <v>2000</v>
          </cell>
          <cell r="R59">
            <v>2101</v>
          </cell>
          <cell r="S59">
            <v>1</v>
          </cell>
          <cell r="T59"/>
          <cell r="U59"/>
          <cell r="V59"/>
          <cell r="W59">
            <v>1</v>
          </cell>
          <cell r="X59"/>
          <cell r="Y59"/>
          <cell r="Z59"/>
          <cell r="AA59"/>
          <cell r="AB59"/>
          <cell r="AD59" t="str">
            <v>.Coal Mining.Methane BlendNatural Gas</v>
          </cell>
        </row>
        <row r="60">
          <cell r="L60"/>
          <cell r="M60" t="str">
            <v>GJ</v>
          </cell>
          <cell r="N60"/>
          <cell r="O60"/>
          <cell r="P60"/>
          <cell r="Q60">
            <v>2025</v>
          </cell>
          <cell r="R60">
            <v>2101</v>
          </cell>
          <cell r="S60">
            <v>1</v>
          </cell>
          <cell r="T60"/>
          <cell r="U60"/>
          <cell r="V60"/>
          <cell r="W60">
            <v>1</v>
          </cell>
          <cell r="X60"/>
          <cell r="Y60"/>
          <cell r="Z60"/>
          <cell r="AA60"/>
          <cell r="AB60"/>
          <cell r="AD60" t="str">
            <v>.Coal Mining.Methane BlendBiogas</v>
          </cell>
        </row>
        <row r="61">
          <cell r="L61"/>
          <cell r="M61" t="str">
            <v>GJ</v>
          </cell>
          <cell r="N61"/>
          <cell r="O61"/>
          <cell r="P61"/>
          <cell r="Q61">
            <v>2030</v>
          </cell>
          <cell r="R61">
            <v>2101</v>
          </cell>
          <cell r="S61">
            <v>1</v>
          </cell>
          <cell r="T61"/>
          <cell r="U61"/>
          <cell r="V61"/>
          <cell r="W61">
            <v>1</v>
          </cell>
          <cell r="X61"/>
          <cell r="Y61"/>
          <cell r="Z61"/>
          <cell r="AA61"/>
          <cell r="AB61"/>
          <cell r="AD61" t="str">
            <v>.Coal Mining.Methane BlendBiomass Gasification</v>
          </cell>
        </row>
        <row r="62">
          <cell r="L62"/>
          <cell r="M62" t="str">
            <v>GJ</v>
          </cell>
          <cell r="N62"/>
          <cell r="O62"/>
          <cell r="P62"/>
          <cell r="Q62">
            <v>2025</v>
          </cell>
          <cell r="R62">
            <v>2101</v>
          </cell>
          <cell r="S62">
            <v>1</v>
          </cell>
          <cell r="T62"/>
          <cell r="U62"/>
          <cell r="V62"/>
          <cell r="W62">
            <v>1</v>
          </cell>
          <cell r="X62"/>
          <cell r="Y62"/>
          <cell r="Z62"/>
          <cell r="AA62"/>
          <cell r="AB62"/>
          <cell r="AD62" t="str">
            <v>.Coal Mining.Methane BlendHydrogen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/>
        </row>
        <row r="64">
          <cell r="L64"/>
          <cell r="M64" t="str">
            <v>GJ</v>
          </cell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.Coal Mining.HVAC</v>
          </cell>
        </row>
        <row r="65"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D65" t="str"/>
        </row>
        <row r="66">
          <cell r="L66"/>
          <cell r="M66" t="str">
            <v>GJ</v>
          </cell>
          <cell r="N66">
            <v>0.5</v>
          </cell>
          <cell r="O66"/>
          <cell r="P66">
            <v>10</v>
          </cell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 t="str">
            <v>.Coal Mining.HVAC.Space Heating</v>
          </cell>
        </row>
        <row r="67">
          <cell r="L67"/>
          <cell r="M67" t="str">
            <v>GJ</v>
          </cell>
          <cell r="N67"/>
          <cell r="O67"/>
          <cell r="P67"/>
          <cell r="Q67">
            <v>1950</v>
          </cell>
          <cell r="R67">
            <v>2101</v>
          </cell>
          <cell r="S67">
            <v>30</v>
          </cell>
          <cell r="T67"/>
          <cell r="U67"/>
          <cell r="V67"/>
          <cell r="W67">
            <v>9230</v>
          </cell>
          <cell r="X67"/>
          <cell r="Y67"/>
          <cell r="Z67">
            <v>782109.35117584805</v>
          </cell>
          <cell r="AA67">
            <v>78210.935117584799</v>
          </cell>
          <cell r="AB67"/>
          <cell r="AD67" t="str">
            <v>.Coal Mining.HVAC.Space HeatingSpace heat electric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30</v>
          </cell>
          <cell r="T68"/>
          <cell r="U68"/>
          <cell r="V68"/>
          <cell r="W68">
            <v>9230</v>
          </cell>
          <cell r="X68"/>
          <cell r="Y68"/>
          <cell r="Z68">
            <v>782109.35117584805</v>
          </cell>
          <cell r="AA68">
            <v>78210.935117584799</v>
          </cell>
          <cell r="AB68"/>
          <cell r="AD68" t="str">
            <v>.Coal Mining.HVAC.Space HeatingSpace heat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30</v>
          </cell>
          <cell r="T69"/>
          <cell r="U69"/>
          <cell r="V69"/>
          <cell r="W69">
            <v>9230</v>
          </cell>
          <cell r="X69"/>
          <cell r="Y69"/>
          <cell r="Z69">
            <v>782109.35117584805</v>
          </cell>
          <cell r="AA69">
            <v>78210.935117584799</v>
          </cell>
          <cell r="AB69"/>
          <cell r="AD69" t="str">
            <v>.Coal Mining.HVAC.Space HeatingSpace heat oil</v>
          </cell>
        </row>
        <row r="70"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/>
        </row>
        <row r="71">
          <cell r="L71"/>
          <cell r="M71" t="str">
            <v>GJ</v>
          </cell>
          <cell r="N71">
            <v>0.5</v>
          </cell>
          <cell r="O71"/>
          <cell r="P71">
            <v>10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D71" t="str">
            <v>.Coal Mining.HVAC.Space Cooling</v>
          </cell>
        </row>
        <row r="72">
          <cell r="L72"/>
          <cell r="M72" t="str">
            <v>GJ</v>
          </cell>
          <cell r="N72"/>
          <cell r="O72"/>
          <cell r="P72"/>
          <cell r="Q72">
            <v>1940</v>
          </cell>
          <cell r="R72">
            <v>2101</v>
          </cell>
          <cell r="S72">
            <v>30</v>
          </cell>
          <cell r="T72"/>
          <cell r="U72"/>
          <cell r="V72"/>
          <cell r="W72">
            <v>9230</v>
          </cell>
          <cell r="X72"/>
          <cell r="Y72"/>
          <cell r="Z72">
            <v>782109.35117584805</v>
          </cell>
          <cell r="AA72">
            <v>78210.935117584799</v>
          </cell>
          <cell r="AB72"/>
          <cell r="AD72" t="str">
            <v>.Coal Mining.HVAC.Space CoolingSpace cooling electric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 t="str"/>
        </row>
        <row r="74">
          <cell r="L74"/>
          <cell r="M74" t="str">
            <v>GJ</v>
          </cell>
          <cell r="N74">
            <v>0.5</v>
          </cell>
          <cell r="O74"/>
          <cell r="P74">
            <v>10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.Coal Mining.Lighting</v>
          </cell>
        </row>
        <row r="75">
          <cell r="L75"/>
          <cell r="M75" t="str">
            <v>GJ</v>
          </cell>
          <cell r="N75"/>
          <cell r="O75"/>
          <cell r="P75"/>
          <cell r="Q75">
            <v>1990</v>
          </cell>
          <cell r="R75">
            <v>2011</v>
          </cell>
          <cell r="S75">
            <v>30</v>
          </cell>
          <cell r="T75"/>
          <cell r="U75"/>
          <cell r="V75"/>
          <cell r="W75">
            <v>27.5</v>
          </cell>
          <cell r="X75"/>
          <cell r="Y75"/>
          <cell r="Z75">
            <v>1288.0044102837501</v>
          </cell>
          <cell r="AA75">
            <v>14.221245045473299</v>
          </cell>
          <cell r="AB75"/>
          <cell r="AD75" t="str">
            <v>.Coal Mining.LightingBase Lighting</v>
          </cell>
        </row>
        <row r="76">
          <cell r="L76"/>
          <cell r="M76" t="str">
            <v>GJ</v>
          </cell>
          <cell r="N76"/>
          <cell r="O76"/>
          <cell r="P76"/>
          <cell r="Q76">
            <v>2000</v>
          </cell>
          <cell r="R76">
            <v>2101</v>
          </cell>
          <cell r="S76">
            <v>30</v>
          </cell>
          <cell r="T76"/>
          <cell r="U76"/>
          <cell r="V76"/>
          <cell r="W76">
            <v>27.5</v>
          </cell>
          <cell r="X76"/>
          <cell r="Y76"/>
          <cell r="Z76">
            <v>1288.0044102837501</v>
          </cell>
          <cell r="AA76">
            <v>14.221245045473299</v>
          </cell>
          <cell r="AB76"/>
          <cell r="AD76" t="str">
            <v>.Coal Mining.LightingMore Eff Lighting</v>
          </cell>
        </row>
        <row r="77">
          <cell r="L77"/>
          <cell r="M77" t="str">
            <v>GJ</v>
          </cell>
          <cell r="N77"/>
          <cell r="O77"/>
          <cell r="P77"/>
          <cell r="Q77">
            <v>2005</v>
          </cell>
          <cell r="R77">
            <v>2101</v>
          </cell>
          <cell r="S77">
            <v>30</v>
          </cell>
          <cell r="T77"/>
          <cell r="U77"/>
          <cell r="V77"/>
          <cell r="W77">
            <v>27.5</v>
          </cell>
          <cell r="X77"/>
          <cell r="Y77"/>
          <cell r="Z77">
            <v>1596.4630664837</v>
          </cell>
          <cell r="AA77">
            <v>25.031370793995301</v>
          </cell>
          <cell r="AB77"/>
          <cell r="AD77" t="str">
            <v>.Coal Mining.LightingMost Eff Lighting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 t="str">
            <v>GJ</v>
          </cell>
          <cell r="N79">
            <v>0.5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.Coal Mining.Ventilation</v>
          </cell>
        </row>
        <row r="80">
          <cell r="L80"/>
          <cell r="M80" t="str">
            <v>GJ</v>
          </cell>
          <cell r="N80"/>
          <cell r="O80"/>
          <cell r="P80"/>
          <cell r="Q80">
            <v>1940</v>
          </cell>
          <cell r="R80">
            <v>2101</v>
          </cell>
          <cell r="S80">
            <v>30</v>
          </cell>
          <cell r="T80"/>
          <cell r="U80"/>
          <cell r="V80"/>
          <cell r="W80">
            <v>3691.6037184960001</v>
          </cell>
          <cell r="X80"/>
          <cell r="Y80"/>
          <cell r="Z80">
            <v>67770.476336211796</v>
          </cell>
          <cell r="AA80">
            <v>625.68748094067701</v>
          </cell>
          <cell r="AB80"/>
          <cell r="AD80" t="str">
            <v>.Coal Mining.VentilationLow Eff backward inclined fan</v>
          </cell>
        </row>
        <row r="81">
          <cell r="L81"/>
          <cell r="M81" t="str">
            <v>GJ</v>
          </cell>
          <cell r="N81"/>
          <cell r="O81"/>
          <cell r="P81"/>
          <cell r="Q81">
            <v>1940</v>
          </cell>
          <cell r="R81">
            <v>2101</v>
          </cell>
          <cell r="S81">
            <v>30</v>
          </cell>
          <cell r="T81"/>
          <cell r="U81"/>
          <cell r="V81"/>
          <cell r="W81">
            <v>3691.6037184960001</v>
          </cell>
          <cell r="X81"/>
          <cell r="Y81"/>
          <cell r="Z81">
            <v>155433.33832481501</v>
          </cell>
          <cell r="AA81">
            <v>625.68748094067701</v>
          </cell>
          <cell r="AB81"/>
          <cell r="AD81" t="str">
            <v>.Coal Mining.VentilationHigh Eff backward inclined fan</v>
          </cell>
        </row>
        <row r="82">
          <cell r="L82"/>
          <cell r="M82" t="str">
            <v>GJ</v>
          </cell>
          <cell r="N82"/>
          <cell r="O82"/>
          <cell r="P82"/>
          <cell r="Q82">
            <v>1940</v>
          </cell>
          <cell r="R82">
            <v>2101</v>
          </cell>
          <cell r="S82">
            <v>30</v>
          </cell>
          <cell r="T82"/>
          <cell r="U82"/>
          <cell r="V82"/>
          <cell r="W82">
            <v>3691.6037184960001</v>
          </cell>
          <cell r="X82"/>
          <cell r="Y82"/>
          <cell r="Z82">
            <v>67770.476336211796</v>
          </cell>
          <cell r="AA82">
            <v>625.68748094067701</v>
          </cell>
          <cell r="AB82"/>
          <cell r="AD82" t="str">
            <v>.Coal Mining.VentilationLow Eff radial fan</v>
          </cell>
        </row>
        <row r="83">
          <cell r="L83"/>
          <cell r="M83" t="str">
            <v>GJ</v>
          </cell>
          <cell r="N83"/>
          <cell r="O83"/>
          <cell r="P83"/>
          <cell r="Q83">
            <v>1940</v>
          </cell>
          <cell r="R83">
            <v>2101</v>
          </cell>
          <cell r="S83">
            <v>30</v>
          </cell>
          <cell r="T83"/>
          <cell r="U83"/>
          <cell r="V83"/>
          <cell r="W83">
            <v>3691.6037184960001</v>
          </cell>
          <cell r="X83"/>
          <cell r="Y83"/>
          <cell r="Z83">
            <v>155433.33832481501</v>
          </cell>
          <cell r="AA83">
            <v>625.68748094067701</v>
          </cell>
          <cell r="AB83"/>
          <cell r="AD83" t="str">
            <v>.Coal Mining.VentilationHigh Eff radial fan</v>
          </cell>
        </row>
        <row r="84">
          <cell r="L84"/>
          <cell r="M84" t="str">
            <v>GJ</v>
          </cell>
          <cell r="N84"/>
          <cell r="O84"/>
          <cell r="P84"/>
          <cell r="Q84">
            <v>1940</v>
          </cell>
          <cell r="R84">
            <v>2101</v>
          </cell>
          <cell r="S84">
            <v>30</v>
          </cell>
          <cell r="T84"/>
          <cell r="U84"/>
          <cell r="V84"/>
          <cell r="W84">
            <v>3691.6037184960001</v>
          </cell>
          <cell r="X84"/>
          <cell r="Y84"/>
          <cell r="Z84">
            <v>67770.476336211796</v>
          </cell>
          <cell r="AA84">
            <v>625.68748094067701</v>
          </cell>
          <cell r="AB84"/>
          <cell r="AD84" t="str">
            <v>.Coal Mining.VentilationLow Eff airfoil fan</v>
          </cell>
        </row>
        <row r="85">
          <cell r="L85"/>
          <cell r="M85" t="str">
            <v>GJ</v>
          </cell>
          <cell r="N85"/>
          <cell r="O85"/>
          <cell r="P85"/>
          <cell r="Q85">
            <v>1940</v>
          </cell>
          <cell r="R85">
            <v>2101</v>
          </cell>
          <cell r="S85">
            <v>30</v>
          </cell>
          <cell r="T85"/>
          <cell r="U85"/>
          <cell r="V85"/>
          <cell r="W85">
            <v>3691.6037184960001</v>
          </cell>
          <cell r="X85"/>
          <cell r="Y85"/>
          <cell r="Z85">
            <v>155433.33832481501</v>
          </cell>
          <cell r="AA85">
            <v>625.68748094067701</v>
          </cell>
          <cell r="AB85"/>
          <cell r="AD85" t="str">
            <v>.Coal Mining.VentilationHigh Eff airfoil fan</v>
          </cell>
        </row>
        <row r="86">
          <cell r="L86"/>
          <cell r="M86" t="str">
            <v>GJ</v>
          </cell>
          <cell r="N86"/>
          <cell r="O86"/>
          <cell r="P86"/>
          <cell r="Q86">
            <v>1940</v>
          </cell>
          <cell r="R86">
            <v>2101</v>
          </cell>
          <cell r="S86">
            <v>30</v>
          </cell>
          <cell r="T86"/>
          <cell r="U86"/>
          <cell r="V86"/>
          <cell r="W86">
            <v>3691.6037184960001</v>
          </cell>
          <cell r="X86"/>
          <cell r="Y86"/>
          <cell r="Z86">
            <v>57604.904885779899</v>
          </cell>
          <cell r="AA86">
            <v>625.68748094067701</v>
          </cell>
          <cell r="AB86"/>
          <cell r="AD86" t="str">
            <v>.Coal Mining.VentilationLow Eff vane axial tube axial fan</v>
          </cell>
        </row>
        <row r="87">
          <cell r="L87"/>
          <cell r="M87" t="str">
            <v>GJ</v>
          </cell>
          <cell r="N87"/>
          <cell r="O87"/>
          <cell r="P87"/>
          <cell r="Q87">
            <v>1940</v>
          </cell>
          <cell r="R87">
            <v>2101</v>
          </cell>
          <cell r="S87">
            <v>30</v>
          </cell>
          <cell r="T87"/>
          <cell r="U87"/>
          <cell r="V87"/>
          <cell r="W87">
            <v>3691.6037184960001</v>
          </cell>
          <cell r="X87"/>
          <cell r="Y87"/>
          <cell r="Z87">
            <v>145267.766874383</v>
          </cell>
          <cell r="AA87">
            <v>625.68748094067701</v>
          </cell>
          <cell r="AB87"/>
          <cell r="AD87" t="str">
            <v>.Coal Mining.VentilationHigh Eff vane axial tube axial fan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 t="str"/>
        </row>
        <row r="89">
          <cell r="L89"/>
          <cell r="M89" t="str">
            <v>GJ</v>
          </cell>
          <cell r="N89">
            <v>0.5</v>
          </cell>
          <cell r="O89"/>
          <cell r="P89">
            <v>10</v>
          </cell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>
            <v>.Coal Mining.Conveyance</v>
          </cell>
        </row>
        <row r="90">
          <cell r="L90"/>
          <cell r="M90" t="str">
            <v>GJ</v>
          </cell>
          <cell r="N90"/>
          <cell r="O90"/>
          <cell r="P90"/>
          <cell r="Q90">
            <v>1940</v>
          </cell>
          <cell r="R90">
            <v>2101</v>
          </cell>
          <cell r="S90">
            <v>15</v>
          </cell>
          <cell r="T90"/>
          <cell r="U90"/>
          <cell r="V90"/>
          <cell r="W90">
            <v>2887.343002656</v>
          </cell>
          <cell r="X90"/>
          <cell r="Y90"/>
          <cell r="Z90">
            <v>51999.6183205856</v>
          </cell>
          <cell r="AA90">
            <v>3466.6412213723802</v>
          </cell>
          <cell r="AB90"/>
          <cell r="AD90" t="str">
            <v>.Coal Mining.ConveyanceLow Eff belt conveyor</v>
          </cell>
        </row>
        <row r="91">
          <cell r="L91"/>
          <cell r="M91" t="str">
            <v>GJ</v>
          </cell>
          <cell r="N91"/>
          <cell r="O91"/>
          <cell r="P91"/>
          <cell r="Q91">
            <v>1940</v>
          </cell>
          <cell r="R91">
            <v>2101</v>
          </cell>
          <cell r="S91">
            <v>15</v>
          </cell>
          <cell r="T91"/>
          <cell r="U91"/>
          <cell r="V91"/>
          <cell r="W91">
            <v>2887.343002656</v>
          </cell>
          <cell r="X91"/>
          <cell r="Y91"/>
          <cell r="Z91">
            <v>123267.252796314</v>
          </cell>
          <cell r="AA91">
            <v>3466.6412213723802</v>
          </cell>
          <cell r="AB91"/>
          <cell r="AD91" t="str">
            <v>.Coal Mining.ConveyanceHigh Eff belt conveyor</v>
          </cell>
        </row>
        <row r="92">
          <cell r="L92"/>
          <cell r="M92" t="str">
            <v>GJ</v>
          </cell>
          <cell r="N92"/>
          <cell r="O92"/>
          <cell r="P92"/>
          <cell r="Q92">
            <v>1940</v>
          </cell>
          <cell r="R92">
            <v>2101</v>
          </cell>
          <cell r="S92">
            <v>15</v>
          </cell>
          <cell r="T92"/>
          <cell r="U92"/>
          <cell r="V92"/>
          <cell r="W92">
            <v>2887.343002656</v>
          </cell>
          <cell r="X92"/>
          <cell r="Y92"/>
          <cell r="Z92">
            <v>164665.45801518799</v>
          </cell>
          <cell r="AA92">
            <v>10977.697201012499</v>
          </cell>
          <cell r="AB92"/>
          <cell r="AD92" t="str">
            <v>.Coal Mining.ConveyanceLow Eff screw conveyor</v>
          </cell>
        </row>
        <row r="93">
          <cell r="L93"/>
          <cell r="M93" t="str">
            <v>GJ</v>
          </cell>
          <cell r="N93"/>
          <cell r="O93"/>
          <cell r="P93"/>
          <cell r="Q93">
            <v>1940</v>
          </cell>
          <cell r="R93">
            <v>2101</v>
          </cell>
          <cell r="S93">
            <v>15</v>
          </cell>
          <cell r="T93"/>
          <cell r="U93"/>
          <cell r="V93"/>
          <cell r="W93">
            <v>2887.343002656</v>
          </cell>
          <cell r="X93"/>
          <cell r="Y93"/>
          <cell r="Z93">
            <v>235933.09249091599</v>
          </cell>
          <cell r="AA93">
            <v>10977.697201012499</v>
          </cell>
          <cell r="AB93"/>
          <cell r="AD93" t="str">
            <v>.Coal Mining.ConveyanceHigh Eff screw conveyor</v>
          </cell>
        </row>
        <row r="94">
          <cell r="L94"/>
          <cell r="M94" t="str">
            <v>GJ</v>
          </cell>
          <cell r="N94"/>
          <cell r="O94"/>
          <cell r="P94"/>
          <cell r="Q94">
            <v>1940</v>
          </cell>
          <cell r="R94">
            <v>2101</v>
          </cell>
          <cell r="S94">
            <v>15</v>
          </cell>
          <cell r="T94"/>
          <cell r="U94"/>
          <cell r="V94"/>
          <cell r="W94">
            <v>2887.343002656</v>
          </cell>
          <cell r="X94"/>
          <cell r="Y94"/>
          <cell r="Z94">
            <v>164665.45801518799</v>
          </cell>
          <cell r="AA94">
            <v>10977.697201012499</v>
          </cell>
          <cell r="AB94"/>
          <cell r="AD94" t="str">
            <v>.Coal Mining.ConveyanceLow Eff apron conveyor</v>
          </cell>
        </row>
        <row r="95">
          <cell r="L95"/>
          <cell r="M95" t="str">
            <v>GJ</v>
          </cell>
          <cell r="N95"/>
          <cell r="O95"/>
          <cell r="P95"/>
          <cell r="Q95">
            <v>1940</v>
          </cell>
          <cell r="R95">
            <v>2101</v>
          </cell>
          <cell r="S95">
            <v>15</v>
          </cell>
          <cell r="T95"/>
          <cell r="U95"/>
          <cell r="V95"/>
          <cell r="W95">
            <v>2887.343002656</v>
          </cell>
          <cell r="X95"/>
          <cell r="Y95"/>
          <cell r="Z95">
            <v>235933.09249091599</v>
          </cell>
          <cell r="AA95">
            <v>10977.697201012499</v>
          </cell>
          <cell r="AB95"/>
          <cell r="AD95" t="str">
            <v>.Coal Mining.ConveyanceHigh Eff apron conveyor</v>
          </cell>
        </row>
        <row r="96">
          <cell r="L96"/>
          <cell r="M96" t="str">
            <v>GJ</v>
          </cell>
          <cell r="N96"/>
          <cell r="O96"/>
          <cell r="P96"/>
          <cell r="Q96">
            <v>1940</v>
          </cell>
          <cell r="R96">
            <v>2101</v>
          </cell>
          <cell r="S96">
            <v>15</v>
          </cell>
          <cell r="T96"/>
          <cell r="U96"/>
          <cell r="V96"/>
          <cell r="W96">
            <v>2887.343002656</v>
          </cell>
          <cell r="X96"/>
          <cell r="Y96"/>
          <cell r="Z96">
            <v>329330.91603037599</v>
          </cell>
          <cell r="AA96">
            <v>21955.394402024998</v>
          </cell>
          <cell r="AB96"/>
          <cell r="AD96" t="str">
            <v>.Coal Mining.ConveyanceLow Eff chain conveyor</v>
          </cell>
        </row>
        <row r="97">
          <cell r="L97"/>
          <cell r="M97" t="str">
            <v>GJ</v>
          </cell>
          <cell r="N97"/>
          <cell r="O97"/>
          <cell r="P97"/>
          <cell r="Q97">
            <v>1940</v>
          </cell>
          <cell r="R97">
            <v>2101</v>
          </cell>
          <cell r="S97">
            <v>15</v>
          </cell>
          <cell r="T97"/>
          <cell r="U97"/>
          <cell r="V97"/>
          <cell r="W97">
            <v>2887.343002656</v>
          </cell>
          <cell r="X97"/>
          <cell r="Y97"/>
          <cell r="Z97">
            <v>400598.55050610402</v>
          </cell>
          <cell r="AA97">
            <v>21955.394402024998</v>
          </cell>
          <cell r="AB97"/>
          <cell r="AD97" t="str">
            <v>.Coal Mining.ConveyanceHigh Eff chain conveyor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 t="str"/>
        </row>
        <row r="99">
          <cell r="L99"/>
          <cell r="M99" t="str">
            <v>GJ</v>
          </cell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>
            <v>.Coal Mining.Compression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 t="str">
            <v>GJ</v>
          </cell>
          <cell r="N101">
            <v>0.5</v>
          </cell>
          <cell r="O101"/>
          <cell r="P101">
            <v>10</v>
          </cell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>
            <v>.Coal Mining.Compression.Small</v>
          </cell>
        </row>
        <row r="102">
          <cell r="L102"/>
          <cell r="M102" t="str">
            <v>GJ</v>
          </cell>
          <cell r="N102"/>
          <cell r="O102"/>
          <cell r="P102"/>
          <cell r="Q102">
            <v>1940</v>
          </cell>
          <cell r="R102">
            <v>2101</v>
          </cell>
          <cell r="S102">
            <v>10</v>
          </cell>
          <cell r="T102"/>
          <cell r="U102"/>
          <cell r="V102"/>
          <cell r="W102">
            <v>1175.8197600000001</v>
          </cell>
          <cell r="X102"/>
          <cell r="Y102"/>
          <cell r="Z102">
            <v>69332.544385279703</v>
          </cell>
          <cell r="AA102">
            <v>2126.29879397994</v>
          </cell>
          <cell r="AB102"/>
          <cell r="AD102" t="str">
            <v>.Coal Mining.Compression.SmallLow Eff centrifugal compressor</v>
          </cell>
        </row>
        <row r="103">
          <cell r="L103"/>
          <cell r="M103" t="str">
            <v>GJ</v>
          </cell>
          <cell r="N103"/>
          <cell r="O103"/>
          <cell r="P103"/>
          <cell r="Q103">
            <v>1940</v>
          </cell>
          <cell r="R103">
            <v>2101</v>
          </cell>
          <cell r="S103">
            <v>10</v>
          </cell>
          <cell r="T103"/>
          <cell r="U103"/>
          <cell r="V103"/>
          <cell r="W103">
            <v>1175.8197600000001</v>
          </cell>
          <cell r="X103"/>
          <cell r="Y103"/>
          <cell r="Z103">
            <v>107683.953772122</v>
          </cell>
          <cell r="AA103">
            <v>2126.29879397994</v>
          </cell>
          <cell r="AB103"/>
          <cell r="AD103" t="str">
            <v>.Coal Mining.Compression.SmallHigh Eff centrifugal compressor</v>
          </cell>
        </row>
        <row r="104">
          <cell r="L104"/>
          <cell r="M104" t="str">
            <v>GJ</v>
          </cell>
          <cell r="N104"/>
          <cell r="O104"/>
          <cell r="P104"/>
          <cell r="Q104">
            <v>1940</v>
          </cell>
          <cell r="R104">
            <v>2101</v>
          </cell>
          <cell r="S104">
            <v>10</v>
          </cell>
          <cell r="T104"/>
          <cell r="U104"/>
          <cell r="V104"/>
          <cell r="W104">
            <v>1175.8197600000001</v>
          </cell>
          <cell r="X104"/>
          <cell r="Y104"/>
          <cell r="Z104">
            <v>79732.426043071697</v>
          </cell>
          <cell r="AA104">
            <v>2319.59868434175</v>
          </cell>
          <cell r="AB104"/>
          <cell r="AD104" t="str">
            <v>.Coal Mining.Compression.SmallLow Eff reciprocating compressor</v>
          </cell>
        </row>
        <row r="105">
          <cell r="L105"/>
          <cell r="M105" t="str">
            <v>GJ</v>
          </cell>
          <cell r="N105"/>
          <cell r="O105"/>
          <cell r="P105"/>
          <cell r="Q105">
            <v>1940</v>
          </cell>
          <cell r="R105">
            <v>2101</v>
          </cell>
          <cell r="S105">
            <v>10</v>
          </cell>
          <cell r="T105"/>
          <cell r="U105"/>
          <cell r="V105"/>
          <cell r="W105">
            <v>1175.8197600000001</v>
          </cell>
          <cell r="X105"/>
          <cell r="Y105"/>
          <cell r="Z105">
            <v>118083.835429914</v>
          </cell>
          <cell r="AA105">
            <v>2319.59868434175</v>
          </cell>
          <cell r="AB105"/>
          <cell r="AD105" t="str">
            <v>.Coal Mining.Compression.SmallHigh Eff reciprocating compressor</v>
          </cell>
        </row>
        <row r="106">
          <cell r="L106"/>
          <cell r="M106" t="str">
            <v>GJ</v>
          </cell>
          <cell r="N106"/>
          <cell r="O106"/>
          <cell r="P106"/>
          <cell r="Q106">
            <v>1940</v>
          </cell>
          <cell r="R106">
            <v>2101</v>
          </cell>
          <cell r="S106">
            <v>10</v>
          </cell>
          <cell r="T106"/>
          <cell r="U106"/>
          <cell r="V106"/>
          <cell r="W106">
            <v>1175.8197600000001</v>
          </cell>
          <cell r="X106"/>
          <cell r="Y106"/>
          <cell r="Z106">
            <v>51999.999198041602</v>
          </cell>
          <cell r="AA106">
            <v>1932.99890361812</v>
          </cell>
          <cell r="AB106"/>
          <cell r="AD106" t="str">
            <v>.Coal Mining.Compression.SmallLow Eff rotary compressor</v>
          </cell>
        </row>
        <row r="107">
          <cell r="L107"/>
          <cell r="M107" t="str">
            <v>GJ</v>
          </cell>
          <cell r="N107"/>
          <cell r="O107"/>
          <cell r="P107"/>
          <cell r="Q107">
            <v>1940</v>
          </cell>
          <cell r="R107">
            <v>2101</v>
          </cell>
          <cell r="S107">
            <v>10</v>
          </cell>
          <cell r="T107"/>
          <cell r="U107"/>
          <cell r="V107"/>
          <cell r="W107">
            <v>1175.8197600000001</v>
          </cell>
          <cell r="X107"/>
          <cell r="Y107"/>
          <cell r="Z107">
            <v>90351.408584883597</v>
          </cell>
          <cell r="AA107">
            <v>1932.99890361812</v>
          </cell>
          <cell r="AB107"/>
          <cell r="AD107" t="str">
            <v>.Coal Mining.Compression.SmallHigh Eff rotary compressor</v>
          </cell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 t="str"/>
        </row>
        <row r="109">
          <cell r="L109"/>
          <cell r="M109" t="str">
            <v>GJ</v>
          </cell>
          <cell r="N109">
            <v>0.5</v>
          </cell>
          <cell r="O109"/>
          <cell r="P109">
            <v>10</v>
          </cell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>
            <v>.Coal Mining.Compression.Large</v>
          </cell>
        </row>
        <row r="110">
          <cell r="L110"/>
          <cell r="M110" t="str">
            <v>GJ</v>
          </cell>
          <cell r="N110"/>
          <cell r="O110"/>
          <cell r="P110"/>
          <cell r="Q110">
            <v>1940</v>
          </cell>
          <cell r="R110">
            <v>2101</v>
          </cell>
          <cell r="S110">
            <v>10</v>
          </cell>
          <cell r="T110"/>
          <cell r="U110"/>
          <cell r="V110"/>
          <cell r="W110">
            <v>8230.7383200000004</v>
          </cell>
          <cell r="X110"/>
          <cell r="Y110"/>
          <cell r="Z110">
            <v>356854.48553115601</v>
          </cell>
          <cell r="AA110">
            <v>21266.911000305001</v>
          </cell>
          <cell r="AB110"/>
          <cell r="AD110" t="str">
            <v>.Coal Mining.Compression.LargeLow Eff centrifugal compressor</v>
          </cell>
        </row>
        <row r="111">
          <cell r="L111"/>
          <cell r="M111" t="str">
            <v>GJ</v>
          </cell>
          <cell r="N111"/>
          <cell r="O111"/>
          <cell r="P111"/>
          <cell r="Q111">
            <v>1940</v>
          </cell>
          <cell r="R111">
            <v>2101</v>
          </cell>
          <cell r="S111">
            <v>10</v>
          </cell>
          <cell r="T111"/>
          <cell r="U111"/>
          <cell r="V111"/>
          <cell r="W111">
            <v>8230.7383200000004</v>
          </cell>
          <cell r="X111"/>
          <cell r="Y111"/>
          <cell r="Z111">
            <v>531127.80171548098</v>
          </cell>
          <cell r="AA111">
            <v>21266.911000305001</v>
          </cell>
          <cell r="AB111"/>
          <cell r="AD111" t="str">
            <v>.Coal Mining.Compression.LargeHigh Eff centrifugal compressor</v>
          </cell>
        </row>
        <row r="112">
          <cell r="L112"/>
          <cell r="M112" t="str">
            <v>GJ</v>
          </cell>
          <cell r="N112"/>
          <cell r="O112"/>
          <cell r="P112"/>
          <cell r="Q112">
            <v>1940</v>
          </cell>
          <cell r="R112">
            <v>2101</v>
          </cell>
          <cell r="S112">
            <v>10</v>
          </cell>
          <cell r="T112"/>
          <cell r="U112"/>
          <cell r="V112"/>
          <cell r="W112">
            <v>8230.7383200000004</v>
          </cell>
          <cell r="X112"/>
          <cell r="Y112"/>
          <cell r="Z112">
            <v>410382.65836082998</v>
          </cell>
          <cell r="AA112">
            <v>23200.266545787101</v>
          </cell>
          <cell r="AB112"/>
          <cell r="AD112" t="str">
            <v>.Coal Mining.Compression.LargeLow Eff reciprocating compressor</v>
          </cell>
        </row>
        <row r="113">
          <cell r="L113"/>
          <cell r="M113" t="str">
            <v>GJ</v>
          </cell>
          <cell r="N113"/>
          <cell r="O113"/>
          <cell r="P113"/>
          <cell r="Q113">
            <v>1940</v>
          </cell>
          <cell r="R113">
            <v>2101</v>
          </cell>
          <cell r="S113">
            <v>10</v>
          </cell>
          <cell r="T113"/>
          <cell r="U113"/>
          <cell r="V113"/>
          <cell r="W113">
            <v>8230.7383200000004</v>
          </cell>
          <cell r="X113"/>
          <cell r="Y113"/>
          <cell r="Z113">
            <v>584655.97454515495</v>
          </cell>
          <cell r="AA113">
            <v>23200.266545787101</v>
          </cell>
          <cell r="AB113"/>
          <cell r="AD113" t="str">
            <v>.Coal Mining.Compression.LargeHigh Eff reciprocating compressor</v>
          </cell>
        </row>
        <row r="114">
          <cell r="L114"/>
          <cell r="M114" t="str">
            <v>GJ</v>
          </cell>
          <cell r="N114"/>
          <cell r="O114"/>
          <cell r="P114"/>
          <cell r="Q114">
            <v>1940</v>
          </cell>
          <cell r="R114">
            <v>2101</v>
          </cell>
          <cell r="S114">
            <v>10</v>
          </cell>
          <cell r="T114"/>
          <cell r="U114"/>
          <cell r="V114"/>
          <cell r="W114">
            <v>8230.7383200000004</v>
          </cell>
          <cell r="X114"/>
          <cell r="Y114"/>
          <cell r="Z114">
            <v>267643.90555638401</v>
          </cell>
          <cell r="AA114">
            <v>19333.555454822701</v>
          </cell>
          <cell r="AB114"/>
          <cell r="AD114" t="str">
            <v>.Coal Mining.Compression.LargeLow Eff rotary compressor</v>
          </cell>
        </row>
        <row r="115">
          <cell r="L115"/>
          <cell r="M115" t="str">
            <v>GJ</v>
          </cell>
          <cell r="N115"/>
          <cell r="O115"/>
          <cell r="P115"/>
          <cell r="Q115">
            <v>1940</v>
          </cell>
          <cell r="R115">
            <v>2101</v>
          </cell>
          <cell r="S115">
            <v>10</v>
          </cell>
          <cell r="T115"/>
          <cell r="U115"/>
          <cell r="V115"/>
          <cell r="W115">
            <v>8230.7383200000004</v>
          </cell>
          <cell r="X115"/>
          <cell r="Y115"/>
          <cell r="Z115">
            <v>441917.22174071003</v>
          </cell>
          <cell r="AA115">
            <v>19333.555454822701</v>
          </cell>
          <cell r="AB115"/>
          <cell r="AD115" t="str">
            <v>.Coal Mining.Compression.LargeHigh Eff rotary compressor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 t="str">
            <v>GJ</v>
          </cell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>
            <v>.Coal Mining.Pumping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 t="str"/>
        </row>
        <row r="119">
          <cell r="L119"/>
          <cell r="M119" t="str">
            <v>GJ</v>
          </cell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>
            <v>.Coal Mining.Pumping.General</v>
          </cell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/>
        </row>
        <row r="121">
          <cell r="L121"/>
          <cell r="M121" t="str">
            <v>GJ</v>
          </cell>
          <cell r="N121">
            <v>0.5</v>
          </cell>
          <cell r="O121"/>
          <cell r="P121">
            <v>10</v>
          </cell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>
            <v>.Coal Mining.Pumping.General.Small</v>
          </cell>
        </row>
        <row r="122">
          <cell r="L122"/>
          <cell r="M122" t="str">
            <v>GJ</v>
          </cell>
          <cell r="N122"/>
          <cell r="O122"/>
          <cell r="P122"/>
          <cell r="Q122">
            <v>1940</v>
          </cell>
          <cell r="R122">
            <v>2101</v>
          </cell>
          <cell r="S122">
            <v>10</v>
          </cell>
          <cell r="T122"/>
          <cell r="U122"/>
          <cell r="V122"/>
          <cell r="W122">
            <v>940.65580799999998</v>
          </cell>
          <cell r="X122"/>
          <cell r="Y122"/>
          <cell r="Z122">
            <v>37648.042521735697</v>
          </cell>
          <cell r="AA122">
            <v>625.68748094067701</v>
          </cell>
          <cell r="AB122"/>
          <cell r="AD122" t="str">
            <v>.Coal Mining.Pumping.General.SmallLow Eff centrifugal pump</v>
          </cell>
        </row>
        <row r="123">
          <cell r="L123"/>
          <cell r="M123" t="str">
            <v>GJ</v>
          </cell>
          <cell r="N123"/>
          <cell r="O123"/>
          <cell r="P123"/>
          <cell r="Q123">
            <v>1940</v>
          </cell>
          <cell r="R123">
            <v>2101</v>
          </cell>
          <cell r="S123">
            <v>10</v>
          </cell>
          <cell r="T123"/>
          <cell r="U123"/>
          <cell r="V123"/>
          <cell r="W123">
            <v>940.65580799999998</v>
          </cell>
          <cell r="X123"/>
          <cell r="Y123"/>
          <cell r="Z123">
            <v>71487.521392478506</v>
          </cell>
          <cell r="AA123">
            <v>625.68748094067701</v>
          </cell>
          <cell r="AB123"/>
          <cell r="AD123" t="str">
            <v>.Coal Mining.Pumping.General.SmallMed Eff centrifugal pump variable speed</v>
          </cell>
        </row>
        <row r="124">
          <cell r="L124"/>
          <cell r="M124" t="str">
            <v>GJ</v>
          </cell>
          <cell r="N124"/>
          <cell r="O124"/>
          <cell r="P124"/>
          <cell r="Q124">
            <v>1940</v>
          </cell>
          <cell r="R124">
            <v>2101</v>
          </cell>
          <cell r="S124">
            <v>10</v>
          </cell>
          <cell r="T124"/>
          <cell r="U124"/>
          <cell r="V124"/>
          <cell r="W124">
            <v>940.65580799999998</v>
          </cell>
          <cell r="X124"/>
          <cell r="Y124"/>
          <cell r="Z124">
            <v>73270.730713159501</v>
          </cell>
          <cell r="AA124">
            <v>625.68748094067701</v>
          </cell>
          <cell r="AB124"/>
          <cell r="AD124" t="str">
            <v>.Coal Mining.Pumping.General.SmallHigh Eff centrifugal pump variable speed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 t="str"/>
        </row>
        <row r="126">
          <cell r="L126"/>
          <cell r="M126" t="str">
            <v>GJ</v>
          </cell>
          <cell r="N126">
            <v>0.5</v>
          </cell>
          <cell r="O126"/>
          <cell r="P126">
            <v>10</v>
          </cell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>
            <v>.Coal Mining.Pumping.General.Large</v>
          </cell>
        </row>
        <row r="127">
          <cell r="L127"/>
          <cell r="M127" t="str">
            <v>GJ</v>
          </cell>
          <cell r="N127"/>
          <cell r="O127"/>
          <cell r="P127"/>
          <cell r="Q127">
            <v>1940</v>
          </cell>
          <cell r="R127">
            <v>2101</v>
          </cell>
          <cell r="S127">
            <v>10</v>
          </cell>
          <cell r="T127"/>
          <cell r="U127"/>
          <cell r="V127"/>
          <cell r="W127">
            <v>9406.5580800000007</v>
          </cell>
          <cell r="X127"/>
          <cell r="Y127"/>
          <cell r="Z127">
            <v>210829.038121719</v>
          </cell>
          <cell r="AA127">
            <v>625.68748094067701</v>
          </cell>
          <cell r="AB127"/>
          <cell r="AD127" t="str">
            <v>.Coal Mining.Pumping.General.LargeLow Eff centrifugal pump</v>
          </cell>
        </row>
        <row r="128">
          <cell r="L128"/>
          <cell r="M128" t="str">
            <v>GJ</v>
          </cell>
          <cell r="N128"/>
          <cell r="O128"/>
          <cell r="P128"/>
          <cell r="Q128">
            <v>1940</v>
          </cell>
          <cell r="R128">
            <v>2101</v>
          </cell>
          <cell r="S128">
            <v>10</v>
          </cell>
          <cell r="T128"/>
          <cell r="U128"/>
          <cell r="V128"/>
          <cell r="W128">
            <v>9406.5580800000007</v>
          </cell>
          <cell r="X128"/>
          <cell r="Y128"/>
          <cell r="Z128">
            <v>400330.11979787902</v>
          </cell>
          <cell r="AA128">
            <v>625.68748094067701</v>
          </cell>
          <cell r="AB128"/>
          <cell r="AD128" t="str">
            <v>.Coal Mining.Pumping.General.LargeMed Eff centrifugal pump variable speed</v>
          </cell>
        </row>
        <row r="129">
          <cell r="L129"/>
          <cell r="M129" t="str">
            <v>GJ</v>
          </cell>
          <cell r="N129"/>
          <cell r="O129"/>
          <cell r="P129"/>
          <cell r="Q129">
            <v>1940</v>
          </cell>
          <cell r="R129">
            <v>2101</v>
          </cell>
          <cell r="S129">
            <v>10</v>
          </cell>
          <cell r="T129"/>
          <cell r="U129"/>
          <cell r="V129"/>
          <cell r="W129">
            <v>9406.5580800000007</v>
          </cell>
          <cell r="X129"/>
          <cell r="Y129"/>
          <cell r="Z129">
            <v>403896.53843924199</v>
          </cell>
          <cell r="AA129">
            <v>625.68748094067701</v>
          </cell>
          <cell r="AB129"/>
          <cell r="AD129" t="str">
            <v>.Coal Mining.Pumping.General.LargeHigh Eff centrifugal pump variable speed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/>
        </row>
        <row r="131">
          <cell r="L131"/>
          <cell r="M131" t="str">
            <v>GJ</v>
          </cell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>
            <v>.Coal Mining.Pumping.Slurry Stock</v>
          </cell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/>
        </row>
        <row r="133">
          <cell r="L133"/>
          <cell r="M133" t="str">
            <v>GJ</v>
          </cell>
          <cell r="N133">
            <v>0.5</v>
          </cell>
          <cell r="O133"/>
          <cell r="P133">
            <v>10</v>
          </cell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>
            <v>.Coal Mining.Pumping.Slurry Stock.Small</v>
          </cell>
        </row>
        <row r="134">
          <cell r="L134"/>
          <cell r="M134" t="str">
            <v>GJ</v>
          </cell>
          <cell r="N134"/>
          <cell r="O134"/>
          <cell r="P134"/>
          <cell r="Q134">
            <v>1940</v>
          </cell>
          <cell r="R134">
            <v>2101</v>
          </cell>
          <cell r="S134">
            <v>10</v>
          </cell>
          <cell r="T134"/>
          <cell r="U134"/>
          <cell r="V134"/>
          <cell r="W134">
            <v>940.65580799999998</v>
          </cell>
          <cell r="X134"/>
          <cell r="Y134"/>
          <cell r="Z134">
            <v>112944.127565207</v>
          </cell>
          <cell r="AA134">
            <v>625.68748094067701</v>
          </cell>
          <cell r="AB134"/>
          <cell r="AD134" t="str">
            <v>.Coal Mining.Pumping.Slurry Stock.SmallRotary pump</v>
          </cell>
        </row>
        <row r="135">
          <cell r="L135"/>
          <cell r="M135" t="str">
            <v>GJ</v>
          </cell>
          <cell r="N135"/>
          <cell r="O135"/>
          <cell r="P135"/>
          <cell r="Q135">
            <v>1940</v>
          </cell>
          <cell r="R135">
            <v>2101</v>
          </cell>
          <cell r="S135">
            <v>10</v>
          </cell>
          <cell r="T135"/>
          <cell r="U135"/>
          <cell r="V135"/>
          <cell r="W135">
            <v>940.65580799999998</v>
          </cell>
          <cell r="X135"/>
          <cell r="Y135"/>
          <cell r="Z135">
            <v>146783.60643594901</v>
          </cell>
          <cell r="AA135">
            <v>625.68748094067701</v>
          </cell>
          <cell r="AB135"/>
          <cell r="AD135" t="str">
            <v>.Coal Mining.Pumping.Slurry Stock.SmallEff rotary pump variable speed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/>
        </row>
        <row r="137">
          <cell r="L137"/>
          <cell r="M137" t="str">
            <v>GJ</v>
          </cell>
          <cell r="N137">
            <v>0.5</v>
          </cell>
          <cell r="O137"/>
          <cell r="P137">
            <v>10</v>
          </cell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>
            <v>.Coal Mining.Pumping.Slurry Stock.Large</v>
          </cell>
        </row>
        <row r="138">
          <cell r="L138"/>
          <cell r="M138" t="str">
            <v>GJ</v>
          </cell>
          <cell r="N138"/>
          <cell r="O138"/>
          <cell r="P138"/>
          <cell r="Q138">
            <v>1940</v>
          </cell>
          <cell r="R138">
            <v>2101</v>
          </cell>
          <cell r="S138">
            <v>10</v>
          </cell>
          <cell r="T138"/>
          <cell r="U138"/>
          <cell r="V138"/>
          <cell r="W138">
            <v>9406.5580800000007</v>
          </cell>
          <cell r="X138"/>
          <cell r="Y138"/>
          <cell r="Z138">
            <v>632487.11436515802</v>
          </cell>
          <cell r="AA138">
            <v>625.68748094067701</v>
          </cell>
          <cell r="AB138"/>
          <cell r="AD138" t="str">
            <v>.Coal Mining.Pumping.Slurry Stock.LargeRotary pump</v>
          </cell>
        </row>
        <row r="139">
          <cell r="L139"/>
          <cell r="M139" t="str">
            <v>GJ</v>
          </cell>
          <cell r="N139"/>
          <cell r="O139"/>
          <cell r="P139"/>
          <cell r="Q139">
            <v>1940</v>
          </cell>
          <cell r="R139">
            <v>2101</v>
          </cell>
          <cell r="S139">
            <v>10</v>
          </cell>
          <cell r="T139"/>
          <cell r="U139"/>
          <cell r="V139"/>
          <cell r="W139">
            <v>9406.5580800000007</v>
          </cell>
          <cell r="X139"/>
          <cell r="Y139"/>
          <cell r="Z139">
            <v>821988.19604131998</v>
          </cell>
          <cell r="AA139">
            <v>625.68748094067701</v>
          </cell>
          <cell r="AB139"/>
          <cell r="AD139" t="str">
            <v>.Coal Mining.Pumping.Slurry Stock.LargeEff rotary pump variable speed</v>
          </cell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 t="str"/>
        </row>
        <row r="141">
          <cell r="L141"/>
          <cell r="M141" t="str">
            <v>GJ</v>
          </cell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>
            <v>.Coal Mining.Pumping.Precision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 t="str"/>
        </row>
        <row r="143">
          <cell r="L143"/>
          <cell r="M143" t="str">
            <v>GJ</v>
          </cell>
          <cell r="N143">
            <v>0.5</v>
          </cell>
          <cell r="O143"/>
          <cell r="P143">
            <v>10</v>
          </cell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>
            <v>.Coal Mining.Pumping.Precision.Small</v>
          </cell>
        </row>
        <row r="144">
          <cell r="L144"/>
          <cell r="M144" t="str">
            <v>GJ</v>
          </cell>
          <cell r="N144"/>
          <cell r="O144"/>
          <cell r="P144"/>
          <cell r="Q144">
            <v>1940</v>
          </cell>
          <cell r="R144">
            <v>2101</v>
          </cell>
          <cell r="S144">
            <v>10</v>
          </cell>
          <cell r="T144"/>
          <cell r="U144"/>
          <cell r="V144"/>
          <cell r="W144">
            <v>940.65580799999998</v>
          </cell>
          <cell r="X144"/>
          <cell r="Y144"/>
          <cell r="Z144">
            <v>112944.127565207</v>
          </cell>
          <cell r="AA144">
            <v>625.68748094067701</v>
          </cell>
          <cell r="AB144"/>
          <cell r="AD144" t="str">
            <v>.Coal Mining.Pumping.Precision.SmallReciprocating pump</v>
          </cell>
        </row>
        <row r="145">
          <cell r="L145"/>
          <cell r="M145" t="str">
            <v>GJ</v>
          </cell>
          <cell r="N145"/>
          <cell r="O145"/>
          <cell r="P145"/>
          <cell r="Q145">
            <v>1940</v>
          </cell>
          <cell r="R145">
            <v>2101</v>
          </cell>
          <cell r="S145">
            <v>10</v>
          </cell>
          <cell r="T145"/>
          <cell r="U145"/>
          <cell r="V145"/>
          <cell r="W145">
            <v>940.65580799999998</v>
          </cell>
          <cell r="X145"/>
          <cell r="Y145"/>
          <cell r="Z145">
            <v>146783.60643594901</v>
          </cell>
          <cell r="AA145">
            <v>625.68748094067701</v>
          </cell>
          <cell r="AB145"/>
          <cell r="AD145" t="str">
            <v>.Coal Mining.Pumping.Precision.SmallEff reciprocating pump variable speed</v>
          </cell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/>
        </row>
        <row r="147">
          <cell r="L147"/>
          <cell r="M147" t="str">
            <v>GJ</v>
          </cell>
          <cell r="N147">
            <v>0.5</v>
          </cell>
          <cell r="O147"/>
          <cell r="P147">
            <v>10</v>
          </cell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>
            <v>.Coal Mining.Pumping.Precision.Large</v>
          </cell>
        </row>
        <row r="148">
          <cell r="L148"/>
          <cell r="M148" t="str">
            <v>GJ</v>
          </cell>
          <cell r="N148"/>
          <cell r="O148"/>
          <cell r="P148"/>
          <cell r="Q148">
            <v>1940</v>
          </cell>
          <cell r="R148">
            <v>2101</v>
          </cell>
          <cell r="S148">
            <v>10</v>
          </cell>
          <cell r="T148"/>
          <cell r="U148"/>
          <cell r="V148"/>
          <cell r="W148">
            <v>9406.5580800000007</v>
          </cell>
          <cell r="X148"/>
          <cell r="Y148"/>
          <cell r="Z148">
            <v>632487.11436515802</v>
          </cell>
          <cell r="AA148">
            <v>625.68748094067701</v>
          </cell>
          <cell r="AB148"/>
          <cell r="AD148" t="str">
            <v>.Coal Mining.Pumping.Precision.LargeReciprocating pump</v>
          </cell>
        </row>
        <row r="149">
          <cell r="L149"/>
          <cell r="M149" t="str">
            <v>GJ</v>
          </cell>
          <cell r="N149"/>
          <cell r="O149"/>
          <cell r="P149"/>
          <cell r="Q149">
            <v>1940</v>
          </cell>
          <cell r="R149">
            <v>2101</v>
          </cell>
          <cell r="S149">
            <v>10</v>
          </cell>
          <cell r="T149"/>
          <cell r="U149"/>
          <cell r="V149"/>
          <cell r="W149">
            <v>9406.5580800000007</v>
          </cell>
          <cell r="X149"/>
          <cell r="Y149"/>
          <cell r="Z149">
            <v>821988.19604131998</v>
          </cell>
          <cell r="AA149">
            <v>625.68748094067701</v>
          </cell>
          <cell r="AB149"/>
          <cell r="AD149" t="str">
            <v>.Coal Mining.Pumping.Precision.LargeEff reciprocating pump variable speed</v>
          </cell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/>
        </row>
        <row r="151">
          <cell r="L151"/>
          <cell r="M151" t="str">
            <v>GJ</v>
          </cell>
          <cell r="N151">
            <v>0.5</v>
          </cell>
          <cell r="O151"/>
          <cell r="P151">
            <v>10</v>
          </cell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>
            <v>.Coal Mining.Direct Drive</v>
          </cell>
        </row>
        <row r="152">
          <cell r="L152"/>
          <cell r="M152" t="str">
            <v>GJ</v>
          </cell>
          <cell r="N152"/>
          <cell r="O152"/>
          <cell r="P152"/>
          <cell r="Q152">
            <v>1930</v>
          </cell>
          <cell r="R152">
            <v>2101</v>
          </cell>
          <cell r="S152">
            <v>10</v>
          </cell>
          <cell r="T152"/>
          <cell r="U152"/>
          <cell r="V152"/>
          <cell r="W152">
            <v>53668.192000000003</v>
          </cell>
          <cell r="X152"/>
          <cell r="Y152"/>
          <cell r="Z152">
            <v>3920.05720558953</v>
          </cell>
          <cell r="AA152">
            <v>312.84374047033799</v>
          </cell>
          <cell r="AB152"/>
          <cell r="AD152" t="str">
            <v>.Coal Mining.Direct DriveMotor speed control V belt</v>
          </cell>
        </row>
        <row r="153">
          <cell r="L153"/>
          <cell r="M153" t="str">
            <v>GJ</v>
          </cell>
          <cell r="N153"/>
          <cell r="O153"/>
          <cell r="P153"/>
          <cell r="Q153">
            <v>1930</v>
          </cell>
          <cell r="R153">
            <v>2101</v>
          </cell>
          <cell r="S153">
            <v>10</v>
          </cell>
          <cell r="T153"/>
          <cell r="U153"/>
          <cell r="V153"/>
          <cell r="W153">
            <v>53668.192000000003</v>
          </cell>
          <cell r="X153"/>
          <cell r="Y153"/>
          <cell r="Z153">
            <v>255454.225995238</v>
          </cell>
          <cell r="AA153">
            <v>312.84374047033799</v>
          </cell>
          <cell r="AB153"/>
          <cell r="AD153" t="str">
            <v>.Coal Mining.Direct DriveMotor speed control variable speed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 t="str">
            <v>GJ</v>
          </cell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>
            <v>.Coal Mining.Machine Drive</v>
          </cell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 t="str">
            <v>GJ</v>
          </cell>
          <cell r="N157">
            <v>0.5</v>
          </cell>
          <cell r="O157"/>
          <cell r="P157">
            <v>10</v>
          </cell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>
            <v>.Coal Mining.Machine Drive.Size 1</v>
          </cell>
        </row>
        <row r="158">
          <cell r="L158"/>
          <cell r="M158" t="str">
            <v>GJ</v>
          </cell>
          <cell r="N158"/>
          <cell r="O158"/>
          <cell r="P158"/>
          <cell r="Q158">
            <v>1930</v>
          </cell>
          <cell r="R158">
            <v>2101</v>
          </cell>
          <cell r="S158">
            <v>5</v>
          </cell>
          <cell r="T158"/>
          <cell r="U158"/>
          <cell r="V158"/>
          <cell r="W158">
            <v>117.581976</v>
          </cell>
          <cell r="X158"/>
          <cell r="Y158"/>
          <cell r="Z158">
            <v>1521.08457523989</v>
          </cell>
          <cell r="AA158">
            <v>36.939927892065299</v>
          </cell>
          <cell r="AB158"/>
          <cell r="AD158" t="str">
            <v>.Coal Mining.Machine Drive.Size 1AC motor 1 5 hp</v>
          </cell>
        </row>
        <row r="159">
          <cell r="L159"/>
          <cell r="M159" t="str">
            <v>GJ</v>
          </cell>
          <cell r="N159"/>
          <cell r="O159"/>
          <cell r="P159"/>
          <cell r="Q159">
            <v>1930</v>
          </cell>
          <cell r="R159">
            <v>2101</v>
          </cell>
          <cell r="S159">
            <v>5</v>
          </cell>
          <cell r="T159"/>
          <cell r="U159"/>
          <cell r="V159"/>
          <cell r="W159">
            <v>117.581976</v>
          </cell>
          <cell r="X159"/>
          <cell r="Y159"/>
          <cell r="Z159">
            <v>1987.3694301497401</v>
          </cell>
          <cell r="AA159">
            <v>36.939927892065299</v>
          </cell>
          <cell r="AB159"/>
          <cell r="AD159" t="str">
            <v>.Coal Mining.Machine Drive.Size 1Eff AC motor 1 5 hp</v>
          </cell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 t="str">
            <v>GJ</v>
          </cell>
          <cell r="N161">
            <v>0.5</v>
          </cell>
          <cell r="O161"/>
          <cell r="P161">
            <v>10</v>
          </cell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>
            <v>.Coal Mining.Machine Drive.Size 2</v>
          </cell>
        </row>
        <row r="162">
          <cell r="L162"/>
          <cell r="M162" t="str">
            <v>GJ</v>
          </cell>
          <cell r="N162"/>
          <cell r="O162"/>
          <cell r="P162"/>
          <cell r="Q162">
            <v>1930</v>
          </cell>
          <cell r="R162">
            <v>2101</v>
          </cell>
          <cell r="S162">
            <v>10</v>
          </cell>
          <cell r="T162"/>
          <cell r="U162"/>
          <cell r="V162"/>
          <cell r="W162">
            <v>587.90988000000004</v>
          </cell>
          <cell r="X162"/>
          <cell r="Y162"/>
          <cell r="Z162">
            <v>4436.3556799543903</v>
          </cell>
          <cell r="AA162">
            <v>179.33197776999199</v>
          </cell>
          <cell r="AB162"/>
          <cell r="AD162" t="str">
            <v>.Coal Mining.Machine Drive.Size 2AC motor 6 25 hp</v>
          </cell>
        </row>
        <row r="163">
          <cell r="L163"/>
          <cell r="M163" t="str">
            <v>GJ</v>
          </cell>
          <cell r="N163"/>
          <cell r="O163"/>
          <cell r="P163"/>
          <cell r="Q163">
            <v>1977</v>
          </cell>
          <cell r="R163">
            <v>2101</v>
          </cell>
          <cell r="S163">
            <v>10</v>
          </cell>
          <cell r="T163"/>
          <cell r="U163"/>
          <cell r="V163"/>
          <cell r="W163">
            <v>587.90988000000004</v>
          </cell>
          <cell r="X163"/>
          <cell r="Y163"/>
          <cell r="Z163">
            <v>4979.8602042979901</v>
          </cell>
          <cell r="AA163">
            <v>179.33197776999199</v>
          </cell>
          <cell r="AB163"/>
          <cell r="AD163" t="str">
            <v>.Coal Mining.Machine Drive.Size 2Eff motor 6 25 hp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 t="str">
            <v>GJ</v>
          </cell>
          <cell r="N165">
            <v>0.5</v>
          </cell>
          <cell r="O165"/>
          <cell r="P165">
            <v>10</v>
          </cell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>
            <v>.Coal Mining.Machine Drive.Size 3</v>
          </cell>
        </row>
        <row r="166">
          <cell r="L166"/>
          <cell r="M166" t="str">
            <v>GJ</v>
          </cell>
          <cell r="N166"/>
          <cell r="O166"/>
          <cell r="P166"/>
          <cell r="Q166">
            <v>1930</v>
          </cell>
          <cell r="R166">
            <v>2101</v>
          </cell>
          <cell r="S166">
            <v>15</v>
          </cell>
          <cell r="T166"/>
          <cell r="U166"/>
          <cell r="V166"/>
          <cell r="W166">
            <v>2351.6395200000002</v>
          </cell>
          <cell r="X166"/>
          <cell r="Y166"/>
          <cell r="Z166">
            <v>17197.223162111499</v>
          </cell>
          <cell r="AA166">
            <v>1276.40987974774</v>
          </cell>
          <cell r="AB166"/>
          <cell r="AD166" t="str">
            <v>.Coal Mining.Machine Drive.Size 3AC motor 26 100 hp</v>
          </cell>
        </row>
        <row r="167">
          <cell r="L167"/>
          <cell r="M167" t="str">
            <v>GJ</v>
          </cell>
          <cell r="N167"/>
          <cell r="O167"/>
          <cell r="P167"/>
          <cell r="Q167">
            <v>1982</v>
          </cell>
          <cell r="R167">
            <v>2101</v>
          </cell>
          <cell r="S167">
            <v>15</v>
          </cell>
          <cell r="T167"/>
          <cell r="U167"/>
          <cell r="V167"/>
          <cell r="W167">
            <v>2351.6395200000002</v>
          </cell>
          <cell r="X167"/>
          <cell r="Y167"/>
          <cell r="Z167">
            <v>19426.197571589801</v>
          </cell>
          <cell r="AA167">
            <v>1276.40987974774</v>
          </cell>
          <cell r="AB167"/>
          <cell r="AD167" t="str">
            <v>.Coal Mining.Machine Drive.Size 3Eff AC motor 26 100 hp</v>
          </cell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 t="str">
            <v>GJ</v>
          </cell>
          <cell r="N169">
            <v>0.5</v>
          </cell>
          <cell r="O169"/>
          <cell r="P169">
            <v>10</v>
          </cell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>
            <v>.Coal Mining.Machine Drive.Size 4</v>
          </cell>
        </row>
        <row r="170">
          <cell r="L170"/>
          <cell r="M170" t="str">
            <v>GJ</v>
          </cell>
          <cell r="N170"/>
          <cell r="O170"/>
          <cell r="P170"/>
          <cell r="Q170">
            <v>1930</v>
          </cell>
          <cell r="R170">
            <v>2101</v>
          </cell>
          <cell r="S170">
            <v>25</v>
          </cell>
          <cell r="T170"/>
          <cell r="U170"/>
          <cell r="V170"/>
          <cell r="W170">
            <v>4703.2790400000004</v>
          </cell>
          <cell r="X170"/>
          <cell r="Y170"/>
          <cell r="Z170">
            <v>30922.515792084901</v>
          </cell>
          <cell r="AA170">
            <v>1336.6880737695101</v>
          </cell>
          <cell r="AB170"/>
          <cell r="AD170" t="str">
            <v>.Coal Mining.Machine Drive.Size 4AC motor 101 200 hp</v>
          </cell>
        </row>
        <row r="171">
          <cell r="L171"/>
          <cell r="M171" t="str">
            <v>GJ</v>
          </cell>
          <cell r="N171"/>
          <cell r="O171"/>
          <cell r="P171"/>
          <cell r="Q171">
            <v>1977</v>
          </cell>
          <cell r="R171">
            <v>2101</v>
          </cell>
          <cell r="S171">
            <v>25</v>
          </cell>
          <cell r="T171"/>
          <cell r="U171"/>
          <cell r="V171"/>
          <cell r="W171">
            <v>4703.2790400000004</v>
          </cell>
          <cell r="X171"/>
          <cell r="Y171"/>
          <cell r="Z171">
            <v>33747.196764212596</v>
          </cell>
          <cell r="AA171">
            <v>1336.6880737695101</v>
          </cell>
          <cell r="AB171"/>
          <cell r="AD171" t="str">
            <v>.Coal Mining.Machine Drive.Size 4Eff AC motor 101 200 hp</v>
          </cell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 t="str">
            <v>GJ</v>
          </cell>
          <cell r="N173">
            <v>0.5</v>
          </cell>
          <cell r="O173"/>
          <cell r="P173">
            <v>10</v>
          </cell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>
            <v>.Coal Mining.Machine Drive.Size 5</v>
          </cell>
        </row>
        <row r="174">
          <cell r="L174"/>
          <cell r="M174" t="str">
            <v>GJ</v>
          </cell>
          <cell r="N174"/>
          <cell r="O174"/>
          <cell r="P174"/>
          <cell r="Q174">
            <v>1930</v>
          </cell>
          <cell r="R174">
            <v>2101</v>
          </cell>
          <cell r="S174">
            <v>25</v>
          </cell>
          <cell r="T174"/>
          <cell r="U174"/>
          <cell r="V174"/>
          <cell r="W174">
            <v>11758.1976</v>
          </cell>
          <cell r="X174"/>
          <cell r="Y174"/>
          <cell r="Z174">
            <v>61144.554371545302</v>
          </cell>
          <cell r="AA174">
            <v>5620.2169608086097</v>
          </cell>
          <cell r="AB174"/>
          <cell r="AD174" t="str">
            <v>.Coal Mining.Machine Drive.Size 5AC motor 201 500 hp</v>
          </cell>
        </row>
        <row r="175">
          <cell r="L175"/>
          <cell r="M175" t="str">
            <v>GJ</v>
          </cell>
          <cell r="N175"/>
          <cell r="O175"/>
          <cell r="P175"/>
          <cell r="Q175">
            <v>1980</v>
          </cell>
          <cell r="R175">
            <v>2101</v>
          </cell>
          <cell r="S175">
            <v>25</v>
          </cell>
          <cell r="T175"/>
          <cell r="U175"/>
          <cell r="V175"/>
          <cell r="W175">
            <v>11758.1976</v>
          </cell>
          <cell r="X175"/>
          <cell r="Y175"/>
          <cell r="Z175">
            <v>66729.929780319493</v>
          </cell>
          <cell r="AA175">
            <v>5620.2169608086097</v>
          </cell>
          <cell r="AB175"/>
          <cell r="AD175" t="str">
            <v>.Coal Mining.Machine Drive.Size 5Eff AC motor 201 500 hp</v>
          </cell>
        </row>
        <row r="176">
          <cell r="L176"/>
          <cell r="M176" t="str">
            <v>GJ</v>
          </cell>
          <cell r="N176"/>
          <cell r="O176"/>
          <cell r="P176"/>
          <cell r="Q176">
            <v>1980</v>
          </cell>
          <cell r="R176">
            <v>2101</v>
          </cell>
          <cell r="S176">
            <v>25</v>
          </cell>
          <cell r="T176"/>
          <cell r="U176"/>
          <cell r="V176"/>
          <cell r="W176">
            <v>11758.1976</v>
          </cell>
          <cell r="X176"/>
          <cell r="Y176"/>
          <cell r="Z176">
            <v>73984.910789569898</v>
          </cell>
          <cell r="AA176">
            <v>17001.156306445999</v>
          </cell>
          <cell r="AB176"/>
          <cell r="AD176" t="str">
            <v>.Coal Mining.Machine Drive.Size 5Synchronous AC motor 201 500 hp</v>
          </cell>
        </row>
        <row r="177">
          <cell r="L177"/>
          <cell r="M177" t="str">
            <v>GJ</v>
          </cell>
          <cell r="N177"/>
          <cell r="O177"/>
          <cell r="P177"/>
          <cell r="Q177">
            <v>1930</v>
          </cell>
          <cell r="R177">
            <v>2101</v>
          </cell>
          <cell r="S177">
            <v>25</v>
          </cell>
          <cell r="T177"/>
          <cell r="U177"/>
          <cell r="V177"/>
          <cell r="W177">
            <v>11758.1976</v>
          </cell>
          <cell r="X177"/>
          <cell r="Y177"/>
          <cell r="Z177">
            <v>88083.507310021902</v>
          </cell>
          <cell r="AA177">
            <v>18546.7159706684</v>
          </cell>
          <cell r="AB177"/>
          <cell r="AD177" t="str">
            <v>.Coal Mining.Machine Drive.Size 5DC motor 201 500 hp</v>
          </cell>
        </row>
        <row r="178">
          <cell r="L178"/>
          <cell r="M178" t="str">
            <v>GJ</v>
          </cell>
          <cell r="N178"/>
          <cell r="O178"/>
          <cell r="P178"/>
          <cell r="Q178">
            <v>1930</v>
          </cell>
          <cell r="R178">
            <v>2101</v>
          </cell>
          <cell r="S178">
            <v>25</v>
          </cell>
          <cell r="T178"/>
          <cell r="U178"/>
          <cell r="V178"/>
          <cell r="W178">
            <v>11758.1976</v>
          </cell>
          <cell r="X178"/>
          <cell r="Y178"/>
          <cell r="Z178">
            <v>101729.252335659</v>
          </cell>
          <cell r="AA178">
            <v>18546.7159706684</v>
          </cell>
          <cell r="AB178"/>
          <cell r="AD178" t="str">
            <v>.Coal Mining.Machine Drive.Size 5DC solid state motor 201 500 hp</v>
          </cell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 t="str">
            <v>GJ</v>
          </cell>
          <cell r="N180">
            <v>0.5</v>
          </cell>
          <cell r="O180"/>
          <cell r="P180">
            <v>10</v>
          </cell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>
            <v>.Coal Mining.Machine Drive.Size 6</v>
          </cell>
        </row>
        <row r="181">
          <cell r="L181"/>
          <cell r="M181" t="str">
            <v>GJ</v>
          </cell>
          <cell r="N181"/>
          <cell r="O181"/>
          <cell r="P181"/>
          <cell r="Q181">
            <v>1930</v>
          </cell>
          <cell r="R181">
            <v>2101</v>
          </cell>
          <cell r="S181">
            <v>25</v>
          </cell>
          <cell r="T181"/>
          <cell r="U181"/>
          <cell r="V181"/>
          <cell r="W181">
            <v>23516.395199999999</v>
          </cell>
          <cell r="X181"/>
          <cell r="Y181"/>
          <cell r="Z181">
            <v>84299.217788851194</v>
          </cell>
          <cell r="AA181">
            <v>12587.4583673569</v>
          </cell>
          <cell r="AB181"/>
          <cell r="AD181" t="str">
            <v>.Coal Mining.Machine Drive.Size 6Std AC motor 500 hp</v>
          </cell>
        </row>
        <row r="182">
          <cell r="L182"/>
          <cell r="M182" t="str">
            <v>GJ</v>
          </cell>
          <cell r="N182"/>
          <cell r="O182"/>
          <cell r="P182"/>
          <cell r="Q182">
            <v>1930</v>
          </cell>
          <cell r="R182">
            <v>2101</v>
          </cell>
          <cell r="S182">
            <v>25</v>
          </cell>
          <cell r="T182"/>
          <cell r="U182"/>
          <cell r="V182"/>
          <cell r="W182">
            <v>23516.395199999999</v>
          </cell>
          <cell r="X182"/>
          <cell r="Y182"/>
          <cell r="Z182">
            <v>90885.094178604893</v>
          </cell>
          <cell r="AA182">
            <v>12587.4583673569</v>
          </cell>
          <cell r="AB182"/>
          <cell r="AD182" t="str">
            <v>.Coal Mining.Machine Drive.Size 6Eff AC motor 500 hp</v>
          </cell>
        </row>
        <row r="183">
          <cell r="L183"/>
          <cell r="M183" t="str">
            <v>GJ</v>
          </cell>
          <cell r="N183"/>
          <cell r="O183"/>
          <cell r="P183"/>
          <cell r="Q183">
            <v>1930</v>
          </cell>
          <cell r="R183">
            <v>2101</v>
          </cell>
          <cell r="S183">
            <v>25</v>
          </cell>
          <cell r="T183"/>
          <cell r="U183"/>
          <cell r="V183"/>
          <cell r="W183">
            <v>23516.395199999999</v>
          </cell>
          <cell r="X183"/>
          <cell r="Y183"/>
          <cell r="Z183">
            <v>107784.041377439</v>
          </cell>
          <cell r="AA183">
            <v>37319.847268843398</v>
          </cell>
          <cell r="AB183"/>
          <cell r="AD183" t="str">
            <v>.Coal Mining.Machine Drive.Size 6Scynchronous AC motor 500 hp</v>
          </cell>
        </row>
        <row r="184">
          <cell r="L184"/>
          <cell r="M184" t="str">
            <v>GJ</v>
          </cell>
          <cell r="N184"/>
          <cell r="O184"/>
          <cell r="P184"/>
          <cell r="Q184">
            <v>1930</v>
          </cell>
          <cell r="R184">
            <v>2101</v>
          </cell>
          <cell r="S184">
            <v>25</v>
          </cell>
          <cell r="T184"/>
          <cell r="U184"/>
          <cell r="V184"/>
          <cell r="W184">
            <v>23516.395199999999</v>
          </cell>
          <cell r="X184"/>
          <cell r="Y184"/>
          <cell r="Z184">
            <v>139445.60353206101</v>
          </cell>
          <cell r="AA184">
            <v>40712.560656920097</v>
          </cell>
          <cell r="AB184"/>
          <cell r="AD184" t="str">
            <v>.Coal Mining.Machine Drive.Size 6DC motor 500 hp</v>
          </cell>
        </row>
        <row r="185">
          <cell r="L185"/>
          <cell r="M185" t="str">
            <v>GJ</v>
          </cell>
          <cell r="N185"/>
          <cell r="O185"/>
          <cell r="P185"/>
          <cell r="Q185">
            <v>1930</v>
          </cell>
          <cell r="R185">
            <v>2101</v>
          </cell>
          <cell r="S185">
            <v>25</v>
          </cell>
          <cell r="T185"/>
          <cell r="U185"/>
          <cell r="V185"/>
          <cell r="W185">
            <v>23516.395199999999</v>
          </cell>
          <cell r="X185"/>
          <cell r="Y185"/>
          <cell r="Z185">
            <v>187924.739135004</v>
          </cell>
          <cell r="AA185">
            <v>40712.560656920097</v>
          </cell>
          <cell r="AB185"/>
          <cell r="AD185" t="str">
            <v>.Coal Mining.Machine Drive.Size 6DC solid state motor 500 hp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D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D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D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D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D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D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D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D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D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D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D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D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D5075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kt</v>
          </cell>
          <cell r="N3">
            <v>69300</v>
          </cell>
          <cell r="O3">
            <v>69400</v>
          </cell>
          <cell r="P3">
            <v>67200</v>
          </cell>
          <cell r="Q3">
            <v>61400</v>
          </cell>
          <cell r="R3">
            <v>66900</v>
          </cell>
          <cell r="S3">
            <v>67700</v>
          </cell>
          <cell r="T3">
            <v>66000</v>
          </cell>
          <cell r="U3">
            <v>68800</v>
          </cell>
          <cell r="V3">
            <v>68700</v>
          </cell>
          <cell r="W3">
            <v>64200</v>
          </cell>
          <cell r="X3">
            <v>68000</v>
          </cell>
          <cell r="Y3">
            <v>67200</v>
          </cell>
          <cell r="Z3">
            <v>66700</v>
          </cell>
          <cell r="AA3">
            <v>69300</v>
          </cell>
          <cell r="AB3">
            <v>68200</v>
          </cell>
          <cell r="AC3">
            <v>61600</v>
          </cell>
          <cell r="AD3">
            <v>61000</v>
          </cell>
          <cell r="AE3">
            <v>61300</v>
          </cell>
          <cell r="AF3">
            <v>55700</v>
          </cell>
          <cell r="AG3">
            <v>55300</v>
          </cell>
          <cell r="AH3">
            <v>46400</v>
          </cell>
          <cell r="AI3">
            <v>43500</v>
          </cell>
          <cell r="AJ3">
            <v>47100</v>
          </cell>
          <cell r="AK3">
            <v>44900</v>
          </cell>
          <cell r="AL3">
            <v>43000</v>
          </cell>
          <cell r="AM3">
            <v>41500</v>
          </cell>
          <cell r="AN3">
            <v>31500</v>
          </cell>
          <cell r="AO3">
            <v>28100</v>
          </cell>
          <cell r="AP3">
            <v>26900</v>
          </cell>
          <cell r="AQ3">
            <v>26400</v>
          </cell>
          <cell r="AR3">
            <v>26200</v>
          </cell>
          <cell r="AS3">
            <v>26100</v>
          </cell>
          <cell r="AT3">
            <v>26000</v>
          </cell>
          <cell r="AU3">
            <v>25900</v>
          </cell>
          <cell r="AV3">
            <v>25800</v>
          </cell>
          <cell r="AW3">
            <v>25700</v>
          </cell>
          <cell r="AX3">
            <v>25600</v>
          </cell>
          <cell r="AY3">
            <v>25500</v>
          </cell>
          <cell r="AZ3">
            <v>25400</v>
          </cell>
          <cell r="BA3">
            <v>25300</v>
          </cell>
          <cell r="BB3">
            <v>25200</v>
          </cell>
          <cell r="BC3">
            <v>25100</v>
          </cell>
          <cell r="BD3">
            <v>25000</v>
          </cell>
          <cell r="BE3">
            <v>24900</v>
          </cell>
          <cell r="BF3">
            <v>24800</v>
          </cell>
          <cell r="BG3">
            <v>24700</v>
          </cell>
          <cell r="BH3">
            <v>24600</v>
          </cell>
          <cell r="BI3">
            <v>24500</v>
          </cell>
          <cell r="BJ3">
            <v>24400</v>
          </cell>
          <cell r="BK3">
            <v>24300</v>
          </cell>
          <cell r="BL3">
            <v>24200</v>
          </cell>
          <cell r="BM3">
            <v>24000</v>
          </cell>
          <cell r="BN3">
            <v>23800</v>
          </cell>
          <cell r="BO3">
            <v>23600</v>
          </cell>
          <cell r="BP3">
            <v>23400</v>
          </cell>
          <cell r="BQ3">
            <v>23200</v>
          </cell>
          <cell r="BR3">
            <v>23000</v>
          </cell>
          <cell r="BS3">
            <v>22800</v>
          </cell>
          <cell r="BT3">
            <v>22600</v>
          </cell>
          <cell r="BU3">
            <v>22400</v>
          </cell>
          <cell r="BV3">
            <v>22200</v>
          </cell>
          <cell r="BW3">
            <v>22000</v>
          </cell>
          <cell r="BX3">
            <v>21800</v>
          </cell>
          <cell r="BY3">
            <v>21600</v>
          </cell>
          <cell r="BZ3">
            <v>21400</v>
          </cell>
          <cell r="CA3">
            <v>21200</v>
          </cell>
          <cell r="CB3">
            <v>21000</v>
          </cell>
          <cell r="CC3">
            <v>20800</v>
          </cell>
          <cell r="CD3">
            <v>20600</v>
          </cell>
          <cell r="CE3">
            <v>20400</v>
          </cell>
          <cell r="CF3">
            <v>20200</v>
          </cell>
          <cell r="CG3">
            <v>20000</v>
          </cell>
          <cell r="CH3">
            <v>19800</v>
          </cell>
          <cell r="CI3">
            <v>19600</v>
          </cell>
          <cell r="CJ3">
            <v>19400</v>
          </cell>
          <cell r="CK3">
            <v>19200</v>
          </cell>
          <cell r="CL3">
            <v>19000</v>
          </cell>
          <cell r="CM3">
            <v>18800</v>
          </cell>
          <cell r="CN3">
            <v>18600</v>
          </cell>
          <cell r="CO3">
            <v>18400</v>
          </cell>
          <cell r="CP3">
            <v>18200</v>
          </cell>
          <cell r="CQ3">
            <v>18000</v>
          </cell>
          <cell r="CR3">
            <v>17800</v>
          </cell>
          <cell r="CS3">
            <v>17600</v>
          </cell>
          <cell r="CT3">
            <v>17400</v>
          </cell>
          <cell r="CU3">
            <v>17200</v>
          </cell>
          <cell r="CV3">
            <v>17000</v>
          </cell>
          <cell r="CW3">
            <v>16800</v>
          </cell>
          <cell r="CX3">
            <v>16600</v>
          </cell>
          <cell r="CY3">
            <v>16400</v>
          </cell>
          <cell r="CZ3">
            <v>16200</v>
          </cell>
          <cell r="DA3">
            <v>16000</v>
          </cell>
          <cell r="DB3">
            <v>15800</v>
          </cell>
          <cell r="DC3">
            <v>15600</v>
          </cell>
          <cell r="DD3">
            <v>15400</v>
          </cell>
          <cell r="DE3">
            <v>15200</v>
          </cell>
          <cell r="DF3">
            <v>15000</v>
          </cell>
          <cell r="DG3">
            <v>14900</v>
          </cell>
          <cell r="DH3">
            <v>14800</v>
          </cell>
          <cell r="DI3">
            <v>14700</v>
          </cell>
          <cell r="DJ3">
            <v>14600</v>
          </cell>
          <cell r="DL3" t="str">
            <v>CAN</v>
          </cell>
        </row>
        <row r="4">
          <cell r="L4"/>
          <cell r="M4" t="str">
            <v>kt</v>
          </cell>
          <cell r="N4">
            <v>25700</v>
          </cell>
          <cell r="O4">
            <v>27000</v>
          </cell>
          <cell r="P4">
            <v>24400</v>
          </cell>
          <cell r="Q4">
            <v>23000</v>
          </cell>
          <cell r="R4">
            <v>27300</v>
          </cell>
          <cell r="S4">
            <v>26700</v>
          </cell>
          <cell r="T4">
            <v>23100</v>
          </cell>
          <cell r="U4">
            <v>25700</v>
          </cell>
          <cell r="V4">
            <v>26200</v>
          </cell>
          <cell r="W4">
            <v>21200</v>
          </cell>
          <cell r="X4">
            <v>26000</v>
          </cell>
          <cell r="Y4">
            <v>27400</v>
          </cell>
          <cell r="Z4">
            <v>28800</v>
          </cell>
          <cell r="AA4">
            <v>31200</v>
          </cell>
          <cell r="AB4">
            <v>29300</v>
          </cell>
          <cell r="AC4">
            <v>25600</v>
          </cell>
          <cell r="AD4">
            <v>26000</v>
          </cell>
          <cell r="AE4">
            <v>28500</v>
          </cell>
          <cell r="AF4">
            <v>28500</v>
          </cell>
          <cell r="AG4">
            <v>29000</v>
          </cell>
          <cell r="AH4">
            <v>25300</v>
          </cell>
          <cell r="AI4">
            <v>25800</v>
          </cell>
          <cell r="AJ4">
            <v>26500</v>
          </cell>
          <cell r="AK4">
            <v>26400</v>
          </cell>
          <cell r="AL4">
            <v>26400</v>
          </cell>
          <cell r="AM4">
            <v>26400</v>
          </cell>
          <cell r="AN4">
            <v>26300</v>
          </cell>
          <cell r="AO4">
            <v>26200</v>
          </cell>
          <cell r="AP4">
            <v>26200</v>
          </cell>
          <cell r="AQ4">
            <v>26200</v>
          </cell>
          <cell r="AR4">
            <v>26200</v>
          </cell>
          <cell r="AS4">
            <v>26100</v>
          </cell>
          <cell r="AT4">
            <v>26000</v>
          </cell>
          <cell r="AU4">
            <v>25900</v>
          </cell>
          <cell r="AV4">
            <v>25800</v>
          </cell>
          <cell r="AW4">
            <v>25700</v>
          </cell>
          <cell r="AX4">
            <v>25600</v>
          </cell>
          <cell r="AY4">
            <v>25500</v>
          </cell>
          <cell r="AZ4">
            <v>25400</v>
          </cell>
          <cell r="BA4">
            <v>25300</v>
          </cell>
          <cell r="BB4">
            <v>25200</v>
          </cell>
          <cell r="BC4">
            <v>25100</v>
          </cell>
          <cell r="BD4">
            <v>25000</v>
          </cell>
          <cell r="BE4">
            <v>24900</v>
          </cell>
          <cell r="BF4">
            <v>24800</v>
          </cell>
          <cell r="BG4">
            <v>24700</v>
          </cell>
          <cell r="BH4">
            <v>24600</v>
          </cell>
          <cell r="BI4">
            <v>24500</v>
          </cell>
          <cell r="BJ4">
            <v>24400</v>
          </cell>
          <cell r="BK4">
            <v>24300</v>
          </cell>
          <cell r="BL4">
            <v>24200</v>
          </cell>
          <cell r="BM4">
            <v>24000</v>
          </cell>
          <cell r="BN4">
            <v>23800</v>
          </cell>
          <cell r="BO4">
            <v>23600</v>
          </cell>
          <cell r="BP4">
            <v>23400</v>
          </cell>
          <cell r="BQ4">
            <v>23200</v>
          </cell>
          <cell r="BR4">
            <v>23000</v>
          </cell>
          <cell r="BS4">
            <v>22800</v>
          </cell>
          <cell r="BT4">
            <v>22600</v>
          </cell>
          <cell r="BU4">
            <v>22400</v>
          </cell>
          <cell r="BV4">
            <v>22200</v>
          </cell>
          <cell r="BW4">
            <v>22000</v>
          </cell>
          <cell r="BX4">
            <v>21800</v>
          </cell>
          <cell r="BY4">
            <v>21600</v>
          </cell>
          <cell r="BZ4">
            <v>21400</v>
          </cell>
          <cell r="CA4">
            <v>21200</v>
          </cell>
          <cell r="CB4">
            <v>21000</v>
          </cell>
          <cell r="CC4">
            <v>20800</v>
          </cell>
          <cell r="CD4">
            <v>20600</v>
          </cell>
          <cell r="CE4">
            <v>20400</v>
          </cell>
          <cell r="CF4">
            <v>20200</v>
          </cell>
          <cell r="CG4">
            <v>20000</v>
          </cell>
          <cell r="CH4">
            <v>19800</v>
          </cell>
          <cell r="CI4">
            <v>19600</v>
          </cell>
          <cell r="CJ4">
            <v>19400</v>
          </cell>
          <cell r="CK4">
            <v>19200</v>
          </cell>
          <cell r="CL4">
            <v>19000</v>
          </cell>
          <cell r="CM4">
            <v>18800</v>
          </cell>
          <cell r="CN4">
            <v>18600</v>
          </cell>
          <cell r="CO4">
            <v>18400</v>
          </cell>
          <cell r="CP4">
            <v>18200</v>
          </cell>
          <cell r="CQ4">
            <v>18000</v>
          </cell>
          <cell r="CR4">
            <v>17800</v>
          </cell>
          <cell r="CS4">
            <v>17600</v>
          </cell>
          <cell r="CT4">
            <v>17400</v>
          </cell>
          <cell r="CU4">
            <v>17200</v>
          </cell>
          <cell r="CV4">
            <v>17000</v>
          </cell>
          <cell r="CW4">
            <v>16800</v>
          </cell>
          <cell r="CX4">
            <v>16600</v>
          </cell>
          <cell r="CY4">
            <v>16400</v>
          </cell>
          <cell r="CZ4">
            <v>16200</v>
          </cell>
          <cell r="DA4">
            <v>16000</v>
          </cell>
          <cell r="DB4">
            <v>15800</v>
          </cell>
          <cell r="DC4">
            <v>15600</v>
          </cell>
          <cell r="DD4">
            <v>15400</v>
          </cell>
          <cell r="DE4">
            <v>15200</v>
          </cell>
          <cell r="DF4">
            <v>15000</v>
          </cell>
          <cell r="DG4">
            <v>14900</v>
          </cell>
          <cell r="DH4">
            <v>14800</v>
          </cell>
          <cell r="DI4">
            <v>14700</v>
          </cell>
          <cell r="DJ4">
            <v>14600</v>
          </cell>
          <cell r="DL4" t="str">
            <v>BCService requested.Coal Mining</v>
          </cell>
        </row>
        <row r="5">
          <cell r="L5"/>
          <cell r="M5" t="str">
            <v>kt</v>
          </cell>
          <cell r="N5">
            <v>31000</v>
          </cell>
          <cell r="O5">
            <v>29900</v>
          </cell>
          <cell r="P5">
            <v>31000</v>
          </cell>
          <cell r="Q5">
            <v>27600</v>
          </cell>
          <cell r="R5">
            <v>27900</v>
          </cell>
          <cell r="S5">
            <v>29800</v>
          </cell>
          <cell r="T5">
            <v>32400</v>
          </cell>
          <cell r="U5">
            <v>32500</v>
          </cell>
          <cell r="V5">
            <v>32500</v>
          </cell>
          <cell r="W5">
            <v>32200</v>
          </cell>
          <cell r="X5">
            <v>31700</v>
          </cell>
          <cell r="Y5">
            <v>30100</v>
          </cell>
          <cell r="Z5">
            <v>28400</v>
          </cell>
          <cell r="AA5">
            <v>29100</v>
          </cell>
          <cell r="AB5">
            <v>29600</v>
          </cell>
          <cell r="AC5">
            <v>27300</v>
          </cell>
          <cell r="AD5">
            <v>26300</v>
          </cell>
          <cell r="AE5">
            <v>24200</v>
          </cell>
          <cell r="AF5">
            <v>19400</v>
          </cell>
          <cell r="AG5">
            <v>19100</v>
          </cell>
          <cell r="AH5">
            <v>14300</v>
          </cell>
          <cell r="AI5">
            <v>10000</v>
          </cell>
          <cell r="AJ5">
            <v>13100</v>
          </cell>
          <cell r="AK5">
            <v>11400</v>
          </cell>
          <cell r="AL5">
            <v>9900</v>
          </cell>
          <cell r="AM5">
            <v>8700</v>
          </cell>
          <cell r="AN5">
            <v>3000</v>
          </cell>
          <cell r="AO5">
            <v>1100</v>
          </cell>
          <cell r="AP5">
            <v>400</v>
          </cell>
          <cell r="AQ5">
            <v>100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0</v>
          </cell>
          <cell r="BR5">
            <v>0</v>
          </cell>
          <cell r="BS5">
            <v>0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0</v>
          </cell>
          <cell r="BZ5">
            <v>0</v>
          </cell>
          <cell r="CA5">
            <v>0</v>
          </cell>
          <cell r="CB5">
            <v>0</v>
          </cell>
          <cell r="CC5">
            <v>0</v>
          </cell>
          <cell r="CD5">
            <v>0</v>
          </cell>
          <cell r="CE5">
            <v>0</v>
          </cell>
          <cell r="CF5">
            <v>0</v>
          </cell>
          <cell r="CG5">
            <v>0</v>
          </cell>
          <cell r="CH5">
            <v>0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>
            <v>0</v>
          </cell>
          <cell r="CY5">
            <v>0</v>
          </cell>
          <cell r="CZ5">
            <v>0</v>
          </cell>
          <cell r="DA5">
            <v>0</v>
          </cell>
          <cell r="DB5">
            <v>0</v>
          </cell>
          <cell r="DC5">
            <v>0</v>
          </cell>
          <cell r="DD5">
            <v>0</v>
          </cell>
          <cell r="DE5">
            <v>0</v>
          </cell>
          <cell r="DF5">
            <v>0</v>
          </cell>
          <cell r="DG5">
            <v>0</v>
          </cell>
          <cell r="DH5">
            <v>0</v>
          </cell>
          <cell r="DI5">
            <v>0</v>
          </cell>
          <cell r="DJ5">
            <v>0</v>
          </cell>
          <cell r="DL5" t="str">
            <v>ABService requested.Coal Mining</v>
          </cell>
        </row>
        <row r="6">
          <cell r="L6"/>
          <cell r="M6" t="str">
            <v>kt</v>
          </cell>
          <cell r="N6">
            <v>11200</v>
          </cell>
          <cell r="O6">
            <v>11400</v>
          </cell>
          <cell r="P6">
            <v>11600</v>
          </cell>
          <cell r="Q6">
            <v>10700</v>
          </cell>
          <cell r="R6">
            <v>11600</v>
          </cell>
          <cell r="S6">
            <v>11000</v>
          </cell>
          <cell r="T6">
            <v>10400</v>
          </cell>
          <cell r="U6">
            <v>10500</v>
          </cell>
          <cell r="V6">
            <v>9900</v>
          </cell>
          <cell r="W6">
            <v>10600</v>
          </cell>
          <cell r="X6">
            <v>10300</v>
          </cell>
          <cell r="Y6">
            <v>9700</v>
          </cell>
          <cell r="Z6">
            <v>9500</v>
          </cell>
          <cell r="AA6">
            <v>9000</v>
          </cell>
          <cell r="AB6">
            <v>9300</v>
          </cell>
          <cell r="AC6">
            <v>8700</v>
          </cell>
          <cell r="AD6">
            <v>8700</v>
          </cell>
          <cell r="AE6">
            <v>8600</v>
          </cell>
          <cell r="AF6">
            <v>7800</v>
          </cell>
          <cell r="AG6">
            <v>7200</v>
          </cell>
          <cell r="AH6">
            <v>6800</v>
          </cell>
          <cell r="AI6">
            <v>7700</v>
          </cell>
          <cell r="AJ6">
            <v>7500</v>
          </cell>
          <cell r="AK6">
            <v>7100</v>
          </cell>
          <cell r="AL6">
            <v>6700</v>
          </cell>
          <cell r="AM6">
            <v>6400</v>
          </cell>
          <cell r="AN6">
            <v>2200</v>
          </cell>
          <cell r="AO6">
            <v>800</v>
          </cell>
          <cell r="AP6">
            <v>300</v>
          </cell>
          <cell r="AQ6">
            <v>100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D6">
            <v>0</v>
          </cell>
          <cell r="CE6">
            <v>0</v>
          </cell>
          <cell r="CF6">
            <v>0</v>
          </cell>
          <cell r="CG6">
            <v>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>
            <v>0</v>
          </cell>
          <cell r="CY6">
            <v>0</v>
          </cell>
          <cell r="CZ6">
            <v>0</v>
          </cell>
          <cell r="DA6">
            <v>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H6">
            <v>0</v>
          </cell>
          <cell r="DI6">
            <v>0</v>
          </cell>
          <cell r="DJ6">
            <v>0</v>
          </cell>
          <cell r="DL6" t="str">
            <v>SKService requested.Coal Mining</v>
          </cell>
        </row>
        <row r="7">
          <cell r="L7" t="str">
            <v>Include production and simple fuel/emissions multiplier since operations cease by 2010</v>
          </cell>
          <cell r="M7" t="str">
            <v>kt</v>
          </cell>
          <cell r="N7">
            <v>200</v>
          </cell>
          <cell r="O7">
            <v>200</v>
          </cell>
          <cell r="P7">
            <v>200</v>
          </cell>
          <cell r="Q7">
            <v>100</v>
          </cell>
          <cell r="R7">
            <v>100</v>
          </cell>
          <cell r="S7">
            <v>200</v>
          </cell>
          <cell r="T7">
            <v>100</v>
          </cell>
          <cell r="U7">
            <v>100</v>
          </cell>
          <cell r="V7">
            <v>100</v>
          </cell>
          <cell r="W7">
            <v>200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L7" t="str">
            <v>NBService requested.Coal Mining</v>
          </cell>
        </row>
        <row r="8">
          <cell r="L8" t="str">
            <v>Include production and simple fuel/emissions multiplier since operations cease by 2010</v>
          </cell>
          <cell r="M8" t="str">
            <v>kt</v>
          </cell>
          <cell r="N8">
            <v>1200</v>
          </cell>
          <cell r="O8">
            <v>900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NSService requested.Coal Mining</v>
          </cell>
        </row>
        <row r="9">
          <cell r="L9" t="str">
            <v>Include production and simple fuel/emissions multiplier since operations cease by 2010</v>
          </cell>
          <cell r="M9" t="str">
            <v>kt</v>
          </cell>
          <cell r="N9">
            <v>1400</v>
          </cell>
          <cell r="O9">
            <v>1100</v>
          </cell>
          <cell r="P9">
            <v>200</v>
          </cell>
          <cell r="Q9">
            <v>100</v>
          </cell>
          <cell r="R9">
            <v>100</v>
          </cell>
          <cell r="S9">
            <v>200</v>
          </cell>
          <cell r="T9">
            <v>100</v>
          </cell>
          <cell r="U9">
            <v>100</v>
          </cell>
          <cell r="V9">
            <v>100</v>
          </cell>
          <cell r="W9">
            <v>200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ATService requested.Coal Mining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/>
          <cell r="BQ10"/>
          <cell r="BR10"/>
          <cell r="BS10"/>
          <cell r="BT10"/>
          <cell r="BU10"/>
          <cell r="BV10"/>
          <cell r="BW10"/>
          <cell r="BX10"/>
          <cell r="BY10"/>
          <cell r="BZ10"/>
          <cell r="CA10"/>
          <cell r="CB10"/>
          <cell r="CC10"/>
          <cell r="CD10"/>
          <cell r="CE10"/>
          <cell r="CF10"/>
          <cell r="CG10"/>
          <cell r="CH10"/>
          <cell r="CI10"/>
          <cell r="CJ10"/>
          <cell r="CK10"/>
          <cell r="CL10"/>
          <cell r="CM10"/>
          <cell r="CN10"/>
          <cell r="CO10"/>
          <cell r="CP10"/>
          <cell r="CQ10"/>
          <cell r="CR10"/>
          <cell r="CS10"/>
          <cell r="CT10"/>
          <cell r="CU10"/>
          <cell r="CV10"/>
          <cell r="CW10"/>
          <cell r="CX10"/>
          <cell r="CY10"/>
          <cell r="CZ10"/>
          <cell r="DA10"/>
          <cell r="DB10"/>
          <cell r="DC10"/>
          <cell r="DD10"/>
          <cell r="DE10"/>
          <cell r="DF10"/>
          <cell r="DG10"/>
          <cell r="DH10"/>
          <cell r="DI10"/>
          <cell r="DJ10"/>
          <cell r="DL10" t="str"/>
        </row>
        <row r="11"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/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  <cell r="CR11"/>
          <cell r="CS11"/>
          <cell r="CT11"/>
          <cell r="CU11"/>
          <cell r="CV11"/>
          <cell r="CW11"/>
          <cell r="CX11"/>
          <cell r="CY11"/>
          <cell r="CZ11"/>
          <cell r="DA11"/>
          <cell r="DB11"/>
          <cell r="DC11"/>
          <cell r="DD11"/>
          <cell r="DE11"/>
          <cell r="DF11"/>
          <cell r="DG11"/>
          <cell r="DH11"/>
          <cell r="DI11"/>
          <cell r="DJ11"/>
          <cell r="DL11" t="str"/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/>
          <cell r="BF12"/>
          <cell r="BG12"/>
          <cell r="BH12"/>
          <cell r="BI12"/>
          <cell r="BJ12"/>
          <cell r="BK12"/>
          <cell r="BL12"/>
          <cell r="BM12"/>
          <cell r="BN12"/>
          <cell r="BO12"/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  <cell r="CR12"/>
          <cell r="CS12"/>
          <cell r="CT12"/>
          <cell r="CU12"/>
          <cell r="CV12"/>
          <cell r="CW12"/>
          <cell r="CX12"/>
          <cell r="CY12"/>
          <cell r="CZ12"/>
          <cell r="DA12"/>
          <cell r="DB12"/>
          <cell r="DC12"/>
          <cell r="DD12"/>
          <cell r="DE12"/>
          <cell r="DF12"/>
          <cell r="DG12"/>
          <cell r="DH12"/>
          <cell r="DI12"/>
          <cell r="DJ12"/>
          <cell r="DL12" t="str"/>
        </row>
        <row r="13">
          <cell r="L13"/>
          <cell r="M13" t="str">
            <v>kt</v>
          </cell>
          <cell r="N13">
            <v>1</v>
          </cell>
          <cell r="O13">
            <v>1</v>
          </cell>
          <cell r="P13">
            <v>1</v>
          </cell>
          <cell r="Q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>
            <v>1</v>
          </cell>
          <cell r="AR13">
            <v>1</v>
          </cell>
          <cell r="AS13">
            <v>1</v>
          </cell>
          <cell r="AT13">
            <v>1</v>
          </cell>
          <cell r="AU13">
            <v>1</v>
          </cell>
          <cell r="AV13">
            <v>1</v>
          </cell>
          <cell r="AW13">
            <v>1</v>
          </cell>
          <cell r="AX13">
            <v>1</v>
          </cell>
          <cell r="AY13">
            <v>1</v>
          </cell>
          <cell r="AZ13">
            <v>1</v>
          </cell>
          <cell r="BA13">
            <v>1</v>
          </cell>
          <cell r="BB13">
            <v>1</v>
          </cell>
          <cell r="BC13">
            <v>1</v>
          </cell>
          <cell r="BD13">
            <v>1</v>
          </cell>
          <cell r="BE13">
            <v>1</v>
          </cell>
          <cell r="BF13">
            <v>1</v>
          </cell>
          <cell r="BG13">
            <v>1</v>
          </cell>
          <cell r="BH13">
            <v>1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1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1</v>
          </cell>
          <cell r="BU13">
            <v>1</v>
          </cell>
          <cell r="BV13">
            <v>1</v>
          </cell>
          <cell r="BW13">
            <v>1</v>
          </cell>
          <cell r="BX13">
            <v>1</v>
          </cell>
          <cell r="BY13">
            <v>1</v>
          </cell>
          <cell r="BZ13">
            <v>1</v>
          </cell>
          <cell r="CA13">
            <v>1</v>
          </cell>
          <cell r="CB13">
            <v>1</v>
          </cell>
          <cell r="CC13">
            <v>1</v>
          </cell>
          <cell r="CD13">
            <v>1</v>
          </cell>
          <cell r="CE13">
            <v>1</v>
          </cell>
          <cell r="CF13">
            <v>1</v>
          </cell>
          <cell r="CG13">
            <v>1</v>
          </cell>
          <cell r="CH13">
            <v>1</v>
          </cell>
          <cell r="CI13">
            <v>1</v>
          </cell>
          <cell r="CJ13">
            <v>1</v>
          </cell>
          <cell r="CK13">
            <v>1</v>
          </cell>
          <cell r="CL13">
            <v>1</v>
          </cell>
          <cell r="CM13">
            <v>1</v>
          </cell>
          <cell r="CN13">
            <v>1</v>
          </cell>
          <cell r="CO13">
            <v>1</v>
          </cell>
          <cell r="CP13">
            <v>1</v>
          </cell>
          <cell r="CQ13">
            <v>1</v>
          </cell>
          <cell r="CR13">
            <v>1</v>
          </cell>
          <cell r="CS13">
            <v>1</v>
          </cell>
          <cell r="CT13">
            <v>1</v>
          </cell>
          <cell r="CU13">
            <v>1</v>
          </cell>
          <cell r="CV13">
            <v>1</v>
          </cell>
          <cell r="CW13">
            <v>1</v>
          </cell>
          <cell r="CX13">
            <v>1</v>
          </cell>
          <cell r="CY13">
            <v>1</v>
          </cell>
          <cell r="CZ13">
            <v>1</v>
          </cell>
          <cell r="DA13">
            <v>1</v>
          </cell>
          <cell r="DB13">
            <v>1</v>
          </cell>
          <cell r="DC13">
            <v>1</v>
          </cell>
          <cell r="DD13">
            <v>1</v>
          </cell>
          <cell r="DE13">
            <v>1</v>
          </cell>
          <cell r="DF13">
            <v>1</v>
          </cell>
          <cell r="DG13">
            <v>1</v>
          </cell>
          <cell r="DH13">
            <v>1</v>
          </cell>
          <cell r="DI13">
            <v>1</v>
          </cell>
          <cell r="DJ13">
            <v>1</v>
          </cell>
          <cell r="DL13" t="str">
            <v>.Coal MiningService requested.Coal Mining.Coal</v>
          </cell>
        </row>
        <row r="14"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  <cell r="CQ14"/>
          <cell r="CR14"/>
          <cell r="CS14"/>
          <cell r="CT14"/>
          <cell r="CU14"/>
          <cell r="CV14"/>
          <cell r="CW14"/>
          <cell r="CX14"/>
          <cell r="CY14"/>
          <cell r="CZ14"/>
          <cell r="DA14"/>
          <cell r="DB14"/>
          <cell r="DC14"/>
          <cell r="DD14"/>
          <cell r="DE14"/>
          <cell r="DF14"/>
          <cell r="DG14"/>
          <cell r="DH14"/>
          <cell r="DI14"/>
          <cell r="DJ14"/>
          <cell r="DL14" t="str"/>
        </row>
        <row r="15"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/>
          <cell r="AY15"/>
          <cell r="AZ15"/>
          <cell r="BA15"/>
          <cell r="BB15"/>
          <cell r="BC15"/>
          <cell r="BD15"/>
          <cell r="BE15"/>
          <cell r="BF15"/>
          <cell r="BG15"/>
          <cell r="BH15"/>
          <cell r="BI15"/>
          <cell r="BJ15"/>
          <cell r="BK15"/>
          <cell r="BL15"/>
          <cell r="BM15"/>
          <cell r="BN15"/>
          <cell r="BO15"/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  <cell r="CR15"/>
          <cell r="CS15"/>
          <cell r="CT15"/>
          <cell r="CU15"/>
          <cell r="CV15"/>
          <cell r="CW15"/>
          <cell r="CX15"/>
          <cell r="CY15"/>
          <cell r="CZ15"/>
          <cell r="DA15"/>
          <cell r="DB15"/>
          <cell r="DC15"/>
          <cell r="DD15"/>
          <cell r="DE15"/>
          <cell r="DF15"/>
          <cell r="DG15"/>
          <cell r="DH15"/>
          <cell r="DI15"/>
          <cell r="DJ15"/>
          <cell r="DL15" t="str"/>
        </row>
        <row r="16"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/>
          <cell r="BM16"/>
          <cell r="BN16"/>
          <cell r="BO16"/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  <cell r="CR16"/>
          <cell r="CS16"/>
          <cell r="CT16"/>
          <cell r="CU16"/>
          <cell r="CV16"/>
          <cell r="CW16"/>
          <cell r="CX16"/>
          <cell r="CY16"/>
          <cell r="CZ16"/>
          <cell r="DA16"/>
          <cell r="DB16"/>
          <cell r="DC16"/>
          <cell r="DD16"/>
          <cell r="DE16"/>
          <cell r="DF16"/>
          <cell r="DG16"/>
          <cell r="DH16"/>
          <cell r="DI16"/>
          <cell r="DJ16"/>
          <cell r="DL16" t="str"/>
        </row>
        <row r="17">
          <cell r="L17"/>
          <cell r="M17" t="str">
            <v>kt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>
            <v>1</v>
          </cell>
          <cell r="BA17">
            <v>1</v>
          </cell>
          <cell r="BB17">
            <v>1</v>
          </cell>
          <cell r="BC17">
            <v>1</v>
          </cell>
          <cell r="BD17">
            <v>1</v>
          </cell>
          <cell r="BE17">
            <v>1</v>
          </cell>
          <cell r="BF17">
            <v>1</v>
          </cell>
          <cell r="BG17">
            <v>1</v>
          </cell>
          <cell r="BH17">
            <v>1</v>
          </cell>
          <cell r="BI17">
            <v>1</v>
          </cell>
          <cell r="BJ17">
            <v>1</v>
          </cell>
          <cell r="BK17">
            <v>1</v>
          </cell>
          <cell r="BL17">
            <v>1</v>
          </cell>
          <cell r="BM17">
            <v>1</v>
          </cell>
          <cell r="BN17">
            <v>1</v>
          </cell>
          <cell r="BO17">
            <v>1</v>
          </cell>
          <cell r="BP17">
            <v>1</v>
          </cell>
          <cell r="BQ17">
            <v>1</v>
          </cell>
          <cell r="BR17">
            <v>1</v>
          </cell>
          <cell r="BS17">
            <v>1</v>
          </cell>
          <cell r="BT17">
            <v>1</v>
          </cell>
          <cell r="BU17">
            <v>1</v>
          </cell>
          <cell r="BV17">
            <v>1</v>
          </cell>
          <cell r="BW17">
            <v>1</v>
          </cell>
          <cell r="BX17">
            <v>1</v>
          </cell>
          <cell r="BY17">
            <v>1</v>
          </cell>
          <cell r="BZ17">
            <v>1</v>
          </cell>
          <cell r="CA17">
            <v>1</v>
          </cell>
          <cell r="CB17">
            <v>1</v>
          </cell>
          <cell r="CC17">
            <v>1</v>
          </cell>
          <cell r="CD17">
            <v>1</v>
          </cell>
          <cell r="CE17">
            <v>1</v>
          </cell>
          <cell r="CF17">
            <v>1</v>
          </cell>
          <cell r="CG17">
            <v>1</v>
          </cell>
          <cell r="CH17">
            <v>1</v>
          </cell>
          <cell r="CI17">
            <v>1</v>
          </cell>
          <cell r="CJ17">
            <v>1</v>
          </cell>
          <cell r="CK17">
            <v>1</v>
          </cell>
          <cell r="CL17">
            <v>1</v>
          </cell>
          <cell r="CM17">
            <v>1</v>
          </cell>
          <cell r="CN17">
            <v>1</v>
          </cell>
          <cell r="CO17">
            <v>1</v>
          </cell>
          <cell r="CP17">
            <v>1</v>
          </cell>
          <cell r="CQ17">
            <v>1</v>
          </cell>
          <cell r="CR17">
            <v>1</v>
          </cell>
          <cell r="CS17">
            <v>1</v>
          </cell>
          <cell r="CT17">
            <v>1</v>
          </cell>
          <cell r="CU17">
            <v>1</v>
          </cell>
          <cell r="CV17">
            <v>1</v>
          </cell>
          <cell r="CW17">
            <v>1</v>
          </cell>
          <cell r="CX17">
            <v>1</v>
          </cell>
          <cell r="CY17">
            <v>1</v>
          </cell>
          <cell r="CZ17">
            <v>1</v>
          </cell>
          <cell r="DA17">
            <v>1</v>
          </cell>
          <cell r="DB17">
            <v>1</v>
          </cell>
          <cell r="DC17">
            <v>1</v>
          </cell>
          <cell r="DD17">
            <v>1</v>
          </cell>
          <cell r="DE17">
            <v>1</v>
          </cell>
          <cell r="DF17">
            <v>1</v>
          </cell>
          <cell r="DG17">
            <v>1</v>
          </cell>
          <cell r="DH17">
            <v>1</v>
          </cell>
          <cell r="DI17">
            <v>1</v>
          </cell>
          <cell r="DJ17">
            <v>1</v>
          </cell>
          <cell r="DL17" t="str">
            <v>.Coal Mining.CoalBCService requested.Coal Mining.Coal.Raw Product</v>
          </cell>
        </row>
        <row r="18">
          <cell r="L18"/>
          <cell r="M18" t="str">
            <v>kt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1</v>
          </cell>
          <cell r="AE18">
            <v>1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J18">
            <v>1</v>
          </cell>
          <cell r="AK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R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X18">
            <v>1</v>
          </cell>
          <cell r="AY18">
            <v>1</v>
          </cell>
          <cell r="AZ18">
            <v>1</v>
          </cell>
          <cell r="BA18">
            <v>1</v>
          </cell>
          <cell r="BB18">
            <v>1</v>
          </cell>
          <cell r="BC18">
            <v>1</v>
          </cell>
          <cell r="BD18">
            <v>1</v>
          </cell>
          <cell r="BE18">
            <v>1</v>
          </cell>
          <cell r="BF18">
            <v>1</v>
          </cell>
          <cell r="BG18">
            <v>1</v>
          </cell>
          <cell r="BH18">
            <v>1</v>
          </cell>
          <cell r="BI18">
            <v>1</v>
          </cell>
          <cell r="BJ18">
            <v>1</v>
          </cell>
          <cell r="BK18">
            <v>1</v>
          </cell>
          <cell r="BL18">
            <v>1</v>
          </cell>
          <cell r="BM18">
            <v>1</v>
          </cell>
          <cell r="BN18">
            <v>1</v>
          </cell>
          <cell r="BO18">
            <v>1</v>
          </cell>
          <cell r="BP18">
            <v>1</v>
          </cell>
          <cell r="BQ18">
            <v>1</v>
          </cell>
          <cell r="BR18">
            <v>1</v>
          </cell>
          <cell r="BS18">
            <v>1</v>
          </cell>
          <cell r="BT18">
            <v>1</v>
          </cell>
          <cell r="BU18">
            <v>1</v>
          </cell>
          <cell r="BV18">
            <v>1</v>
          </cell>
          <cell r="BW18">
            <v>1</v>
          </cell>
          <cell r="BX18">
            <v>1</v>
          </cell>
          <cell r="BY18">
            <v>1</v>
          </cell>
          <cell r="BZ18">
            <v>1</v>
          </cell>
          <cell r="CA18">
            <v>1</v>
          </cell>
          <cell r="CB18">
            <v>1</v>
          </cell>
          <cell r="CC18">
            <v>1</v>
          </cell>
          <cell r="CD18">
            <v>1</v>
          </cell>
          <cell r="CE18">
            <v>1</v>
          </cell>
          <cell r="CF18">
            <v>1</v>
          </cell>
          <cell r="CG18">
            <v>1</v>
          </cell>
          <cell r="CH18">
            <v>1</v>
          </cell>
          <cell r="CI18">
            <v>1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1</v>
          </cell>
          <cell r="CO18">
            <v>1</v>
          </cell>
          <cell r="CP18">
            <v>1</v>
          </cell>
          <cell r="CQ18">
            <v>1</v>
          </cell>
          <cell r="CR18">
            <v>1</v>
          </cell>
          <cell r="CS18">
            <v>1</v>
          </cell>
          <cell r="CT18">
            <v>1</v>
          </cell>
          <cell r="CU18">
            <v>1</v>
          </cell>
          <cell r="CV18">
            <v>1</v>
          </cell>
          <cell r="CW18">
            <v>1</v>
          </cell>
          <cell r="CX18">
            <v>1</v>
          </cell>
          <cell r="CY18">
            <v>1</v>
          </cell>
          <cell r="CZ18">
            <v>1</v>
          </cell>
          <cell r="DA18">
            <v>1</v>
          </cell>
          <cell r="DB18">
            <v>1</v>
          </cell>
          <cell r="DC18">
            <v>1</v>
          </cell>
          <cell r="DD18">
            <v>1</v>
          </cell>
          <cell r="DE18">
            <v>1</v>
          </cell>
          <cell r="DF18">
            <v>1</v>
          </cell>
          <cell r="DG18">
            <v>1</v>
          </cell>
          <cell r="DH18">
            <v>1</v>
          </cell>
          <cell r="DI18">
            <v>1</v>
          </cell>
          <cell r="DJ18">
            <v>1</v>
          </cell>
          <cell r="DL18" t="str">
            <v>.Coal Mining.CoalABService requested.Coal Mining.Coal.Raw Product</v>
          </cell>
        </row>
        <row r="19">
          <cell r="L19"/>
          <cell r="M19" t="str">
            <v>kt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J19">
            <v>1</v>
          </cell>
          <cell r="AK19">
            <v>1</v>
          </cell>
          <cell r="AL19">
            <v>1</v>
          </cell>
          <cell r="AM19">
            <v>1</v>
          </cell>
          <cell r="AN19">
            <v>1</v>
          </cell>
          <cell r="AO19">
            <v>1</v>
          </cell>
          <cell r="AP19">
            <v>1</v>
          </cell>
          <cell r="AQ19">
            <v>1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  <cell r="AV19">
            <v>1</v>
          </cell>
          <cell r="AW19">
            <v>1</v>
          </cell>
          <cell r="AX19">
            <v>1</v>
          </cell>
          <cell r="AY19">
            <v>1</v>
          </cell>
          <cell r="AZ19">
            <v>1</v>
          </cell>
          <cell r="BA19">
            <v>1</v>
          </cell>
          <cell r="BB19">
            <v>1</v>
          </cell>
          <cell r="BC19">
            <v>1</v>
          </cell>
          <cell r="BD19">
            <v>1</v>
          </cell>
          <cell r="BE19">
            <v>1</v>
          </cell>
          <cell r="BF19">
            <v>1</v>
          </cell>
          <cell r="BG19">
            <v>1</v>
          </cell>
          <cell r="BH19">
            <v>1</v>
          </cell>
          <cell r="BI19">
            <v>1</v>
          </cell>
          <cell r="BJ19">
            <v>1</v>
          </cell>
          <cell r="BK19">
            <v>1</v>
          </cell>
          <cell r="BL19">
            <v>1</v>
          </cell>
          <cell r="BM19">
            <v>1</v>
          </cell>
          <cell r="BN19">
            <v>1</v>
          </cell>
          <cell r="BO19">
            <v>1</v>
          </cell>
          <cell r="BP19">
            <v>1</v>
          </cell>
          <cell r="BQ19">
            <v>1</v>
          </cell>
          <cell r="BR19">
            <v>1</v>
          </cell>
          <cell r="BS19">
            <v>1</v>
          </cell>
          <cell r="BT19">
            <v>1</v>
          </cell>
          <cell r="BU19">
            <v>1</v>
          </cell>
          <cell r="BV19">
            <v>1</v>
          </cell>
          <cell r="BW19">
            <v>1</v>
          </cell>
          <cell r="BX19">
            <v>1</v>
          </cell>
          <cell r="BY19">
            <v>1</v>
          </cell>
          <cell r="BZ19">
            <v>1</v>
          </cell>
          <cell r="CA19">
            <v>1</v>
          </cell>
          <cell r="CB19">
            <v>1</v>
          </cell>
          <cell r="CC19">
            <v>1</v>
          </cell>
          <cell r="CD19">
            <v>1</v>
          </cell>
          <cell r="CE19">
            <v>1</v>
          </cell>
          <cell r="CF19">
            <v>1</v>
          </cell>
          <cell r="CG19">
            <v>1</v>
          </cell>
          <cell r="CH19">
            <v>1</v>
          </cell>
          <cell r="CI19">
            <v>1</v>
          </cell>
          <cell r="CJ19">
            <v>1</v>
          </cell>
          <cell r="CK19">
            <v>1</v>
          </cell>
          <cell r="CL19">
            <v>1</v>
          </cell>
          <cell r="CM19">
            <v>1</v>
          </cell>
          <cell r="CN19">
            <v>1</v>
          </cell>
          <cell r="CO19">
            <v>1</v>
          </cell>
          <cell r="CP19">
            <v>1</v>
          </cell>
          <cell r="CQ19">
            <v>1</v>
          </cell>
          <cell r="CR19">
            <v>1</v>
          </cell>
          <cell r="CS19">
            <v>1</v>
          </cell>
          <cell r="CT19">
            <v>1</v>
          </cell>
          <cell r="CU19">
            <v>1</v>
          </cell>
          <cell r="CV19">
            <v>1</v>
          </cell>
          <cell r="CW19">
            <v>1</v>
          </cell>
          <cell r="CX19">
            <v>1</v>
          </cell>
          <cell r="CY19">
            <v>1</v>
          </cell>
          <cell r="CZ19">
            <v>1</v>
          </cell>
          <cell r="DA19">
            <v>1</v>
          </cell>
          <cell r="DB19">
            <v>1</v>
          </cell>
          <cell r="DC19">
            <v>1</v>
          </cell>
          <cell r="DD19">
            <v>1</v>
          </cell>
          <cell r="DE19">
            <v>1</v>
          </cell>
          <cell r="DF19">
            <v>1</v>
          </cell>
          <cell r="DG19">
            <v>1</v>
          </cell>
          <cell r="DH19">
            <v>1</v>
          </cell>
          <cell r="DI19">
            <v>1</v>
          </cell>
          <cell r="DJ19">
            <v>1</v>
          </cell>
          <cell r="DL19" t="str">
            <v>.Coal Mining.CoalSKService requested.Coal Mining.Coal.Raw Product</v>
          </cell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 t="str">
            <v>kt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.Coal Mining.CoalBCService requested.Coal Mining.Coal.Size Reduced Product</v>
          </cell>
        </row>
        <row r="22">
          <cell r="L22"/>
          <cell r="M22" t="str">
            <v>kt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E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J22">
            <v>1</v>
          </cell>
          <cell r="AK22">
            <v>1</v>
          </cell>
          <cell r="AL22">
            <v>1</v>
          </cell>
          <cell r="AM22">
            <v>1</v>
          </cell>
          <cell r="AN22">
            <v>1</v>
          </cell>
          <cell r="AO22">
            <v>1</v>
          </cell>
          <cell r="AP22">
            <v>1</v>
          </cell>
          <cell r="AQ22">
            <v>1</v>
          </cell>
          <cell r="AR22">
            <v>1</v>
          </cell>
          <cell r="AS22">
            <v>1</v>
          </cell>
          <cell r="AT22">
            <v>1</v>
          </cell>
          <cell r="AU22">
            <v>1</v>
          </cell>
          <cell r="AV22">
            <v>1</v>
          </cell>
          <cell r="AW22">
            <v>1</v>
          </cell>
          <cell r="AX22">
            <v>1</v>
          </cell>
          <cell r="AY22">
            <v>1</v>
          </cell>
          <cell r="AZ22">
            <v>1</v>
          </cell>
          <cell r="BA22">
            <v>1</v>
          </cell>
          <cell r="BB22">
            <v>1</v>
          </cell>
          <cell r="BC22">
            <v>1</v>
          </cell>
          <cell r="BD22">
            <v>1</v>
          </cell>
          <cell r="BE22">
            <v>1</v>
          </cell>
          <cell r="BF22">
            <v>1</v>
          </cell>
          <cell r="BG22">
            <v>1</v>
          </cell>
          <cell r="BH22">
            <v>1</v>
          </cell>
          <cell r="BI22">
            <v>1</v>
          </cell>
          <cell r="BJ22">
            <v>1</v>
          </cell>
          <cell r="BK22">
            <v>1</v>
          </cell>
          <cell r="BL22">
            <v>1</v>
          </cell>
          <cell r="BM22">
            <v>1</v>
          </cell>
          <cell r="BN22">
            <v>1</v>
          </cell>
          <cell r="BO22">
            <v>1</v>
          </cell>
          <cell r="BP22">
            <v>1</v>
          </cell>
          <cell r="BQ22">
            <v>1</v>
          </cell>
          <cell r="BR22">
            <v>1</v>
          </cell>
          <cell r="BS22">
            <v>1</v>
          </cell>
          <cell r="BT22">
            <v>1</v>
          </cell>
          <cell r="BU22">
            <v>1</v>
          </cell>
          <cell r="BV22">
            <v>1</v>
          </cell>
          <cell r="BW22">
            <v>1</v>
          </cell>
          <cell r="BX22">
            <v>1</v>
          </cell>
          <cell r="BY22">
            <v>1</v>
          </cell>
          <cell r="BZ22">
            <v>1</v>
          </cell>
          <cell r="CA22">
            <v>1</v>
          </cell>
          <cell r="CB22">
            <v>1</v>
          </cell>
          <cell r="CC22">
            <v>1</v>
          </cell>
          <cell r="CD22">
            <v>1</v>
          </cell>
          <cell r="CE22">
            <v>1</v>
          </cell>
          <cell r="CF22">
            <v>1</v>
          </cell>
          <cell r="CG22">
            <v>1</v>
          </cell>
          <cell r="CH22">
            <v>1</v>
          </cell>
          <cell r="CI22">
            <v>1</v>
          </cell>
          <cell r="CJ22">
            <v>1</v>
          </cell>
          <cell r="CK22">
            <v>1</v>
          </cell>
          <cell r="CL22">
            <v>1</v>
          </cell>
          <cell r="CM22">
            <v>1</v>
          </cell>
          <cell r="CN22">
            <v>1</v>
          </cell>
          <cell r="CO22">
            <v>1</v>
          </cell>
          <cell r="CP22">
            <v>1</v>
          </cell>
          <cell r="CQ22">
            <v>1</v>
          </cell>
          <cell r="CR22">
            <v>1</v>
          </cell>
          <cell r="CS22">
            <v>1</v>
          </cell>
          <cell r="CT22">
            <v>1</v>
          </cell>
          <cell r="CU22">
            <v>1</v>
          </cell>
          <cell r="CV22">
            <v>1</v>
          </cell>
          <cell r="CW22">
            <v>1</v>
          </cell>
          <cell r="CX22">
            <v>1</v>
          </cell>
          <cell r="CY22">
            <v>1</v>
          </cell>
          <cell r="CZ22">
            <v>1</v>
          </cell>
          <cell r="DA22">
            <v>1</v>
          </cell>
          <cell r="DB22">
            <v>1</v>
          </cell>
          <cell r="DC22">
            <v>1</v>
          </cell>
          <cell r="DD22">
            <v>1</v>
          </cell>
          <cell r="DE22">
            <v>1</v>
          </cell>
          <cell r="DF22">
            <v>1</v>
          </cell>
          <cell r="DG22">
            <v>1</v>
          </cell>
          <cell r="DH22">
            <v>1</v>
          </cell>
          <cell r="DI22">
            <v>1</v>
          </cell>
          <cell r="DJ22">
            <v>1</v>
          </cell>
          <cell r="DL22" t="str">
            <v>.Coal Mining.CoalABService requested.Coal Mining.Coal.Size Reduced Product</v>
          </cell>
        </row>
        <row r="23">
          <cell r="L23"/>
          <cell r="M23" t="str">
            <v>kt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1</v>
          </cell>
          <cell r="U23">
            <v>1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1</v>
          </cell>
          <cell r="AB23">
            <v>1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1</v>
          </cell>
          <cell r="AH23">
            <v>1</v>
          </cell>
          <cell r="AI23">
            <v>1</v>
          </cell>
          <cell r="AJ23">
            <v>1</v>
          </cell>
          <cell r="AK23">
            <v>1</v>
          </cell>
          <cell r="AL23">
            <v>1</v>
          </cell>
          <cell r="AM23">
            <v>1</v>
          </cell>
          <cell r="AN23">
            <v>1</v>
          </cell>
          <cell r="AO23">
            <v>1</v>
          </cell>
          <cell r="AP23">
            <v>1</v>
          </cell>
          <cell r="AQ23">
            <v>1</v>
          </cell>
          <cell r="AR23">
            <v>1</v>
          </cell>
          <cell r="AS23">
            <v>1</v>
          </cell>
          <cell r="AT23">
            <v>1</v>
          </cell>
          <cell r="AU23">
            <v>1</v>
          </cell>
          <cell r="AV23">
            <v>1</v>
          </cell>
          <cell r="AW23">
            <v>1</v>
          </cell>
          <cell r="AX23">
            <v>1</v>
          </cell>
          <cell r="AY23">
            <v>1</v>
          </cell>
          <cell r="AZ23">
            <v>1</v>
          </cell>
          <cell r="BA23">
            <v>1</v>
          </cell>
          <cell r="BB23">
            <v>1</v>
          </cell>
          <cell r="BC23">
            <v>1</v>
          </cell>
          <cell r="BD23">
            <v>1</v>
          </cell>
          <cell r="BE23">
            <v>1</v>
          </cell>
          <cell r="BF23">
            <v>1</v>
          </cell>
          <cell r="BG23">
            <v>1</v>
          </cell>
          <cell r="BH23">
            <v>1</v>
          </cell>
          <cell r="BI23">
            <v>1</v>
          </cell>
          <cell r="BJ23">
            <v>1</v>
          </cell>
          <cell r="BK23">
            <v>1</v>
          </cell>
          <cell r="BL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Q23">
            <v>1</v>
          </cell>
          <cell r="BR23">
            <v>1</v>
          </cell>
          <cell r="BS23">
            <v>1</v>
          </cell>
          <cell r="BT23">
            <v>1</v>
          </cell>
          <cell r="BU23">
            <v>1</v>
          </cell>
          <cell r="BV23">
            <v>1</v>
          </cell>
          <cell r="BW23">
            <v>1</v>
          </cell>
          <cell r="BX23">
            <v>1</v>
          </cell>
          <cell r="BY23">
            <v>1</v>
          </cell>
          <cell r="BZ23">
            <v>1</v>
          </cell>
          <cell r="CA23">
            <v>1</v>
          </cell>
          <cell r="CB23">
            <v>1</v>
          </cell>
          <cell r="CC23">
            <v>1</v>
          </cell>
          <cell r="CD23">
            <v>1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1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1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1</v>
          </cell>
          <cell r="CT23">
            <v>1</v>
          </cell>
          <cell r="CU23">
            <v>1</v>
          </cell>
          <cell r="CV23">
            <v>1</v>
          </cell>
          <cell r="CW23">
            <v>1</v>
          </cell>
          <cell r="CX23">
            <v>1</v>
          </cell>
          <cell r="CY23">
            <v>1</v>
          </cell>
          <cell r="CZ23">
            <v>1</v>
          </cell>
          <cell r="DA23">
            <v>1</v>
          </cell>
          <cell r="DB23">
            <v>1</v>
          </cell>
          <cell r="DC23">
            <v>1</v>
          </cell>
          <cell r="DD23">
            <v>1</v>
          </cell>
          <cell r="DE23">
            <v>1</v>
          </cell>
          <cell r="DF23">
            <v>1</v>
          </cell>
          <cell r="DG23">
            <v>1</v>
          </cell>
          <cell r="DH23">
            <v>1</v>
          </cell>
          <cell r="DI23">
            <v>1</v>
          </cell>
          <cell r="DJ23">
            <v>1</v>
          </cell>
          <cell r="DL23" t="str">
            <v>.Coal Mining.CoalSKService requested.Coal Mining.Coal.Size Reduced Product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L25" t="str">
            <v>Assume that only metallurgical coal is undergoing final processing (i.e., washing, cleaning). This processing is assumed to use significant amounts of natural gas.</v>
          </cell>
          <cell r="M25" t="str">
            <v>kt</v>
          </cell>
          <cell r="N25">
            <v>0.89883268482490275</v>
          </cell>
          <cell r="O25">
            <v>0.90740740740740744</v>
          </cell>
          <cell r="P25">
            <v>0.91393442622950816</v>
          </cell>
          <cell r="Q25">
            <v>0.92173913043478262</v>
          </cell>
          <cell r="R25">
            <v>0.92673992673992678</v>
          </cell>
          <cell r="S25">
            <v>0.93632958801498123</v>
          </cell>
          <cell r="T25">
            <v>0.94372294372294374</v>
          </cell>
          <cell r="U25">
            <v>0.95719844357976658</v>
          </cell>
          <cell r="V25">
            <v>0.96183206106870234</v>
          </cell>
          <cell r="W25">
            <v>0.95283018867924529</v>
          </cell>
          <cell r="X25">
            <v>0.96153846153846156</v>
          </cell>
          <cell r="Y25">
            <v>0.98175182481751821</v>
          </cell>
          <cell r="Z25">
            <v>0.98611111111111116</v>
          </cell>
          <cell r="AA25">
            <v>0.98717948717948723</v>
          </cell>
          <cell r="AB25">
            <v>0.98976109215017061</v>
          </cell>
          <cell r="AC25">
            <v>0.98828125</v>
          </cell>
          <cell r="AD25">
            <v>0.9884615384615385</v>
          </cell>
          <cell r="AE25">
            <v>0.98947368421052628</v>
          </cell>
          <cell r="AF25">
            <v>0.98947368421052628</v>
          </cell>
          <cell r="AG25">
            <v>0.98965517241379308</v>
          </cell>
          <cell r="AH25">
            <v>0.98814229249011853</v>
          </cell>
          <cell r="AI25">
            <v>0.98837209302325579</v>
          </cell>
          <cell r="AJ25">
            <v>0.98867924528301887</v>
          </cell>
          <cell r="AK25">
            <v>0.99242424242424243</v>
          </cell>
          <cell r="AL25">
            <v>0.99242424242424243</v>
          </cell>
          <cell r="AM25">
            <v>0.99242424242424243</v>
          </cell>
          <cell r="AN25">
            <v>0.99619771863117867</v>
          </cell>
          <cell r="AO25">
            <v>1</v>
          </cell>
          <cell r="AP25">
            <v>1</v>
          </cell>
          <cell r="AQ25">
            <v>1</v>
          </cell>
          <cell r="AR25">
            <v>1</v>
          </cell>
          <cell r="AS25">
            <v>1</v>
          </cell>
          <cell r="AT25">
            <v>1</v>
          </cell>
          <cell r="AU25">
            <v>1</v>
          </cell>
          <cell r="AV25">
            <v>1</v>
          </cell>
          <cell r="AW25">
            <v>1</v>
          </cell>
          <cell r="AX25">
            <v>1</v>
          </cell>
          <cell r="AY25">
            <v>1</v>
          </cell>
          <cell r="AZ25">
            <v>1</v>
          </cell>
          <cell r="BA25">
            <v>1</v>
          </cell>
          <cell r="BB25">
            <v>1</v>
          </cell>
          <cell r="BC25">
            <v>1</v>
          </cell>
          <cell r="BD25">
            <v>1</v>
          </cell>
          <cell r="BE25">
            <v>1</v>
          </cell>
          <cell r="BF25">
            <v>1</v>
          </cell>
          <cell r="BG25">
            <v>1</v>
          </cell>
          <cell r="BH25">
            <v>1</v>
          </cell>
          <cell r="BI25">
            <v>1</v>
          </cell>
          <cell r="BJ25">
            <v>1</v>
          </cell>
          <cell r="BK25">
            <v>1</v>
          </cell>
          <cell r="BL25">
            <v>1</v>
          </cell>
          <cell r="BM25">
            <v>1</v>
          </cell>
          <cell r="BN25">
            <v>1</v>
          </cell>
          <cell r="BO25">
            <v>1</v>
          </cell>
          <cell r="BP25">
            <v>1</v>
          </cell>
          <cell r="BQ25">
            <v>1</v>
          </cell>
          <cell r="BR25">
            <v>1</v>
          </cell>
          <cell r="BS25">
            <v>1</v>
          </cell>
          <cell r="BT25">
            <v>1</v>
          </cell>
          <cell r="BU25">
            <v>1</v>
          </cell>
          <cell r="BV25">
            <v>1</v>
          </cell>
          <cell r="BW25">
            <v>1</v>
          </cell>
          <cell r="BX25">
            <v>1</v>
          </cell>
          <cell r="BY25">
            <v>1</v>
          </cell>
          <cell r="BZ25">
            <v>1</v>
          </cell>
          <cell r="CA25">
            <v>1</v>
          </cell>
          <cell r="CB25">
            <v>1</v>
          </cell>
          <cell r="CC25">
            <v>1</v>
          </cell>
          <cell r="CD25">
            <v>1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1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1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1</v>
          </cell>
          <cell r="CT25">
            <v>1</v>
          </cell>
          <cell r="CU25">
            <v>1</v>
          </cell>
          <cell r="CV25">
            <v>1</v>
          </cell>
          <cell r="CW25">
            <v>1</v>
          </cell>
          <cell r="CX25">
            <v>1</v>
          </cell>
          <cell r="CY25">
            <v>1</v>
          </cell>
          <cell r="CZ25">
            <v>1</v>
          </cell>
          <cell r="DA25">
            <v>1</v>
          </cell>
          <cell r="DB25">
            <v>1</v>
          </cell>
          <cell r="DC25">
            <v>1</v>
          </cell>
          <cell r="DD25">
            <v>1</v>
          </cell>
          <cell r="DE25">
            <v>1</v>
          </cell>
          <cell r="DF25">
            <v>1</v>
          </cell>
          <cell r="DG25">
            <v>1</v>
          </cell>
          <cell r="DH25">
            <v>1</v>
          </cell>
          <cell r="DI25">
            <v>1</v>
          </cell>
          <cell r="DJ25">
            <v>1</v>
          </cell>
          <cell r="DL25" t="str">
            <v>.Coal Mining.CoalBCService requested.Coal Mining.Coal.Metallurgical Finishing</v>
          </cell>
        </row>
        <row r="26">
          <cell r="L26" t="str">
            <v>Assume that only metallurgical coal is undergoing final processing (i.e., washing, cleaning). This processing is assumed to use significant amounts of natural gas.</v>
          </cell>
          <cell r="M26" t="str">
            <v>kt</v>
          </cell>
          <cell r="N26">
            <v>3.2258064516129032E-3</v>
          </cell>
          <cell r="O26">
            <v>2.3411371237458192E-2</v>
          </cell>
          <cell r="P26">
            <v>2.2580645161290321E-2</v>
          </cell>
          <cell r="Q26">
            <v>2.5362318840579712E-2</v>
          </cell>
          <cell r="R26">
            <v>0.13978494623655913</v>
          </cell>
          <cell r="S26">
            <v>9.7315436241610737E-2</v>
          </cell>
          <cell r="T26">
            <v>6.4814814814814811E-2</v>
          </cell>
          <cell r="U26">
            <v>3.6923076923076927E-2</v>
          </cell>
          <cell r="V26">
            <v>2.7692307692307693E-2</v>
          </cell>
          <cell r="W26">
            <v>7.1428571428571425E-2</v>
          </cell>
          <cell r="X26">
            <v>8.5173501577287064E-2</v>
          </cell>
          <cell r="Y26">
            <v>9.9667774086378738E-2</v>
          </cell>
          <cell r="Z26">
            <v>0.10915492957746478</v>
          </cell>
          <cell r="AA26">
            <v>9.9656357388316158E-2</v>
          </cell>
          <cell r="AB26">
            <v>9.7972972972972971E-2</v>
          </cell>
          <cell r="AC26">
            <v>9.5238095238095233E-2</v>
          </cell>
          <cell r="AD26">
            <v>0.11406844106463879</v>
          </cell>
          <cell r="AE26">
            <v>0.11983471074380166</v>
          </cell>
          <cell r="AF26">
            <v>0.17010309278350516</v>
          </cell>
          <cell r="AG26">
            <v>0.10471204188481675</v>
          </cell>
          <cell r="AH26">
            <v>0.12587412587412589</v>
          </cell>
          <cell r="AI26">
            <v>0.12</v>
          </cell>
          <cell r="AJ26">
            <v>0.11450381679389313</v>
          </cell>
          <cell r="AK26">
            <v>0.13157894736842105</v>
          </cell>
          <cell r="AL26">
            <v>0.15151515151515152</v>
          </cell>
          <cell r="AM26">
            <v>0.17241379310344829</v>
          </cell>
          <cell r="AN26">
            <v>0.16666666666666666</v>
          </cell>
          <cell r="AO26">
            <v>0.18181818181818182</v>
          </cell>
          <cell r="AP26">
            <v>0.25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L26" t="str">
            <v>.Coal Mining.CoalABService requested.Coal Mining.Coal.Metallurgical Finishing</v>
          </cell>
        </row>
        <row r="27">
          <cell r="L27" t="str">
            <v>Assume that only metallurgical coal is undergoing final processing (i.e., washing, cleaning). This processing is assumed to use significant amounts of natural gas.</v>
          </cell>
          <cell r="M27" t="str">
            <v>kt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.Coal Mining.CoalSKService requested.Coal Mining.Coal.Metallurgical Finishing</v>
          </cell>
        </row>
        <row r="28"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/>
          <cell r="BM28"/>
          <cell r="BN28"/>
          <cell r="BO28"/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  <cell r="CQ28"/>
          <cell r="CR28"/>
          <cell r="CS28"/>
          <cell r="CT28"/>
          <cell r="CU28"/>
          <cell r="CV28"/>
          <cell r="CW28"/>
          <cell r="CX28"/>
          <cell r="CY28"/>
          <cell r="CZ28"/>
          <cell r="DA28"/>
          <cell r="DB28"/>
          <cell r="DC28"/>
          <cell r="DD28"/>
          <cell r="DE28"/>
          <cell r="DF28"/>
          <cell r="DG28"/>
          <cell r="DH28"/>
          <cell r="DI28"/>
          <cell r="DJ28"/>
          <cell r="DL28" t="str"/>
        </row>
        <row r="29">
          <cell r="L29"/>
          <cell r="M29" t="str">
            <v>GJ</v>
          </cell>
          <cell r="N29">
            <v>1.396649</v>
          </cell>
          <cell r="O29">
            <v>1.396649</v>
          </cell>
          <cell r="P29">
            <v>1.396649</v>
          </cell>
          <cell r="Q29">
            <v>1.396649</v>
          </cell>
          <cell r="R29">
            <v>1.396649</v>
          </cell>
          <cell r="S29">
            <v>1.396649</v>
          </cell>
          <cell r="T29">
            <v>1.396649</v>
          </cell>
          <cell r="U29">
            <v>1.396649</v>
          </cell>
          <cell r="V29">
            <v>1.396649</v>
          </cell>
          <cell r="W29">
            <v>1.396649</v>
          </cell>
          <cell r="X29">
            <v>1.396649</v>
          </cell>
          <cell r="Y29">
            <v>1.396649</v>
          </cell>
          <cell r="Z29">
            <v>1.396649</v>
          </cell>
          <cell r="AA29">
            <v>1.396649</v>
          </cell>
          <cell r="AB29">
            <v>1.396649</v>
          </cell>
          <cell r="AC29">
            <v>1.396649</v>
          </cell>
          <cell r="AD29">
            <v>1.396649</v>
          </cell>
          <cell r="AE29">
            <v>1.396649</v>
          </cell>
          <cell r="AF29">
            <v>1.396649</v>
          </cell>
          <cell r="AG29">
            <v>1.396649</v>
          </cell>
          <cell r="AH29">
            <v>1.396649</v>
          </cell>
          <cell r="AI29">
            <v>1.396649</v>
          </cell>
          <cell r="AJ29">
            <v>1.396649</v>
          </cell>
          <cell r="AK29">
            <v>1.396649</v>
          </cell>
          <cell r="AL29">
            <v>1.396649</v>
          </cell>
          <cell r="AM29">
            <v>1.396649</v>
          </cell>
          <cell r="AN29">
            <v>1.396649</v>
          </cell>
          <cell r="AO29">
            <v>1.396649</v>
          </cell>
          <cell r="AP29">
            <v>1.396649</v>
          </cell>
          <cell r="AQ29">
            <v>1.396649</v>
          </cell>
          <cell r="AR29">
            <v>1.396649</v>
          </cell>
          <cell r="AS29">
            <v>1.396649</v>
          </cell>
          <cell r="AT29">
            <v>1.396649</v>
          </cell>
          <cell r="AU29">
            <v>1.396649</v>
          </cell>
          <cell r="AV29">
            <v>1.396649</v>
          </cell>
          <cell r="AW29">
            <v>1.396649</v>
          </cell>
          <cell r="AX29">
            <v>1.396649</v>
          </cell>
          <cell r="AY29">
            <v>1.396649</v>
          </cell>
          <cell r="AZ29">
            <v>1.396649</v>
          </cell>
          <cell r="BA29">
            <v>1.396649</v>
          </cell>
          <cell r="BB29">
            <v>1.396649</v>
          </cell>
          <cell r="BC29">
            <v>1.396649</v>
          </cell>
          <cell r="BD29">
            <v>1.396649</v>
          </cell>
          <cell r="BE29">
            <v>1.396649</v>
          </cell>
          <cell r="BF29">
            <v>1.396649</v>
          </cell>
          <cell r="BG29">
            <v>1.396649</v>
          </cell>
          <cell r="BH29">
            <v>1.396649</v>
          </cell>
          <cell r="BI29">
            <v>1.396649</v>
          </cell>
          <cell r="BJ29">
            <v>1.396649</v>
          </cell>
          <cell r="BK29">
            <v>1.396649</v>
          </cell>
          <cell r="BL29">
            <v>1.396649</v>
          </cell>
          <cell r="BM29">
            <v>1.396649</v>
          </cell>
          <cell r="BN29">
            <v>1.396649</v>
          </cell>
          <cell r="BO29">
            <v>1.396649</v>
          </cell>
          <cell r="BP29">
            <v>1.396649</v>
          </cell>
          <cell r="BQ29">
            <v>1.396649</v>
          </cell>
          <cell r="BR29">
            <v>1.396649</v>
          </cell>
          <cell r="BS29">
            <v>1.396649</v>
          </cell>
          <cell r="BT29">
            <v>1.396649</v>
          </cell>
          <cell r="BU29">
            <v>1.396649</v>
          </cell>
          <cell r="BV29">
            <v>1.396649</v>
          </cell>
          <cell r="BW29">
            <v>1.396649</v>
          </cell>
          <cell r="BX29">
            <v>1.396649</v>
          </cell>
          <cell r="BY29">
            <v>1.396649</v>
          </cell>
          <cell r="BZ29">
            <v>1.396649</v>
          </cell>
          <cell r="CA29">
            <v>1.396649</v>
          </cell>
          <cell r="CB29">
            <v>1.396649</v>
          </cell>
          <cell r="CC29">
            <v>1.396649</v>
          </cell>
          <cell r="CD29">
            <v>1.396649</v>
          </cell>
          <cell r="CE29">
            <v>1.396649</v>
          </cell>
          <cell r="CF29">
            <v>1.396649</v>
          </cell>
          <cell r="CG29">
            <v>1.396649</v>
          </cell>
          <cell r="CH29">
            <v>1.396649</v>
          </cell>
          <cell r="CI29">
            <v>1.396649</v>
          </cell>
          <cell r="CJ29">
            <v>1.396649</v>
          </cell>
          <cell r="CK29">
            <v>1.396649</v>
          </cell>
          <cell r="CL29">
            <v>1.396649</v>
          </cell>
          <cell r="CM29">
            <v>1.396649</v>
          </cell>
          <cell r="CN29">
            <v>1.396649</v>
          </cell>
          <cell r="CO29">
            <v>1.396649</v>
          </cell>
          <cell r="CP29">
            <v>1.396649</v>
          </cell>
          <cell r="CQ29">
            <v>1.396649</v>
          </cell>
          <cell r="CR29">
            <v>1.396649</v>
          </cell>
          <cell r="CS29">
            <v>1.396649</v>
          </cell>
          <cell r="CT29">
            <v>1.396649</v>
          </cell>
          <cell r="CU29">
            <v>1.396649</v>
          </cell>
          <cell r="CV29">
            <v>1.396649</v>
          </cell>
          <cell r="CW29">
            <v>1.396649</v>
          </cell>
          <cell r="CX29">
            <v>1.396649</v>
          </cell>
          <cell r="CY29">
            <v>1.396649</v>
          </cell>
          <cell r="CZ29">
            <v>1.396649</v>
          </cell>
          <cell r="DA29">
            <v>1.396649</v>
          </cell>
          <cell r="DB29">
            <v>1.396649</v>
          </cell>
          <cell r="DC29">
            <v>1.396649</v>
          </cell>
          <cell r="DD29">
            <v>1.396649</v>
          </cell>
          <cell r="DE29">
            <v>1.396649</v>
          </cell>
          <cell r="DF29">
            <v>1.396649</v>
          </cell>
          <cell r="DG29">
            <v>1.396649</v>
          </cell>
          <cell r="DH29">
            <v>1.396649</v>
          </cell>
          <cell r="DI29">
            <v>1.396649</v>
          </cell>
          <cell r="DJ29">
            <v>1.396649</v>
          </cell>
          <cell r="DL29" t="str">
            <v>.Coal Mining.CoalBCService requested.Coal Mining.HVAC</v>
          </cell>
        </row>
        <row r="30">
          <cell r="L30"/>
          <cell r="M30" t="str">
            <v>GJ</v>
          </cell>
          <cell r="N30">
            <v>1.396649</v>
          </cell>
          <cell r="O30">
            <v>1.396649</v>
          </cell>
          <cell r="P30">
            <v>1.396649</v>
          </cell>
          <cell r="Q30">
            <v>1.396649</v>
          </cell>
          <cell r="R30">
            <v>1.396649</v>
          </cell>
          <cell r="S30">
            <v>1.396649</v>
          </cell>
          <cell r="T30">
            <v>1.396649</v>
          </cell>
          <cell r="U30">
            <v>1.396649</v>
          </cell>
          <cell r="V30">
            <v>1.396649</v>
          </cell>
          <cell r="W30">
            <v>1.396649</v>
          </cell>
          <cell r="X30">
            <v>1.396649</v>
          </cell>
          <cell r="Y30">
            <v>1.396649</v>
          </cell>
          <cell r="Z30">
            <v>1.396649</v>
          </cell>
          <cell r="AA30">
            <v>1.396649</v>
          </cell>
          <cell r="AB30">
            <v>1.396649</v>
          </cell>
          <cell r="AC30">
            <v>1.396649</v>
          </cell>
          <cell r="AD30">
            <v>1.396649</v>
          </cell>
          <cell r="AE30">
            <v>1.396649</v>
          </cell>
          <cell r="AF30">
            <v>1.396649</v>
          </cell>
          <cell r="AG30">
            <v>1.396649</v>
          </cell>
          <cell r="AH30">
            <v>1.396649</v>
          </cell>
          <cell r="AI30">
            <v>1.396649</v>
          </cell>
          <cell r="AJ30">
            <v>1.396649</v>
          </cell>
          <cell r="AK30">
            <v>1.396649</v>
          </cell>
          <cell r="AL30">
            <v>1.396649</v>
          </cell>
          <cell r="AM30">
            <v>1.396649</v>
          </cell>
          <cell r="AN30">
            <v>1.396649</v>
          </cell>
          <cell r="AO30">
            <v>1.396649</v>
          </cell>
          <cell r="AP30">
            <v>1.396649</v>
          </cell>
          <cell r="AQ30">
            <v>1.396649</v>
          </cell>
          <cell r="AR30">
            <v>1.396649</v>
          </cell>
          <cell r="AS30">
            <v>1.396649</v>
          </cell>
          <cell r="AT30">
            <v>1.396649</v>
          </cell>
          <cell r="AU30">
            <v>1.396649</v>
          </cell>
          <cell r="AV30">
            <v>1.396649</v>
          </cell>
          <cell r="AW30">
            <v>1.396649</v>
          </cell>
          <cell r="AX30">
            <v>1.396649</v>
          </cell>
          <cell r="AY30">
            <v>1.396649</v>
          </cell>
          <cell r="AZ30">
            <v>1.396649</v>
          </cell>
          <cell r="BA30">
            <v>1.396649</v>
          </cell>
          <cell r="BB30">
            <v>1.396649</v>
          </cell>
          <cell r="BC30">
            <v>1.396649</v>
          </cell>
          <cell r="BD30">
            <v>1.396649</v>
          </cell>
          <cell r="BE30">
            <v>1.396649</v>
          </cell>
          <cell r="BF30">
            <v>1.396649</v>
          </cell>
          <cell r="BG30">
            <v>1.396649</v>
          </cell>
          <cell r="BH30">
            <v>1.396649</v>
          </cell>
          <cell r="BI30">
            <v>1.396649</v>
          </cell>
          <cell r="BJ30">
            <v>1.396649</v>
          </cell>
          <cell r="BK30">
            <v>1.396649</v>
          </cell>
          <cell r="BL30">
            <v>1.396649</v>
          </cell>
          <cell r="BM30">
            <v>1.396649</v>
          </cell>
          <cell r="BN30">
            <v>1.396649</v>
          </cell>
          <cell r="BO30">
            <v>1.396649</v>
          </cell>
          <cell r="BP30">
            <v>1.396649</v>
          </cell>
          <cell r="BQ30">
            <v>1.396649</v>
          </cell>
          <cell r="BR30">
            <v>1.396649</v>
          </cell>
          <cell r="BS30">
            <v>1.396649</v>
          </cell>
          <cell r="BT30">
            <v>1.396649</v>
          </cell>
          <cell r="BU30">
            <v>1.396649</v>
          </cell>
          <cell r="BV30">
            <v>1.396649</v>
          </cell>
          <cell r="BW30">
            <v>1.396649</v>
          </cell>
          <cell r="BX30">
            <v>1.396649</v>
          </cell>
          <cell r="BY30">
            <v>1.396649</v>
          </cell>
          <cell r="BZ30">
            <v>1.396649</v>
          </cell>
          <cell r="CA30">
            <v>1.396649</v>
          </cell>
          <cell r="CB30">
            <v>1.396649</v>
          </cell>
          <cell r="CC30">
            <v>1.396649</v>
          </cell>
          <cell r="CD30">
            <v>1.396649</v>
          </cell>
          <cell r="CE30">
            <v>1.396649</v>
          </cell>
          <cell r="CF30">
            <v>1.396649</v>
          </cell>
          <cell r="CG30">
            <v>1.396649</v>
          </cell>
          <cell r="CH30">
            <v>1.396649</v>
          </cell>
          <cell r="CI30">
            <v>1.396649</v>
          </cell>
          <cell r="CJ30">
            <v>1.396649</v>
          </cell>
          <cell r="CK30">
            <v>1.396649</v>
          </cell>
          <cell r="CL30">
            <v>1.396649</v>
          </cell>
          <cell r="CM30">
            <v>1.396649</v>
          </cell>
          <cell r="CN30">
            <v>1.396649</v>
          </cell>
          <cell r="CO30">
            <v>1.396649</v>
          </cell>
          <cell r="CP30">
            <v>1.396649</v>
          </cell>
          <cell r="CQ30">
            <v>1.396649</v>
          </cell>
          <cell r="CR30">
            <v>1.396649</v>
          </cell>
          <cell r="CS30">
            <v>1.396649</v>
          </cell>
          <cell r="CT30">
            <v>1.396649</v>
          </cell>
          <cell r="CU30">
            <v>1.396649</v>
          </cell>
          <cell r="CV30">
            <v>1.396649</v>
          </cell>
          <cell r="CW30">
            <v>1.396649</v>
          </cell>
          <cell r="CX30">
            <v>1.396649</v>
          </cell>
          <cell r="CY30">
            <v>1.396649</v>
          </cell>
          <cell r="CZ30">
            <v>1.396649</v>
          </cell>
          <cell r="DA30">
            <v>1.396649</v>
          </cell>
          <cell r="DB30">
            <v>1.396649</v>
          </cell>
          <cell r="DC30">
            <v>1.396649</v>
          </cell>
          <cell r="DD30">
            <v>1.396649</v>
          </cell>
          <cell r="DE30">
            <v>1.396649</v>
          </cell>
          <cell r="DF30">
            <v>1.396649</v>
          </cell>
          <cell r="DG30">
            <v>1.396649</v>
          </cell>
          <cell r="DH30">
            <v>1.396649</v>
          </cell>
          <cell r="DI30">
            <v>1.396649</v>
          </cell>
          <cell r="DJ30">
            <v>1.396649</v>
          </cell>
          <cell r="DL30" t="str">
            <v>.Coal Mining.CoalABService requested.Coal Mining.HVAC</v>
          </cell>
        </row>
        <row r="31">
          <cell r="L31"/>
          <cell r="M31" t="str">
            <v>GJ</v>
          </cell>
          <cell r="N31">
            <v>1.396649</v>
          </cell>
          <cell r="O31">
            <v>1.396649</v>
          </cell>
          <cell r="P31">
            <v>1.396649</v>
          </cell>
          <cell r="Q31">
            <v>1.396649</v>
          </cell>
          <cell r="R31">
            <v>1.396649</v>
          </cell>
          <cell r="S31">
            <v>1.396649</v>
          </cell>
          <cell r="T31">
            <v>1.396649</v>
          </cell>
          <cell r="U31">
            <v>1.396649</v>
          </cell>
          <cell r="V31">
            <v>1.396649</v>
          </cell>
          <cell r="W31">
            <v>1.396649</v>
          </cell>
          <cell r="X31">
            <v>1.396649</v>
          </cell>
          <cell r="Y31">
            <v>1.396649</v>
          </cell>
          <cell r="Z31">
            <v>1.396649</v>
          </cell>
          <cell r="AA31">
            <v>1.396649</v>
          </cell>
          <cell r="AB31">
            <v>1.396649</v>
          </cell>
          <cell r="AC31">
            <v>1.396649</v>
          </cell>
          <cell r="AD31">
            <v>1.396649</v>
          </cell>
          <cell r="AE31">
            <v>1.396649</v>
          </cell>
          <cell r="AF31">
            <v>1.396649</v>
          </cell>
          <cell r="AG31">
            <v>1.396649</v>
          </cell>
          <cell r="AH31">
            <v>1.396649</v>
          </cell>
          <cell r="AI31">
            <v>1.396649</v>
          </cell>
          <cell r="AJ31">
            <v>1.396649</v>
          </cell>
          <cell r="AK31">
            <v>1.396649</v>
          </cell>
          <cell r="AL31">
            <v>1.396649</v>
          </cell>
          <cell r="AM31">
            <v>1.396649</v>
          </cell>
          <cell r="AN31">
            <v>1.396649</v>
          </cell>
          <cell r="AO31">
            <v>1.396649</v>
          </cell>
          <cell r="AP31">
            <v>1.396649</v>
          </cell>
          <cell r="AQ31">
            <v>1.396649</v>
          </cell>
          <cell r="AR31">
            <v>1.396649</v>
          </cell>
          <cell r="AS31">
            <v>1.396649</v>
          </cell>
          <cell r="AT31">
            <v>1.396649</v>
          </cell>
          <cell r="AU31">
            <v>1.396649</v>
          </cell>
          <cell r="AV31">
            <v>1.396649</v>
          </cell>
          <cell r="AW31">
            <v>1.396649</v>
          </cell>
          <cell r="AX31">
            <v>1.396649</v>
          </cell>
          <cell r="AY31">
            <v>1.396649</v>
          </cell>
          <cell r="AZ31">
            <v>1.396649</v>
          </cell>
          <cell r="BA31">
            <v>1.396649</v>
          </cell>
          <cell r="BB31">
            <v>1.396649</v>
          </cell>
          <cell r="BC31">
            <v>1.396649</v>
          </cell>
          <cell r="BD31">
            <v>1.396649</v>
          </cell>
          <cell r="BE31">
            <v>1.396649</v>
          </cell>
          <cell r="BF31">
            <v>1.396649</v>
          </cell>
          <cell r="BG31">
            <v>1.396649</v>
          </cell>
          <cell r="BH31">
            <v>1.396649</v>
          </cell>
          <cell r="BI31">
            <v>1.396649</v>
          </cell>
          <cell r="BJ31">
            <v>1.396649</v>
          </cell>
          <cell r="BK31">
            <v>1.396649</v>
          </cell>
          <cell r="BL31">
            <v>1.396649</v>
          </cell>
          <cell r="BM31">
            <v>1.396649</v>
          </cell>
          <cell r="BN31">
            <v>1.396649</v>
          </cell>
          <cell r="BO31">
            <v>1.396649</v>
          </cell>
          <cell r="BP31">
            <v>1.396649</v>
          </cell>
          <cell r="BQ31">
            <v>1.396649</v>
          </cell>
          <cell r="BR31">
            <v>1.396649</v>
          </cell>
          <cell r="BS31">
            <v>1.396649</v>
          </cell>
          <cell r="BT31">
            <v>1.396649</v>
          </cell>
          <cell r="BU31">
            <v>1.396649</v>
          </cell>
          <cell r="BV31">
            <v>1.396649</v>
          </cell>
          <cell r="BW31">
            <v>1.396649</v>
          </cell>
          <cell r="BX31">
            <v>1.396649</v>
          </cell>
          <cell r="BY31">
            <v>1.396649</v>
          </cell>
          <cell r="BZ31">
            <v>1.396649</v>
          </cell>
          <cell r="CA31">
            <v>1.396649</v>
          </cell>
          <cell r="CB31">
            <v>1.396649</v>
          </cell>
          <cell r="CC31">
            <v>1.396649</v>
          </cell>
          <cell r="CD31">
            <v>1.396649</v>
          </cell>
          <cell r="CE31">
            <v>1.396649</v>
          </cell>
          <cell r="CF31">
            <v>1.396649</v>
          </cell>
          <cell r="CG31">
            <v>1.396649</v>
          </cell>
          <cell r="CH31">
            <v>1.396649</v>
          </cell>
          <cell r="CI31">
            <v>1.396649</v>
          </cell>
          <cell r="CJ31">
            <v>1.396649</v>
          </cell>
          <cell r="CK31">
            <v>1.396649</v>
          </cell>
          <cell r="CL31">
            <v>1.396649</v>
          </cell>
          <cell r="CM31">
            <v>1.396649</v>
          </cell>
          <cell r="CN31">
            <v>1.396649</v>
          </cell>
          <cell r="CO31">
            <v>1.396649</v>
          </cell>
          <cell r="CP31">
            <v>1.396649</v>
          </cell>
          <cell r="CQ31">
            <v>1.396649</v>
          </cell>
          <cell r="CR31">
            <v>1.396649</v>
          </cell>
          <cell r="CS31">
            <v>1.396649</v>
          </cell>
          <cell r="CT31">
            <v>1.396649</v>
          </cell>
          <cell r="CU31">
            <v>1.396649</v>
          </cell>
          <cell r="CV31">
            <v>1.396649</v>
          </cell>
          <cell r="CW31">
            <v>1.396649</v>
          </cell>
          <cell r="CX31">
            <v>1.396649</v>
          </cell>
          <cell r="CY31">
            <v>1.396649</v>
          </cell>
          <cell r="CZ31">
            <v>1.396649</v>
          </cell>
          <cell r="DA31">
            <v>1.396649</v>
          </cell>
          <cell r="DB31">
            <v>1.396649</v>
          </cell>
          <cell r="DC31">
            <v>1.396649</v>
          </cell>
          <cell r="DD31">
            <v>1.396649</v>
          </cell>
          <cell r="DE31">
            <v>1.396649</v>
          </cell>
          <cell r="DF31">
            <v>1.396649</v>
          </cell>
          <cell r="DG31">
            <v>1.396649</v>
          </cell>
          <cell r="DH31">
            <v>1.396649</v>
          </cell>
          <cell r="DI31">
            <v>1.396649</v>
          </cell>
          <cell r="DJ31">
            <v>1.396649</v>
          </cell>
          <cell r="DL31" t="str">
            <v>.Coal Mining.CoalSKService requested.Coal Mining.HVAC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/>
          <cell r="AZ32"/>
          <cell r="BA32"/>
          <cell r="BB32"/>
          <cell r="BC32"/>
          <cell r="BD32"/>
          <cell r="BE32"/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  <cell r="CR32"/>
          <cell r="CS32"/>
          <cell r="CT32"/>
          <cell r="CU32"/>
          <cell r="CV32"/>
          <cell r="CW32"/>
          <cell r="CX32"/>
          <cell r="CY32"/>
          <cell r="CZ32"/>
          <cell r="DA32"/>
          <cell r="DB32"/>
          <cell r="DC32"/>
          <cell r="DD32"/>
          <cell r="DE32"/>
          <cell r="DF32"/>
          <cell r="DG32"/>
          <cell r="DH32"/>
          <cell r="DI32"/>
          <cell r="DJ32"/>
          <cell r="DL32" t="str"/>
        </row>
        <row r="33">
          <cell r="L33"/>
          <cell r="M33" t="str">
            <v>GJ</v>
          </cell>
          <cell r="N33">
            <v>1.396649</v>
          </cell>
          <cell r="O33">
            <v>1.396649</v>
          </cell>
          <cell r="P33">
            <v>1.396649</v>
          </cell>
          <cell r="Q33">
            <v>1.396649</v>
          </cell>
          <cell r="R33">
            <v>1.396649</v>
          </cell>
          <cell r="S33">
            <v>1.396649</v>
          </cell>
          <cell r="T33">
            <v>1.396649</v>
          </cell>
          <cell r="U33">
            <v>1.396649</v>
          </cell>
          <cell r="V33">
            <v>1.396649</v>
          </cell>
          <cell r="W33">
            <v>1.396649</v>
          </cell>
          <cell r="X33">
            <v>1.396649</v>
          </cell>
          <cell r="Y33">
            <v>1.396649</v>
          </cell>
          <cell r="Z33">
            <v>1.396649</v>
          </cell>
          <cell r="AA33">
            <v>1.396649</v>
          </cell>
          <cell r="AB33">
            <v>1.396649</v>
          </cell>
          <cell r="AC33">
            <v>1.396649</v>
          </cell>
          <cell r="AD33">
            <v>1.396649</v>
          </cell>
          <cell r="AE33">
            <v>1.396649</v>
          </cell>
          <cell r="AF33">
            <v>1.396649</v>
          </cell>
          <cell r="AG33">
            <v>1.396649</v>
          </cell>
          <cell r="AH33">
            <v>1.396649</v>
          </cell>
          <cell r="AI33">
            <v>1.396649</v>
          </cell>
          <cell r="AJ33">
            <v>1.396649</v>
          </cell>
          <cell r="AK33">
            <v>1.396649</v>
          </cell>
          <cell r="AL33">
            <v>1.396649</v>
          </cell>
          <cell r="AM33">
            <v>1.396649</v>
          </cell>
          <cell r="AN33">
            <v>1.396649</v>
          </cell>
          <cell r="AO33">
            <v>1.396649</v>
          </cell>
          <cell r="AP33">
            <v>1.396649</v>
          </cell>
          <cell r="AQ33">
            <v>1.396649</v>
          </cell>
          <cell r="AR33">
            <v>1.396649</v>
          </cell>
          <cell r="AS33">
            <v>1.396649</v>
          </cell>
          <cell r="AT33">
            <v>1.396649</v>
          </cell>
          <cell r="AU33">
            <v>1.396649</v>
          </cell>
          <cell r="AV33">
            <v>1.396649</v>
          </cell>
          <cell r="AW33">
            <v>1.396649</v>
          </cell>
          <cell r="AX33">
            <v>1.396649</v>
          </cell>
          <cell r="AY33">
            <v>1.396649</v>
          </cell>
          <cell r="AZ33">
            <v>1.396649</v>
          </cell>
          <cell r="BA33">
            <v>1.396649</v>
          </cell>
          <cell r="BB33">
            <v>1.396649</v>
          </cell>
          <cell r="BC33">
            <v>1.396649</v>
          </cell>
          <cell r="BD33">
            <v>1.396649</v>
          </cell>
          <cell r="BE33">
            <v>1.396649</v>
          </cell>
          <cell r="BF33">
            <v>1.396649</v>
          </cell>
          <cell r="BG33">
            <v>1.396649</v>
          </cell>
          <cell r="BH33">
            <v>1.396649</v>
          </cell>
          <cell r="BI33">
            <v>1.396649</v>
          </cell>
          <cell r="BJ33">
            <v>1.396649</v>
          </cell>
          <cell r="BK33">
            <v>1.396649</v>
          </cell>
          <cell r="BL33">
            <v>1.396649</v>
          </cell>
          <cell r="BM33">
            <v>1.396649</v>
          </cell>
          <cell r="BN33">
            <v>1.396649</v>
          </cell>
          <cell r="BO33">
            <v>1.396649</v>
          </cell>
          <cell r="BP33">
            <v>1.396649</v>
          </cell>
          <cell r="BQ33">
            <v>1.396649</v>
          </cell>
          <cell r="BR33">
            <v>1.396649</v>
          </cell>
          <cell r="BS33">
            <v>1.396649</v>
          </cell>
          <cell r="BT33">
            <v>1.396649</v>
          </cell>
          <cell r="BU33">
            <v>1.396649</v>
          </cell>
          <cell r="BV33">
            <v>1.396649</v>
          </cell>
          <cell r="BW33">
            <v>1.396649</v>
          </cell>
          <cell r="BX33">
            <v>1.396649</v>
          </cell>
          <cell r="BY33">
            <v>1.396649</v>
          </cell>
          <cell r="BZ33">
            <v>1.396649</v>
          </cell>
          <cell r="CA33">
            <v>1.396649</v>
          </cell>
          <cell r="CB33">
            <v>1.396649</v>
          </cell>
          <cell r="CC33">
            <v>1.396649</v>
          </cell>
          <cell r="CD33">
            <v>1.396649</v>
          </cell>
          <cell r="CE33">
            <v>1.396649</v>
          </cell>
          <cell r="CF33">
            <v>1.396649</v>
          </cell>
          <cell r="CG33">
            <v>1.396649</v>
          </cell>
          <cell r="CH33">
            <v>1.396649</v>
          </cell>
          <cell r="CI33">
            <v>1.396649</v>
          </cell>
          <cell r="CJ33">
            <v>1.396649</v>
          </cell>
          <cell r="CK33">
            <v>1.396649</v>
          </cell>
          <cell r="CL33">
            <v>1.396649</v>
          </cell>
          <cell r="CM33">
            <v>1.396649</v>
          </cell>
          <cell r="CN33">
            <v>1.396649</v>
          </cell>
          <cell r="CO33">
            <v>1.396649</v>
          </cell>
          <cell r="CP33">
            <v>1.396649</v>
          </cell>
          <cell r="CQ33">
            <v>1.396649</v>
          </cell>
          <cell r="CR33">
            <v>1.396649</v>
          </cell>
          <cell r="CS33">
            <v>1.396649</v>
          </cell>
          <cell r="CT33">
            <v>1.396649</v>
          </cell>
          <cell r="CU33">
            <v>1.396649</v>
          </cell>
          <cell r="CV33">
            <v>1.396649</v>
          </cell>
          <cell r="CW33">
            <v>1.396649</v>
          </cell>
          <cell r="CX33">
            <v>1.396649</v>
          </cell>
          <cell r="CY33">
            <v>1.396649</v>
          </cell>
          <cell r="CZ33">
            <v>1.396649</v>
          </cell>
          <cell r="DA33">
            <v>1.396649</v>
          </cell>
          <cell r="DB33">
            <v>1.396649</v>
          </cell>
          <cell r="DC33">
            <v>1.396649</v>
          </cell>
          <cell r="DD33">
            <v>1.396649</v>
          </cell>
          <cell r="DE33">
            <v>1.396649</v>
          </cell>
          <cell r="DF33">
            <v>1.396649</v>
          </cell>
          <cell r="DG33">
            <v>1.396649</v>
          </cell>
          <cell r="DH33">
            <v>1.396649</v>
          </cell>
          <cell r="DI33">
            <v>1.396649</v>
          </cell>
          <cell r="DJ33">
            <v>1.396649</v>
          </cell>
          <cell r="DL33" t="str">
            <v>.Coal Mining.CoalBCService requested.Coal Mining.Lighting</v>
          </cell>
        </row>
        <row r="34">
          <cell r="L34"/>
          <cell r="M34" t="str">
            <v>GJ</v>
          </cell>
          <cell r="N34">
            <v>1.396649</v>
          </cell>
          <cell r="O34">
            <v>1.396649</v>
          </cell>
          <cell r="P34">
            <v>1.396649</v>
          </cell>
          <cell r="Q34">
            <v>1.396649</v>
          </cell>
          <cell r="R34">
            <v>1.396649</v>
          </cell>
          <cell r="S34">
            <v>1.396649</v>
          </cell>
          <cell r="T34">
            <v>1.396649</v>
          </cell>
          <cell r="U34">
            <v>1.396649</v>
          </cell>
          <cell r="V34">
            <v>1.396649</v>
          </cell>
          <cell r="W34">
            <v>1.396649</v>
          </cell>
          <cell r="X34">
            <v>1.396649</v>
          </cell>
          <cell r="Y34">
            <v>1.396649</v>
          </cell>
          <cell r="Z34">
            <v>1.396649</v>
          </cell>
          <cell r="AA34">
            <v>1.396649</v>
          </cell>
          <cell r="AB34">
            <v>1.396649</v>
          </cell>
          <cell r="AC34">
            <v>1.396649</v>
          </cell>
          <cell r="AD34">
            <v>1.396649</v>
          </cell>
          <cell r="AE34">
            <v>1.396649</v>
          </cell>
          <cell r="AF34">
            <v>1.396649</v>
          </cell>
          <cell r="AG34">
            <v>1.396649</v>
          </cell>
          <cell r="AH34">
            <v>1.396649</v>
          </cell>
          <cell r="AI34">
            <v>1.396649</v>
          </cell>
          <cell r="AJ34">
            <v>1.396649</v>
          </cell>
          <cell r="AK34">
            <v>1.396649</v>
          </cell>
          <cell r="AL34">
            <v>1.396649</v>
          </cell>
          <cell r="AM34">
            <v>1.396649</v>
          </cell>
          <cell r="AN34">
            <v>1.396649</v>
          </cell>
          <cell r="AO34">
            <v>1.396649</v>
          </cell>
          <cell r="AP34">
            <v>1.396649</v>
          </cell>
          <cell r="AQ34">
            <v>1.396649</v>
          </cell>
          <cell r="AR34">
            <v>1.396649</v>
          </cell>
          <cell r="AS34">
            <v>1.396649</v>
          </cell>
          <cell r="AT34">
            <v>1.396649</v>
          </cell>
          <cell r="AU34">
            <v>1.396649</v>
          </cell>
          <cell r="AV34">
            <v>1.396649</v>
          </cell>
          <cell r="AW34">
            <v>1.396649</v>
          </cell>
          <cell r="AX34">
            <v>1.396649</v>
          </cell>
          <cell r="AY34">
            <v>1.396649</v>
          </cell>
          <cell r="AZ34">
            <v>1.396649</v>
          </cell>
          <cell r="BA34">
            <v>1.396649</v>
          </cell>
          <cell r="BB34">
            <v>1.396649</v>
          </cell>
          <cell r="BC34">
            <v>1.396649</v>
          </cell>
          <cell r="BD34">
            <v>1.396649</v>
          </cell>
          <cell r="BE34">
            <v>1.396649</v>
          </cell>
          <cell r="BF34">
            <v>1.396649</v>
          </cell>
          <cell r="BG34">
            <v>1.396649</v>
          </cell>
          <cell r="BH34">
            <v>1.396649</v>
          </cell>
          <cell r="BI34">
            <v>1.396649</v>
          </cell>
          <cell r="BJ34">
            <v>1.396649</v>
          </cell>
          <cell r="BK34">
            <v>1.396649</v>
          </cell>
          <cell r="BL34">
            <v>1.396649</v>
          </cell>
          <cell r="BM34">
            <v>1.396649</v>
          </cell>
          <cell r="BN34">
            <v>1.396649</v>
          </cell>
          <cell r="BO34">
            <v>1.396649</v>
          </cell>
          <cell r="BP34">
            <v>1.396649</v>
          </cell>
          <cell r="BQ34">
            <v>1.396649</v>
          </cell>
          <cell r="BR34">
            <v>1.396649</v>
          </cell>
          <cell r="BS34">
            <v>1.396649</v>
          </cell>
          <cell r="BT34">
            <v>1.396649</v>
          </cell>
          <cell r="BU34">
            <v>1.396649</v>
          </cell>
          <cell r="BV34">
            <v>1.396649</v>
          </cell>
          <cell r="BW34">
            <v>1.396649</v>
          </cell>
          <cell r="BX34">
            <v>1.396649</v>
          </cell>
          <cell r="BY34">
            <v>1.396649</v>
          </cell>
          <cell r="BZ34">
            <v>1.396649</v>
          </cell>
          <cell r="CA34">
            <v>1.396649</v>
          </cell>
          <cell r="CB34">
            <v>1.396649</v>
          </cell>
          <cell r="CC34">
            <v>1.396649</v>
          </cell>
          <cell r="CD34">
            <v>1.396649</v>
          </cell>
          <cell r="CE34">
            <v>1.396649</v>
          </cell>
          <cell r="CF34">
            <v>1.396649</v>
          </cell>
          <cell r="CG34">
            <v>1.396649</v>
          </cell>
          <cell r="CH34">
            <v>1.396649</v>
          </cell>
          <cell r="CI34">
            <v>1.396649</v>
          </cell>
          <cell r="CJ34">
            <v>1.396649</v>
          </cell>
          <cell r="CK34">
            <v>1.396649</v>
          </cell>
          <cell r="CL34">
            <v>1.396649</v>
          </cell>
          <cell r="CM34">
            <v>1.396649</v>
          </cell>
          <cell r="CN34">
            <v>1.396649</v>
          </cell>
          <cell r="CO34">
            <v>1.396649</v>
          </cell>
          <cell r="CP34">
            <v>1.396649</v>
          </cell>
          <cell r="CQ34">
            <v>1.396649</v>
          </cell>
          <cell r="CR34">
            <v>1.396649</v>
          </cell>
          <cell r="CS34">
            <v>1.396649</v>
          </cell>
          <cell r="CT34">
            <v>1.396649</v>
          </cell>
          <cell r="CU34">
            <v>1.396649</v>
          </cell>
          <cell r="CV34">
            <v>1.396649</v>
          </cell>
          <cell r="CW34">
            <v>1.396649</v>
          </cell>
          <cell r="CX34">
            <v>1.396649</v>
          </cell>
          <cell r="CY34">
            <v>1.396649</v>
          </cell>
          <cell r="CZ34">
            <v>1.396649</v>
          </cell>
          <cell r="DA34">
            <v>1.396649</v>
          </cell>
          <cell r="DB34">
            <v>1.396649</v>
          </cell>
          <cell r="DC34">
            <v>1.396649</v>
          </cell>
          <cell r="DD34">
            <v>1.396649</v>
          </cell>
          <cell r="DE34">
            <v>1.396649</v>
          </cell>
          <cell r="DF34">
            <v>1.396649</v>
          </cell>
          <cell r="DG34">
            <v>1.396649</v>
          </cell>
          <cell r="DH34">
            <v>1.396649</v>
          </cell>
          <cell r="DI34">
            <v>1.396649</v>
          </cell>
          <cell r="DJ34">
            <v>1.396649</v>
          </cell>
          <cell r="DL34" t="str">
            <v>.Coal Mining.CoalABService requested.Coal Mining.Lighting</v>
          </cell>
        </row>
        <row r="35">
          <cell r="L35"/>
          <cell r="M35" t="str">
            <v>GJ</v>
          </cell>
          <cell r="N35">
            <v>1.396649</v>
          </cell>
          <cell r="O35">
            <v>1.396649</v>
          </cell>
          <cell r="P35">
            <v>1.396649</v>
          </cell>
          <cell r="Q35">
            <v>1.396649</v>
          </cell>
          <cell r="R35">
            <v>1.396649</v>
          </cell>
          <cell r="S35">
            <v>1.396649</v>
          </cell>
          <cell r="T35">
            <v>1.396649</v>
          </cell>
          <cell r="U35">
            <v>1.396649</v>
          </cell>
          <cell r="V35">
            <v>1.396649</v>
          </cell>
          <cell r="W35">
            <v>1.396649</v>
          </cell>
          <cell r="X35">
            <v>1.396649</v>
          </cell>
          <cell r="Y35">
            <v>1.396649</v>
          </cell>
          <cell r="Z35">
            <v>1.396649</v>
          </cell>
          <cell r="AA35">
            <v>1.396649</v>
          </cell>
          <cell r="AB35">
            <v>1.396649</v>
          </cell>
          <cell r="AC35">
            <v>1.396649</v>
          </cell>
          <cell r="AD35">
            <v>1.396649</v>
          </cell>
          <cell r="AE35">
            <v>1.396649</v>
          </cell>
          <cell r="AF35">
            <v>1.396649</v>
          </cell>
          <cell r="AG35">
            <v>1.396649</v>
          </cell>
          <cell r="AH35">
            <v>1.396649</v>
          </cell>
          <cell r="AI35">
            <v>1.396649</v>
          </cell>
          <cell r="AJ35">
            <v>1.396649</v>
          </cell>
          <cell r="AK35">
            <v>1.396649</v>
          </cell>
          <cell r="AL35">
            <v>1.396649</v>
          </cell>
          <cell r="AM35">
            <v>1.396649</v>
          </cell>
          <cell r="AN35">
            <v>1.396649</v>
          </cell>
          <cell r="AO35">
            <v>1.396649</v>
          </cell>
          <cell r="AP35">
            <v>1.396649</v>
          </cell>
          <cell r="AQ35">
            <v>1.396649</v>
          </cell>
          <cell r="AR35">
            <v>1.396649</v>
          </cell>
          <cell r="AS35">
            <v>1.396649</v>
          </cell>
          <cell r="AT35">
            <v>1.396649</v>
          </cell>
          <cell r="AU35">
            <v>1.396649</v>
          </cell>
          <cell r="AV35">
            <v>1.396649</v>
          </cell>
          <cell r="AW35">
            <v>1.396649</v>
          </cell>
          <cell r="AX35">
            <v>1.396649</v>
          </cell>
          <cell r="AY35">
            <v>1.396649</v>
          </cell>
          <cell r="AZ35">
            <v>1.396649</v>
          </cell>
          <cell r="BA35">
            <v>1.396649</v>
          </cell>
          <cell r="BB35">
            <v>1.396649</v>
          </cell>
          <cell r="BC35">
            <v>1.396649</v>
          </cell>
          <cell r="BD35">
            <v>1.396649</v>
          </cell>
          <cell r="BE35">
            <v>1.396649</v>
          </cell>
          <cell r="BF35">
            <v>1.396649</v>
          </cell>
          <cell r="BG35">
            <v>1.396649</v>
          </cell>
          <cell r="BH35">
            <v>1.396649</v>
          </cell>
          <cell r="BI35">
            <v>1.396649</v>
          </cell>
          <cell r="BJ35">
            <v>1.396649</v>
          </cell>
          <cell r="BK35">
            <v>1.396649</v>
          </cell>
          <cell r="BL35">
            <v>1.396649</v>
          </cell>
          <cell r="BM35">
            <v>1.396649</v>
          </cell>
          <cell r="BN35">
            <v>1.396649</v>
          </cell>
          <cell r="BO35">
            <v>1.396649</v>
          </cell>
          <cell r="BP35">
            <v>1.396649</v>
          </cell>
          <cell r="BQ35">
            <v>1.396649</v>
          </cell>
          <cell r="BR35">
            <v>1.396649</v>
          </cell>
          <cell r="BS35">
            <v>1.396649</v>
          </cell>
          <cell r="BT35">
            <v>1.396649</v>
          </cell>
          <cell r="BU35">
            <v>1.396649</v>
          </cell>
          <cell r="BV35">
            <v>1.396649</v>
          </cell>
          <cell r="BW35">
            <v>1.396649</v>
          </cell>
          <cell r="BX35">
            <v>1.396649</v>
          </cell>
          <cell r="BY35">
            <v>1.396649</v>
          </cell>
          <cell r="BZ35">
            <v>1.396649</v>
          </cell>
          <cell r="CA35">
            <v>1.396649</v>
          </cell>
          <cell r="CB35">
            <v>1.396649</v>
          </cell>
          <cell r="CC35">
            <v>1.396649</v>
          </cell>
          <cell r="CD35">
            <v>1.396649</v>
          </cell>
          <cell r="CE35">
            <v>1.396649</v>
          </cell>
          <cell r="CF35">
            <v>1.396649</v>
          </cell>
          <cell r="CG35">
            <v>1.396649</v>
          </cell>
          <cell r="CH35">
            <v>1.396649</v>
          </cell>
          <cell r="CI35">
            <v>1.396649</v>
          </cell>
          <cell r="CJ35">
            <v>1.396649</v>
          </cell>
          <cell r="CK35">
            <v>1.396649</v>
          </cell>
          <cell r="CL35">
            <v>1.396649</v>
          </cell>
          <cell r="CM35">
            <v>1.396649</v>
          </cell>
          <cell r="CN35">
            <v>1.396649</v>
          </cell>
          <cell r="CO35">
            <v>1.396649</v>
          </cell>
          <cell r="CP35">
            <v>1.396649</v>
          </cell>
          <cell r="CQ35">
            <v>1.396649</v>
          </cell>
          <cell r="CR35">
            <v>1.396649</v>
          </cell>
          <cell r="CS35">
            <v>1.396649</v>
          </cell>
          <cell r="CT35">
            <v>1.396649</v>
          </cell>
          <cell r="CU35">
            <v>1.396649</v>
          </cell>
          <cell r="CV35">
            <v>1.396649</v>
          </cell>
          <cell r="CW35">
            <v>1.396649</v>
          </cell>
          <cell r="CX35">
            <v>1.396649</v>
          </cell>
          <cell r="CY35">
            <v>1.396649</v>
          </cell>
          <cell r="CZ35">
            <v>1.396649</v>
          </cell>
          <cell r="DA35">
            <v>1.396649</v>
          </cell>
          <cell r="DB35">
            <v>1.396649</v>
          </cell>
          <cell r="DC35">
            <v>1.396649</v>
          </cell>
          <cell r="DD35">
            <v>1.396649</v>
          </cell>
          <cell r="DE35">
            <v>1.396649</v>
          </cell>
          <cell r="DF35">
            <v>1.396649</v>
          </cell>
          <cell r="DG35">
            <v>1.396649</v>
          </cell>
          <cell r="DH35">
            <v>1.396649</v>
          </cell>
          <cell r="DI35">
            <v>1.396649</v>
          </cell>
          <cell r="DJ35">
            <v>1.396649</v>
          </cell>
          <cell r="DL35" t="str">
            <v>.Coal Mining.CoalSKService requested.Coal Mining.Lighting</v>
          </cell>
        </row>
        <row r="36"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/>
          <cell r="BM36"/>
          <cell r="BN36"/>
          <cell r="BO36"/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  <cell r="CR36"/>
          <cell r="CS36"/>
          <cell r="CT36"/>
          <cell r="CU36"/>
          <cell r="CV36"/>
          <cell r="CW36"/>
          <cell r="CX36"/>
          <cell r="CY36"/>
          <cell r="CZ36"/>
          <cell r="DA36"/>
          <cell r="DB36"/>
          <cell r="DC36"/>
          <cell r="DD36"/>
          <cell r="DE36"/>
          <cell r="DF36"/>
          <cell r="DG36"/>
          <cell r="DH36"/>
          <cell r="DI36"/>
          <cell r="DJ36"/>
          <cell r="DL36" t="str"/>
        </row>
        <row r="37">
          <cell r="L37"/>
          <cell r="M37" t="str">
            <v>kt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>
            <v>1</v>
          </cell>
          <cell r="AR37">
            <v>1</v>
          </cell>
          <cell r="AS37">
            <v>1</v>
          </cell>
          <cell r="AT37">
            <v>1</v>
          </cell>
          <cell r="AU37">
            <v>1</v>
          </cell>
          <cell r="AV37">
            <v>1</v>
          </cell>
          <cell r="AW37">
            <v>1</v>
          </cell>
          <cell r="AX37">
            <v>1</v>
          </cell>
          <cell r="AY37">
            <v>1</v>
          </cell>
          <cell r="AZ37">
            <v>1</v>
          </cell>
          <cell r="BA37">
            <v>1</v>
          </cell>
          <cell r="BB37">
            <v>1</v>
          </cell>
          <cell r="BC37">
            <v>1</v>
          </cell>
          <cell r="BD37">
            <v>1</v>
          </cell>
          <cell r="BE37">
            <v>1</v>
          </cell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L37" t="str">
            <v>.Coal Mining.CoalNBService requested.Coal Mining.Coal.Extraction</v>
          </cell>
        </row>
        <row r="38">
          <cell r="L38"/>
          <cell r="M38" t="str">
            <v>kt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>
            <v>1</v>
          </cell>
          <cell r="AR38">
            <v>1</v>
          </cell>
          <cell r="AS38">
            <v>1</v>
          </cell>
          <cell r="AT38">
            <v>1</v>
          </cell>
          <cell r="AU38">
            <v>1</v>
          </cell>
          <cell r="AV38">
            <v>1</v>
          </cell>
          <cell r="AW38">
            <v>1</v>
          </cell>
          <cell r="AX38">
            <v>1</v>
          </cell>
          <cell r="AY38">
            <v>1</v>
          </cell>
          <cell r="AZ38">
            <v>1</v>
          </cell>
          <cell r="BA38">
            <v>1</v>
          </cell>
          <cell r="BB38">
            <v>1</v>
          </cell>
          <cell r="BC38">
            <v>1</v>
          </cell>
          <cell r="BD38">
            <v>1</v>
          </cell>
          <cell r="BE38">
            <v>1</v>
          </cell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L38" t="str">
            <v>.Coal Mining.CoalNSService requested.Coal Mining.Coal.Extraction</v>
          </cell>
        </row>
        <row r="39">
          <cell r="L39"/>
          <cell r="M39" t="str">
            <v>kt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1</v>
          </cell>
          <cell r="X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M39">
            <v>1</v>
          </cell>
          <cell r="AN39">
            <v>1</v>
          </cell>
          <cell r="AO39">
            <v>1</v>
          </cell>
          <cell r="AP39">
            <v>1</v>
          </cell>
          <cell r="AQ39">
            <v>1</v>
          </cell>
          <cell r="AR39">
            <v>1</v>
          </cell>
          <cell r="AS39">
            <v>1</v>
          </cell>
          <cell r="AT39">
            <v>1</v>
          </cell>
          <cell r="AU39">
            <v>1</v>
          </cell>
          <cell r="AV39">
            <v>1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C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L39" t="str">
            <v>.Coal Mining.CoalATService requested.Coal Mining.Coal.Extraction</v>
          </cell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/>
          <cell r="M41" t="str">
            <v>kt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.Coal Mining.CoalNBService requested.Coal Mining.Coal.Production</v>
          </cell>
        </row>
        <row r="42">
          <cell r="L42"/>
          <cell r="M42" t="str">
            <v>kt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J42">
            <v>1</v>
          </cell>
          <cell r="AK42">
            <v>1</v>
          </cell>
          <cell r="AL42">
            <v>1</v>
          </cell>
          <cell r="AM42">
            <v>1</v>
          </cell>
          <cell r="AN42">
            <v>1</v>
          </cell>
          <cell r="AO42">
            <v>1</v>
          </cell>
          <cell r="AP42">
            <v>1</v>
          </cell>
          <cell r="AQ42">
            <v>1</v>
          </cell>
          <cell r="AR42">
            <v>1</v>
          </cell>
          <cell r="AS42">
            <v>1</v>
          </cell>
          <cell r="AT42">
            <v>1</v>
          </cell>
          <cell r="AU42">
            <v>1</v>
          </cell>
          <cell r="AV42">
            <v>1</v>
          </cell>
          <cell r="AW42">
            <v>1</v>
          </cell>
          <cell r="AX42">
            <v>1</v>
          </cell>
          <cell r="AY42">
            <v>1</v>
          </cell>
          <cell r="AZ42">
            <v>1</v>
          </cell>
          <cell r="BA42">
            <v>1</v>
          </cell>
          <cell r="BB42">
            <v>1</v>
          </cell>
          <cell r="BC42">
            <v>1</v>
          </cell>
          <cell r="BD42">
            <v>1</v>
          </cell>
          <cell r="BE42">
            <v>1</v>
          </cell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L42" t="str">
            <v>.Coal Mining.CoalNSService requested.Coal Mining.Coal.Production</v>
          </cell>
        </row>
        <row r="43">
          <cell r="L43"/>
          <cell r="M43" t="str">
            <v>kt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M43">
            <v>1</v>
          </cell>
          <cell r="AN43">
            <v>1</v>
          </cell>
          <cell r="AO43">
            <v>1</v>
          </cell>
          <cell r="AP43">
            <v>1</v>
          </cell>
          <cell r="AQ43">
            <v>1</v>
          </cell>
          <cell r="AR43">
            <v>1</v>
          </cell>
          <cell r="AS43">
            <v>1</v>
          </cell>
          <cell r="AT43">
            <v>1</v>
          </cell>
          <cell r="AU43">
            <v>1</v>
          </cell>
          <cell r="AV43">
            <v>1</v>
          </cell>
          <cell r="AW43">
            <v>1</v>
          </cell>
          <cell r="AX43">
            <v>1</v>
          </cell>
          <cell r="AY43">
            <v>1</v>
          </cell>
          <cell r="AZ43">
            <v>1</v>
          </cell>
          <cell r="BA43">
            <v>1</v>
          </cell>
          <cell r="BB43">
            <v>1</v>
          </cell>
          <cell r="BC43">
            <v>1</v>
          </cell>
          <cell r="BD43">
            <v>1</v>
          </cell>
          <cell r="BE43">
            <v>1</v>
          </cell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L43" t="str">
            <v>.Coal Mining.CoalATService requested.Coal Mining.Coal.Production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  <cell r="CL45"/>
          <cell r="CM45"/>
          <cell r="CN45"/>
          <cell r="CO45"/>
          <cell r="CP45"/>
          <cell r="CQ45"/>
          <cell r="CR45"/>
          <cell r="CS45"/>
          <cell r="CT45"/>
          <cell r="CU45"/>
          <cell r="CV45"/>
          <cell r="CW45"/>
          <cell r="CX45"/>
          <cell r="CY45"/>
          <cell r="CZ45"/>
          <cell r="DA45"/>
          <cell r="DB45"/>
          <cell r="DC45"/>
          <cell r="DD45"/>
          <cell r="DE45"/>
          <cell r="DF45"/>
          <cell r="DG45"/>
          <cell r="DH45"/>
          <cell r="DI45"/>
          <cell r="DJ45"/>
          <cell r="DL45" t="str"/>
        </row>
        <row r="46"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/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/>
          <cell r="BM46"/>
          <cell r="BN46"/>
          <cell r="BO46"/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  <cell r="CL46"/>
          <cell r="CM46"/>
          <cell r="CN46"/>
          <cell r="CO46"/>
          <cell r="CP46"/>
          <cell r="CQ46"/>
          <cell r="CR46"/>
          <cell r="CS46"/>
          <cell r="CT46"/>
          <cell r="CU46"/>
          <cell r="CV46"/>
          <cell r="CW46"/>
          <cell r="CX46"/>
          <cell r="CY46"/>
          <cell r="CZ46"/>
          <cell r="DA46"/>
          <cell r="DB46"/>
          <cell r="DC46"/>
          <cell r="DD46"/>
          <cell r="DE46"/>
          <cell r="DF46"/>
          <cell r="DG46"/>
          <cell r="DH46"/>
          <cell r="DI46"/>
          <cell r="DJ46"/>
          <cell r="DL46" t="str"/>
        </row>
        <row r="47">
          <cell r="L47"/>
          <cell r="M47" t="str">
            <v>kt</v>
          </cell>
          <cell r="N47">
            <v>1.4523926034218999</v>
          </cell>
          <cell r="O47">
            <v>1.4523926034218999</v>
          </cell>
          <cell r="P47">
            <v>1.4523926034218999</v>
          </cell>
          <cell r="Q47">
            <v>1.4523926034218999</v>
          </cell>
          <cell r="R47">
            <v>1.4523926034218999</v>
          </cell>
          <cell r="S47">
            <v>1.4523926034218999</v>
          </cell>
          <cell r="T47">
            <v>1.4523926034218999</v>
          </cell>
          <cell r="U47">
            <v>1.4523926034218999</v>
          </cell>
          <cell r="V47">
            <v>1.4523926034218999</v>
          </cell>
          <cell r="W47">
            <v>1.4523926034218999</v>
          </cell>
          <cell r="X47">
            <v>1.4523926034218999</v>
          </cell>
          <cell r="Y47">
            <v>1.4523926034218999</v>
          </cell>
          <cell r="Z47">
            <v>1.4523926034218999</v>
          </cell>
          <cell r="AA47">
            <v>1.4523926034218999</v>
          </cell>
          <cell r="AB47">
            <v>1.4523926034218999</v>
          </cell>
          <cell r="AC47">
            <v>1.4523926034218999</v>
          </cell>
          <cell r="AD47">
            <v>1.4523926034218999</v>
          </cell>
          <cell r="AE47">
            <v>1.4523926034218999</v>
          </cell>
          <cell r="AF47">
            <v>1.4523926034218999</v>
          </cell>
          <cell r="AG47">
            <v>1.4523926034218999</v>
          </cell>
          <cell r="AH47">
            <v>1.4523926034218999</v>
          </cell>
          <cell r="AI47">
            <v>1.4523926034218999</v>
          </cell>
          <cell r="AJ47">
            <v>1.4523926034218999</v>
          </cell>
          <cell r="AK47">
            <v>1.4523926034218999</v>
          </cell>
          <cell r="AL47">
            <v>1.4523926034218999</v>
          </cell>
          <cell r="AM47">
            <v>1.4523926034218999</v>
          </cell>
          <cell r="AN47">
            <v>1.4523926034218999</v>
          </cell>
          <cell r="AO47">
            <v>1.4523926034218999</v>
          </cell>
          <cell r="AP47">
            <v>1.4523926034218999</v>
          </cell>
          <cell r="AQ47">
            <v>1.4523926034218999</v>
          </cell>
          <cell r="AR47">
            <v>1.4523926034218999</v>
          </cell>
          <cell r="AS47">
            <v>1.4523926034218999</v>
          </cell>
          <cell r="AT47">
            <v>1.4523926034218999</v>
          </cell>
          <cell r="AU47">
            <v>1.4523926034218999</v>
          </cell>
          <cell r="AV47">
            <v>1.4523926034218999</v>
          </cell>
          <cell r="AW47">
            <v>1.4523926034218999</v>
          </cell>
          <cell r="AX47">
            <v>1.4523926034218999</v>
          </cell>
          <cell r="AY47">
            <v>1.4523926034218999</v>
          </cell>
          <cell r="AZ47">
            <v>1.4523926034218999</v>
          </cell>
          <cell r="BA47">
            <v>1.4523926034218999</v>
          </cell>
          <cell r="BB47">
            <v>1.4523926034218999</v>
          </cell>
          <cell r="BC47">
            <v>1.4523926034218999</v>
          </cell>
          <cell r="BD47">
            <v>1.4523926034218999</v>
          </cell>
          <cell r="BE47">
            <v>1.4523926034218999</v>
          </cell>
          <cell r="BF47">
            <v>1.4523926034218999</v>
          </cell>
          <cell r="BG47">
            <v>1.4523926034218999</v>
          </cell>
          <cell r="BH47">
            <v>1.4523926034218999</v>
          </cell>
          <cell r="BI47">
            <v>1.4523926034218999</v>
          </cell>
          <cell r="BJ47">
            <v>1.4523926034218999</v>
          </cell>
          <cell r="BK47">
            <v>1.4523926034218999</v>
          </cell>
          <cell r="BL47">
            <v>1.4523926034218999</v>
          </cell>
          <cell r="BM47">
            <v>1.4523926034218999</v>
          </cell>
          <cell r="BN47">
            <v>1.4523926034218999</v>
          </cell>
          <cell r="BO47">
            <v>1.4523926034218999</v>
          </cell>
          <cell r="BP47">
            <v>1.4523926034218999</v>
          </cell>
          <cell r="BQ47">
            <v>1.4523926034218999</v>
          </cell>
          <cell r="BR47">
            <v>1.4523926034218999</v>
          </cell>
          <cell r="BS47">
            <v>1.4523926034218999</v>
          </cell>
          <cell r="BT47">
            <v>1.4523926034218999</v>
          </cell>
          <cell r="BU47">
            <v>1.4523926034218999</v>
          </cell>
          <cell r="BV47">
            <v>1.4523926034218999</v>
          </cell>
          <cell r="BW47">
            <v>1.4523926034218999</v>
          </cell>
          <cell r="BX47">
            <v>1.4523926034218999</v>
          </cell>
          <cell r="BY47">
            <v>1.4523926034218999</v>
          </cell>
          <cell r="BZ47">
            <v>1.4523926034218999</v>
          </cell>
          <cell r="CA47">
            <v>1.4523926034218999</v>
          </cell>
          <cell r="CB47">
            <v>1.4523926034218999</v>
          </cell>
          <cell r="CC47">
            <v>1.4523926034218999</v>
          </cell>
          <cell r="CD47">
            <v>1.4523926034218999</v>
          </cell>
          <cell r="CE47">
            <v>1.4523926034218999</v>
          </cell>
          <cell r="CF47">
            <v>1.4523926034218999</v>
          </cell>
          <cell r="CG47">
            <v>1.4523926034218999</v>
          </cell>
          <cell r="CH47">
            <v>1.4523926034218999</v>
          </cell>
          <cell r="CI47">
            <v>1.4523926034218999</v>
          </cell>
          <cell r="CJ47">
            <v>1.4523926034218999</v>
          </cell>
          <cell r="CK47">
            <v>1.4523926034218999</v>
          </cell>
          <cell r="CL47">
            <v>1.4523926034218999</v>
          </cell>
          <cell r="CM47">
            <v>1.4523926034218999</v>
          </cell>
          <cell r="CN47">
            <v>1.4523926034218999</v>
          </cell>
          <cell r="CO47">
            <v>1.4523926034218999</v>
          </cell>
          <cell r="CP47">
            <v>1.4523926034218999</v>
          </cell>
          <cell r="CQ47">
            <v>1.4523926034218999</v>
          </cell>
          <cell r="CR47">
            <v>1.4523926034218999</v>
          </cell>
          <cell r="CS47">
            <v>1.4523926034218999</v>
          </cell>
          <cell r="CT47">
            <v>1.4523926034218999</v>
          </cell>
          <cell r="CU47">
            <v>1.4523926034218999</v>
          </cell>
          <cell r="CV47">
            <v>1.4523926034218999</v>
          </cell>
          <cell r="CW47">
            <v>1.4523926034218999</v>
          </cell>
          <cell r="CX47">
            <v>1.4523926034218999</v>
          </cell>
          <cell r="CY47">
            <v>1.4523926034218999</v>
          </cell>
          <cell r="CZ47">
            <v>1.4523926034218999</v>
          </cell>
          <cell r="DA47">
            <v>1.4523926034218999</v>
          </cell>
          <cell r="DB47">
            <v>1.4523926034218999</v>
          </cell>
          <cell r="DC47">
            <v>1.4523926034218999</v>
          </cell>
          <cell r="DD47">
            <v>1.4523926034218999</v>
          </cell>
          <cell r="DE47">
            <v>1.4523926034218999</v>
          </cell>
          <cell r="DF47">
            <v>1.4523926034218999</v>
          </cell>
          <cell r="DG47">
            <v>1.4523926034218999</v>
          </cell>
          <cell r="DH47">
            <v>1.4523926034218999</v>
          </cell>
          <cell r="DI47">
            <v>1.4523926034218999</v>
          </cell>
          <cell r="DJ47">
            <v>1.4523926034218999</v>
          </cell>
          <cell r="DL47" t="str">
            <v>.Coal Mining.Coal.Raw ProductBCService requested.Coal Mining.Coal.Raw Product.Extraction</v>
          </cell>
        </row>
        <row r="48">
          <cell r="L48"/>
          <cell r="M48" t="str">
            <v>kt</v>
          </cell>
          <cell r="N48">
            <v>1.1292165404390599</v>
          </cell>
          <cell r="O48">
            <v>1.1292165404390599</v>
          </cell>
          <cell r="P48">
            <v>1.1292165404390599</v>
          </cell>
          <cell r="Q48">
            <v>1.1292165404390599</v>
          </cell>
          <cell r="R48">
            <v>1.1292165404390599</v>
          </cell>
          <cell r="S48">
            <v>1.1292165404390599</v>
          </cell>
          <cell r="T48">
            <v>1.1292165404390599</v>
          </cell>
          <cell r="U48">
            <v>1.1292165404390599</v>
          </cell>
          <cell r="V48">
            <v>1.1292165404390599</v>
          </cell>
          <cell r="W48">
            <v>1.1292165404390599</v>
          </cell>
          <cell r="X48">
            <v>1.1292165404390599</v>
          </cell>
          <cell r="Y48">
            <v>1.1292165404390599</v>
          </cell>
          <cell r="Z48">
            <v>1.1292165404390599</v>
          </cell>
          <cell r="AA48">
            <v>1.1292165404390599</v>
          </cell>
          <cell r="AB48">
            <v>1.1292165404390599</v>
          </cell>
          <cell r="AC48">
            <v>1.1292165404390599</v>
          </cell>
          <cell r="AD48">
            <v>1.1292165404390599</v>
          </cell>
          <cell r="AE48">
            <v>1.1292165404390599</v>
          </cell>
          <cell r="AF48">
            <v>1.1292165404390599</v>
          </cell>
          <cell r="AG48">
            <v>1.1292165404390599</v>
          </cell>
          <cell r="AH48">
            <v>1.1292165404390599</v>
          </cell>
          <cell r="AI48">
            <v>1.1292165404390599</v>
          </cell>
          <cell r="AJ48">
            <v>1.1292165404390599</v>
          </cell>
          <cell r="AK48">
            <v>1.1292165404390599</v>
          </cell>
          <cell r="AL48">
            <v>1.1292165404390599</v>
          </cell>
          <cell r="AM48">
            <v>1.1292165404390599</v>
          </cell>
          <cell r="AN48">
            <v>1.1292165404390599</v>
          </cell>
          <cell r="AO48">
            <v>1.1292165404390599</v>
          </cell>
          <cell r="AP48">
            <v>1.1292165404390599</v>
          </cell>
          <cell r="AQ48">
            <v>1.1292165404390599</v>
          </cell>
          <cell r="AR48">
            <v>1.1292165404390599</v>
          </cell>
          <cell r="AS48">
            <v>1.1292165404390599</v>
          </cell>
          <cell r="AT48">
            <v>1.1292165404390599</v>
          </cell>
          <cell r="AU48">
            <v>1.1292165404390599</v>
          </cell>
          <cell r="AV48">
            <v>1.1292165404390599</v>
          </cell>
          <cell r="AW48">
            <v>1.1292165404390599</v>
          </cell>
          <cell r="AX48">
            <v>1.1292165404390599</v>
          </cell>
          <cell r="AY48">
            <v>1.1292165404390599</v>
          </cell>
          <cell r="AZ48">
            <v>1.1292165404390599</v>
          </cell>
          <cell r="BA48">
            <v>1.1292165404390599</v>
          </cell>
          <cell r="BB48">
            <v>1.1292165404390599</v>
          </cell>
          <cell r="BC48">
            <v>1.1292165404390599</v>
          </cell>
          <cell r="BD48">
            <v>1.1292165404390599</v>
          </cell>
          <cell r="BE48">
            <v>1.1292165404390599</v>
          </cell>
          <cell r="BF48">
            <v>1.1292165404390599</v>
          </cell>
          <cell r="BG48">
            <v>1.1292165404390599</v>
          </cell>
          <cell r="BH48">
            <v>1.1292165404390599</v>
          </cell>
          <cell r="BI48">
            <v>1.1292165404390599</v>
          </cell>
          <cell r="BJ48">
            <v>1.1292165404390599</v>
          </cell>
          <cell r="BK48">
            <v>1.1292165404390599</v>
          </cell>
          <cell r="BL48">
            <v>1.1292165404390599</v>
          </cell>
          <cell r="BM48">
            <v>1.1292165404390599</v>
          </cell>
          <cell r="BN48">
            <v>1.1292165404390599</v>
          </cell>
          <cell r="BO48">
            <v>1.1292165404390599</v>
          </cell>
          <cell r="BP48">
            <v>1.1292165404390599</v>
          </cell>
          <cell r="BQ48">
            <v>1.1292165404390599</v>
          </cell>
          <cell r="BR48">
            <v>1.1292165404390599</v>
          </cell>
          <cell r="BS48">
            <v>1.1292165404390599</v>
          </cell>
          <cell r="BT48">
            <v>1.1292165404390599</v>
          </cell>
          <cell r="BU48">
            <v>1.1292165404390599</v>
          </cell>
          <cell r="BV48">
            <v>1.1292165404390599</v>
          </cell>
          <cell r="BW48">
            <v>1.1292165404390599</v>
          </cell>
          <cell r="BX48">
            <v>1.1292165404390599</v>
          </cell>
          <cell r="BY48">
            <v>1.1292165404390599</v>
          </cell>
          <cell r="BZ48">
            <v>1.1292165404390599</v>
          </cell>
          <cell r="CA48">
            <v>1.1292165404390599</v>
          </cell>
          <cell r="CB48">
            <v>1.1292165404390599</v>
          </cell>
          <cell r="CC48">
            <v>1.1292165404390599</v>
          </cell>
          <cell r="CD48">
            <v>1.1292165404390599</v>
          </cell>
          <cell r="CE48">
            <v>1.1292165404390599</v>
          </cell>
          <cell r="CF48">
            <v>1.1292165404390599</v>
          </cell>
          <cell r="CG48">
            <v>1.1292165404390599</v>
          </cell>
          <cell r="CH48">
            <v>1.1292165404390599</v>
          </cell>
          <cell r="CI48">
            <v>1.1292165404390599</v>
          </cell>
          <cell r="CJ48">
            <v>1.1292165404390599</v>
          </cell>
          <cell r="CK48">
            <v>1.1292165404390599</v>
          </cell>
          <cell r="CL48">
            <v>1.1292165404390599</v>
          </cell>
          <cell r="CM48">
            <v>1.1292165404390599</v>
          </cell>
          <cell r="CN48">
            <v>1.1292165404390599</v>
          </cell>
          <cell r="CO48">
            <v>1.1292165404390599</v>
          </cell>
          <cell r="CP48">
            <v>1.1292165404390599</v>
          </cell>
          <cell r="CQ48">
            <v>1.1292165404390599</v>
          </cell>
          <cell r="CR48">
            <v>1.1292165404390599</v>
          </cell>
          <cell r="CS48">
            <v>1.1292165404390599</v>
          </cell>
          <cell r="CT48">
            <v>1.1292165404390599</v>
          </cell>
          <cell r="CU48">
            <v>1.1292165404390599</v>
          </cell>
          <cell r="CV48">
            <v>1.1292165404390599</v>
          </cell>
          <cell r="CW48">
            <v>1.1292165404390599</v>
          </cell>
          <cell r="CX48">
            <v>1.1292165404390599</v>
          </cell>
          <cell r="CY48">
            <v>1.1292165404390599</v>
          </cell>
          <cell r="CZ48">
            <v>1.1292165404390599</v>
          </cell>
          <cell r="DA48">
            <v>1.1292165404390599</v>
          </cell>
          <cell r="DB48">
            <v>1.1292165404390599</v>
          </cell>
          <cell r="DC48">
            <v>1.1292165404390599</v>
          </cell>
          <cell r="DD48">
            <v>1.1292165404390599</v>
          </cell>
          <cell r="DE48">
            <v>1.1292165404390599</v>
          </cell>
          <cell r="DF48">
            <v>1.1292165404390599</v>
          </cell>
          <cell r="DG48">
            <v>1.1292165404390599</v>
          </cell>
          <cell r="DH48">
            <v>1.1292165404390599</v>
          </cell>
          <cell r="DI48">
            <v>1.1292165404390599</v>
          </cell>
          <cell r="DJ48">
            <v>1.1292165404390599</v>
          </cell>
          <cell r="DL48" t="str">
            <v>.Coal Mining.Coal.Raw ProductABService requested.Coal Mining.Coal.Raw Product.Extraction</v>
          </cell>
        </row>
        <row r="49">
          <cell r="L49"/>
          <cell r="M49" t="str">
            <v>kt</v>
          </cell>
          <cell r="N49">
            <v>1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1</v>
          </cell>
          <cell r="AL49">
            <v>1</v>
          </cell>
          <cell r="AM49">
            <v>1</v>
          </cell>
          <cell r="AN49">
            <v>1</v>
          </cell>
          <cell r="AO49">
            <v>1</v>
          </cell>
          <cell r="AP49">
            <v>1</v>
          </cell>
          <cell r="AQ49">
            <v>1</v>
          </cell>
          <cell r="AR49">
            <v>1</v>
          </cell>
          <cell r="AS49">
            <v>1</v>
          </cell>
          <cell r="AT49">
            <v>1</v>
          </cell>
          <cell r="AU49">
            <v>1</v>
          </cell>
          <cell r="AV49">
            <v>1</v>
          </cell>
          <cell r="AW49">
            <v>1</v>
          </cell>
          <cell r="AX49">
            <v>1</v>
          </cell>
          <cell r="AY49">
            <v>1</v>
          </cell>
          <cell r="AZ49">
            <v>1</v>
          </cell>
          <cell r="BA49">
            <v>1</v>
          </cell>
          <cell r="BB49">
            <v>1</v>
          </cell>
          <cell r="BC49">
            <v>1</v>
          </cell>
          <cell r="BD49">
            <v>1</v>
          </cell>
          <cell r="BE49">
            <v>1</v>
          </cell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L49" t="str">
            <v>.Coal Mining.Coal.Raw ProductSKService requested.Coal Mining.Coal.Raw Product.Extraction</v>
          </cell>
        </row>
        <row r="50"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  <cell r="AZ50"/>
          <cell r="BA50"/>
          <cell r="BB50"/>
          <cell r="BC50"/>
          <cell r="BD50"/>
          <cell r="BE50"/>
          <cell r="BF50"/>
          <cell r="BG50"/>
          <cell r="BH50"/>
          <cell r="BI50"/>
          <cell r="BJ50"/>
          <cell r="BK50"/>
          <cell r="BL50"/>
          <cell r="BM50"/>
          <cell r="BN50"/>
          <cell r="BO50"/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  <cell r="CN50"/>
          <cell r="CO50"/>
          <cell r="CP50"/>
          <cell r="CQ50"/>
          <cell r="CR50"/>
          <cell r="CS50"/>
          <cell r="CT50"/>
          <cell r="CU50"/>
          <cell r="CV50"/>
          <cell r="CW50"/>
          <cell r="CX50"/>
          <cell r="CY50"/>
          <cell r="CZ50"/>
          <cell r="DA50"/>
          <cell r="DB50"/>
          <cell r="DC50"/>
          <cell r="DD50"/>
          <cell r="DE50"/>
          <cell r="DF50"/>
          <cell r="DG50"/>
          <cell r="DH50"/>
          <cell r="DI50"/>
          <cell r="DJ50"/>
          <cell r="DL50" t="str"/>
        </row>
        <row r="51">
          <cell r="L51"/>
          <cell r="M51" t="str">
            <v>kt</v>
          </cell>
          <cell r="N51">
            <v>1.4523926034218999</v>
          </cell>
          <cell r="O51">
            <v>1.4523926034218999</v>
          </cell>
          <cell r="P51">
            <v>1.4523926034218999</v>
          </cell>
          <cell r="Q51">
            <v>1.4523926034218999</v>
          </cell>
          <cell r="R51">
            <v>1.4523926034218999</v>
          </cell>
          <cell r="S51">
            <v>1.4523926034218999</v>
          </cell>
          <cell r="T51">
            <v>1.4523926034218999</v>
          </cell>
          <cell r="U51">
            <v>1.4523926034218999</v>
          </cell>
          <cell r="V51">
            <v>1.4523926034218999</v>
          </cell>
          <cell r="W51">
            <v>1.4523926034218999</v>
          </cell>
          <cell r="X51">
            <v>1.4523926034218999</v>
          </cell>
          <cell r="Y51">
            <v>1.4523926034218999</v>
          </cell>
          <cell r="Z51">
            <v>1.4523926034218999</v>
          </cell>
          <cell r="AA51">
            <v>1.4523926034218999</v>
          </cell>
          <cell r="AB51">
            <v>1.4523926034218999</v>
          </cell>
          <cell r="AC51">
            <v>1.4523926034218999</v>
          </cell>
          <cell r="AD51">
            <v>1.4523926034218999</v>
          </cell>
          <cell r="AE51">
            <v>1.4523926034218999</v>
          </cell>
          <cell r="AF51">
            <v>1.4523926034218999</v>
          </cell>
          <cell r="AG51">
            <v>1.4523926034218999</v>
          </cell>
          <cell r="AH51">
            <v>1.4523926034218999</v>
          </cell>
          <cell r="AI51">
            <v>1.4523926034218999</v>
          </cell>
          <cell r="AJ51">
            <v>1.4523926034218999</v>
          </cell>
          <cell r="AK51">
            <v>1.4523926034218999</v>
          </cell>
          <cell r="AL51">
            <v>1.4523926034218999</v>
          </cell>
          <cell r="AM51">
            <v>1.4523926034218999</v>
          </cell>
          <cell r="AN51">
            <v>1.4523926034218999</v>
          </cell>
          <cell r="AO51">
            <v>1.4523926034218999</v>
          </cell>
          <cell r="AP51">
            <v>1.4523926034218999</v>
          </cell>
          <cell r="AQ51">
            <v>1.4523926034218999</v>
          </cell>
          <cell r="AR51">
            <v>1.4523926034218999</v>
          </cell>
          <cell r="AS51">
            <v>1.4523926034218999</v>
          </cell>
          <cell r="AT51">
            <v>1.4523926034218999</v>
          </cell>
          <cell r="AU51">
            <v>1.4523926034218999</v>
          </cell>
          <cell r="AV51">
            <v>1.4523926034218999</v>
          </cell>
          <cell r="AW51">
            <v>1.4523926034218999</v>
          </cell>
          <cell r="AX51">
            <v>1.4523926034218999</v>
          </cell>
          <cell r="AY51">
            <v>1.4523926034218999</v>
          </cell>
          <cell r="AZ51">
            <v>1.4523926034218999</v>
          </cell>
          <cell r="BA51">
            <v>1.4523926034218999</v>
          </cell>
          <cell r="BB51">
            <v>1.4523926034218999</v>
          </cell>
          <cell r="BC51">
            <v>1.4523926034218999</v>
          </cell>
          <cell r="BD51">
            <v>1.4523926034218999</v>
          </cell>
          <cell r="BE51">
            <v>1.4523926034218999</v>
          </cell>
          <cell r="BF51">
            <v>1.4523926034218999</v>
          </cell>
          <cell r="BG51">
            <v>1.4523926034218999</v>
          </cell>
          <cell r="BH51">
            <v>1.4523926034218999</v>
          </cell>
          <cell r="BI51">
            <v>1.4523926034218999</v>
          </cell>
          <cell r="BJ51">
            <v>1.4523926034218999</v>
          </cell>
          <cell r="BK51">
            <v>1.4523926034218999</v>
          </cell>
          <cell r="BL51">
            <v>1.4523926034218999</v>
          </cell>
          <cell r="BM51">
            <v>1.4523926034218999</v>
          </cell>
          <cell r="BN51">
            <v>1.4523926034218999</v>
          </cell>
          <cell r="BO51">
            <v>1.4523926034218999</v>
          </cell>
          <cell r="BP51">
            <v>1.4523926034218999</v>
          </cell>
          <cell r="BQ51">
            <v>1.4523926034218999</v>
          </cell>
          <cell r="BR51">
            <v>1.4523926034218999</v>
          </cell>
          <cell r="BS51">
            <v>1.4523926034218999</v>
          </cell>
          <cell r="BT51">
            <v>1.4523926034218999</v>
          </cell>
          <cell r="BU51">
            <v>1.4523926034218999</v>
          </cell>
          <cell r="BV51">
            <v>1.4523926034218999</v>
          </cell>
          <cell r="BW51">
            <v>1.4523926034218999</v>
          </cell>
          <cell r="BX51">
            <v>1.4523926034218999</v>
          </cell>
          <cell r="BY51">
            <v>1.4523926034218999</v>
          </cell>
          <cell r="BZ51">
            <v>1.4523926034218999</v>
          </cell>
          <cell r="CA51">
            <v>1.4523926034218999</v>
          </cell>
          <cell r="CB51">
            <v>1.4523926034218999</v>
          </cell>
          <cell r="CC51">
            <v>1.4523926034218999</v>
          </cell>
          <cell r="CD51">
            <v>1.4523926034218999</v>
          </cell>
          <cell r="CE51">
            <v>1.4523926034218999</v>
          </cell>
          <cell r="CF51">
            <v>1.4523926034218999</v>
          </cell>
          <cell r="CG51">
            <v>1.4523926034218999</v>
          </cell>
          <cell r="CH51">
            <v>1.4523926034218999</v>
          </cell>
          <cell r="CI51">
            <v>1.4523926034218999</v>
          </cell>
          <cell r="CJ51">
            <v>1.4523926034218999</v>
          </cell>
          <cell r="CK51">
            <v>1.4523926034218999</v>
          </cell>
          <cell r="CL51">
            <v>1.4523926034218999</v>
          </cell>
          <cell r="CM51">
            <v>1.4523926034218999</v>
          </cell>
          <cell r="CN51">
            <v>1.4523926034218999</v>
          </cell>
          <cell r="CO51">
            <v>1.4523926034218999</v>
          </cell>
          <cell r="CP51">
            <v>1.4523926034218999</v>
          </cell>
          <cell r="CQ51">
            <v>1.4523926034218999</v>
          </cell>
          <cell r="CR51">
            <v>1.4523926034218999</v>
          </cell>
          <cell r="CS51">
            <v>1.4523926034218999</v>
          </cell>
          <cell r="CT51">
            <v>1.4523926034218999</v>
          </cell>
          <cell r="CU51">
            <v>1.4523926034218999</v>
          </cell>
          <cell r="CV51">
            <v>1.4523926034218999</v>
          </cell>
          <cell r="CW51">
            <v>1.4523926034218999</v>
          </cell>
          <cell r="CX51">
            <v>1.4523926034218999</v>
          </cell>
          <cell r="CY51">
            <v>1.4523926034218999</v>
          </cell>
          <cell r="CZ51">
            <v>1.4523926034218999</v>
          </cell>
          <cell r="DA51">
            <v>1.4523926034218999</v>
          </cell>
          <cell r="DB51">
            <v>1.4523926034218999</v>
          </cell>
          <cell r="DC51">
            <v>1.4523926034218999</v>
          </cell>
          <cell r="DD51">
            <v>1.4523926034218999</v>
          </cell>
          <cell r="DE51">
            <v>1.4523926034218999</v>
          </cell>
          <cell r="DF51">
            <v>1.4523926034218999</v>
          </cell>
          <cell r="DG51">
            <v>1.4523926034218999</v>
          </cell>
          <cell r="DH51">
            <v>1.4523926034218999</v>
          </cell>
          <cell r="DI51">
            <v>1.4523926034218999</v>
          </cell>
          <cell r="DJ51">
            <v>1.4523926034218999</v>
          </cell>
          <cell r="DL51" t="str">
            <v>.Coal Mining.Coal.Raw ProductBCService requested.Coal Mining.Coal.Raw Product.Transportation</v>
          </cell>
        </row>
        <row r="52">
          <cell r="L52"/>
          <cell r="M52" t="str">
            <v>kt</v>
          </cell>
          <cell r="N52">
            <v>1.4679815025707781</v>
          </cell>
          <cell r="O52">
            <v>1.4679815025707781</v>
          </cell>
          <cell r="P52">
            <v>1.4679815025707781</v>
          </cell>
          <cell r="Q52">
            <v>1.4679815025707781</v>
          </cell>
          <cell r="R52">
            <v>1.4679815025707781</v>
          </cell>
          <cell r="S52">
            <v>1.4679815025707781</v>
          </cell>
          <cell r="T52">
            <v>1.4679815025707781</v>
          </cell>
          <cell r="U52">
            <v>1.4679815025707781</v>
          </cell>
          <cell r="V52">
            <v>1.4679815025707781</v>
          </cell>
          <cell r="W52">
            <v>1.4679815025707781</v>
          </cell>
          <cell r="X52">
            <v>1.4679815025707781</v>
          </cell>
          <cell r="Y52">
            <v>1.4679815025707781</v>
          </cell>
          <cell r="Z52">
            <v>1.4679815025707781</v>
          </cell>
          <cell r="AA52">
            <v>1.4679815025707781</v>
          </cell>
          <cell r="AB52">
            <v>1.4679815025707781</v>
          </cell>
          <cell r="AC52">
            <v>1.4679815025707781</v>
          </cell>
          <cell r="AD52">
            <v>1.4679815025707781</v>
          </cell>
          <cell r="AE52">
            <v>1.4679815025707781</v>
          </cell>
          <cell r="AF52">
            <v>1.4679815025707781</v>
          </cell>
          <cell r="AG52">
            <v>1.4679815025707781</v>
          </cell>
          <cell r="AH52">
            <v>1.4679815025707781</v>
          </cell>
          <cell r="AI52">
            <v>1.4679815025707781</v>
          </cell>
          <cell r="AJ52">
            <v>1.4679815025707781</v>
          </cell>
          <cell r="AK52">
            <v>1.4679815025707781</v>
          </cell>
          <cell r="AL52">
            <v>1.4679815025707781</v>
          </cell>
          <cell r="AM52">
            <v>1.4679815025707781</v>
          </cell>
          <cell r="AN52">
            <v>1.4679815025707781</v>
          </cell>
          <cell r="AO52">
            <v>1.4679815025707781</v>
          </cell>
          <cell r="AP52">
            <v>1.4679815025707781</v>
          </cell>
          <cell r="AQ52">
            <v>1.4679815025707781</v>
          </cell>
          <cell r="AR52">
            <v>1.4679815025707781</v>
          </cell>
          <cell r="AS52">
            <v>1.4679815025707781</v>
          </cell>
          <cell r="AT52">
            <v>1.4679815025707781</v>
          </cell>
          <cell r="AU52">
            <v>1.4679815025707781</v>
          </cell>
          <cell r="AV52">
            <v>1.4679815025707781</v>
          </cell>
          <cell r="AW52">
            <v>1.4679815025707781</v>
          </cell>
          <cell r="AX52">
            <v>1.4679815025707781</v>
          </cell>
          <cell r="AY52">
            <v>1.4679815025707781</v>
          </cell>
          <cell r="AZ52">
            <v>1.4679815025707781</v>
          </cell>
          <cell r="BA52">
            <v>1.4679815025707781</v>
          </cell>
          <cell r="BB52">
            <v>1.4679815025707781</v>
          </cell>
          <cell r="BC52">
            <v>1.4679815025707781</v>
          </cell>
          <cell r="BD52">
            <v>1.4679815025707781</v>
          </cell>
          <cell r="BE52">
            <v>1.4679815025707781</v>
          </cell>
          <cell r="BF52">
            <v>1.4679815025707781</v>
          </cell>
          <cell r="BG52">
            <v>1.4679815025707781</v>
          </cell>
          <cell r="BH52">
            <v>1.4679815025707781</v>
          </cell>
          <cell r="BI52">
            <v>1.4679815025707781</v>
          </cell>
          <cell r="BJ52">
            <v>1.4679815025707781</v>
          </cell>
          <cell r="BK52">
            <v>1.4679815025707781</v>
          </cell>
          <cell r="BL52">
            <v>1.4679815025707781</v>
          </cell>
          <cell r="BM52">
            <v>1.4679815025707781</v>
          </cell>
          <cell r="BN52">
            <v>1.4679815025707781</v>
          </cell>
          <cell r="BO52">
            <v>1.4679815025707781</v>
          </cell>
          <cell r="BP52">
            <v>1.4679815025707781</v>
          </cell>
          <cell r="BQ52">
            <v>1.4679815025707781</v>
          </cell>
          <cell r="BR52">
            <v>1.4679815025707781</v>
          </cell>
          <cell r="BS52">
            <v>1.4679815025707781</v>
          </cell>
          <cell r="BT52">
            <v>1.4679815025707781</v>
          </cell>
          <cell r="BU52">
            <v>1.4679815025707781</v>
          </cell>
          <cell r="BV52">
            <v>1.4679815025707781</v>
          </cell>
          <cell r="BW52">
            <v>1.4679815025707781</v>
          </cell>
          <cell r="BX52">
            <v>1.4679815025707781</v>
          </cell>
          <cell r="BY52">
            <v>1.4679815025707781</v>
          </cell>
          <cell r="BZ52">
            <v>1.4679815025707781</v>
          </cell>
          <cell r="CA52">
            <v>1.4679815025707781</v>
          </cell>
          <cell r="CB52">
            <v>1.4679815025707781</v>
          </cell>
          <cell r="CC52">
            <v>1.4679815025707781</v>
          </cell>
          <cell r="CD52">
            <v>1.4679815025707781</v>
          </cell>
          <cell r="CE52">
            <v>1.4679815025707781</v>
          </cell>
          <cell r="CF52">
            <v>1.4679815025707781</v>
          </cell>
          <cell r="CG52">
            <v>1.4679815025707781</v>
          </cell>
          <cell r="CH52">
            <v>1.4679815025707781</v>
          </cell>
          <cell r="CI52">
            <v>1.4679815025707781</v>
          </cell>
          <cell r="CJ52">
            <v>1.4679815025707781</v>
          </cell>
          <cell r="CK52">
            <v>1.4679815025707781</v>
          </cell>
          <cell r="CL52">
            <v>1.4679815025707781</v>
          </cell>
          <cell r="CM52">
            <v>1.4679815025707781</v>
          </cell>
          <cell r="CN52">
            <v>1.4679815025707781</v>
          </cell>
          <cell r="CO52">
            <v>1.4679815025707781</v>
          </cell>
          <cell r="CP52">
            <v>1.4679815025707781</v>
          </cell>
          <cell r="CQ52">
            <v>1.4679815025707781</v>
          </cell>
          <cell r="CR52">
            <v>1.4679815025707781</v>
          </cell>
          <cell r="CS52">
            <v>1.4679815025707781</v>
          </cell>
          <cell r="CT52">
            <v>1.4679815025707781</v>
          </cell>
          <cell r="CU52">
            <v>1.4679815025707781</v>
          </cell>
          <cell r="CV52">
            <v>1.4679815025707781</v>
          </cell>
          <cell r="CW52">
            <v>1.4679815025707781</v>
          </cell>
          <cell r="CX52">
            <v>1.4679815025707781</v>
          </cell>
          <cell r="CY52">
            <v>1.4679815025707781</v>
          </cell>
          <cell r="CZ52">
            <v>1.4679815025707781</v>
          </cell>
          <cell r="DA52">
            <v>1.4679815025707781</v>
          </cell>
          <cell r="DB52">
            <v>1.4679815025707781</v>
          </cell>
          <cell r="DC52">
            <v>1.4679815025707781</v>
          </cell>
          <cell r="DD52">
            <v>1.4679815025707781</v>
          </cell>
          <cell r="DE52">
            <v>1.4679815025707781</v>
          </cell>
          <cell r="DF52">
            <v>1.4679815025707781</v>
          </cell>
          <cell r="DG52">
            <v>1.4679815025707781</v>
          </cell>
          <cell r="DH52">
            <v>1.4679815025707781</v>
          </cell>
          <cell r="DI52">
            <v>1.4679815025707781</v>
          </cell>
          <cell r="DJ52">
            <v>1.4679815025707781</v>
          </cell>
          <cell r="DL52" t="str">
            <v>.Coal Mining.Coal.Raw ProductABService requested.Coal Mining.Coal.Raw Product.Transportation</v>
          </cell>
        </row>
        <row r="53">
          <cell r="L53"/>
          <cell r="M53" t="str">
            <v>kt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L53" t="str">
            <v>.Coal Mining.Coal.Raw ProductSKService requested.Coal Mining.Coal.Raw Product.Transportation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 t="str"/>
        </row>
        <row r="55">
          <cell r="L55" t="str">
            <v>Ventilation approximately based on underground mining share</v>
          </cell>
          <cell r="M55" t="str">
            <v>kt</v>
          </cell>
          <cell r="N55">
            <v>2.4975411912296001E-3</v>
          </cell>
          <cell r="O55">
            <v>2.4975411912296001E-3</v>
          </cell>
          <cell r="P55">
            <v>2.4975411912296001E-3</v>
          </cell>
          <cell r="Q55">
            <v>2.4975411912296001E-3</v>
          </cell>
          <cell r="R55">
            <v>2.4975411912296001E-3</v>
          </cell>
          <cell r="S55">
            <v>2.4975411912296001E-3</v>
          </cell>
          <cell r="T55">
            <v>2.4975411912296001E-3</v>
          </cell>
          <cell r="U55">
            <v>2.4975411912296001E-3</v>
          </cell>
          <cell r="V55">
            <v>2.4975411912296001E-3</v>
          </cell>
          <cell r="W55">
            <v>2.4975411912296001E-3</v>
          </cell>
          <cell r="X55">
            <v>2.4975411912296001E-3</v>
          </cell>
          <cell r="Y55">
            <v>2.4975411912296001E-3</v>
          </cell>
          <cell r="Z55">
            <v>2.4975411912296001E-3</v>
          </cell>
          <cell r="AA55">
            <v>2.4975411912296001E-3</v>
          </cell>
          <cell r="AB55">
            <v>2.4975411912296001E-3</v>
          </cell>
          <cell r="AC55">
            <v>2.4975411912296001E-3</v>
          </cell>
          <cell r="AD55">
            <v>2.4975411912296001E-3</v>
          </cell>
          <cell r="AE55">
            <v>2.4975411912296001E-3</v>
          </cell>
          <cell r="AF55">
            <v>2.4975411912296001E-3</v>
          </cell>
          <cell r="AG55">
            <v>2.4975411912296001E-3</v>
          </cell>
          <cell r="AH55">
            <v>2.4975411912296001E-3</v>
          </cell>
          <cell r="AI55">
            <v>2.4975411912296001E-3</v>
          </cell>
          <cell r="AJ55">
            <v>2.4975411912296001E-3</v>
          </cell>
          <cell r="AK55">
            <v>2.4975411912296001E-3</v>
          </cell>
          <cell r="AL55">
            <v>2.4975411912296001E-3</v>
          </cell>
          <cell r="AM55">
            <v>2.4975411912296001E-3</v>
          </cell>
          <cell r="AN55">
            <v>2.4975411912296001E-3</v>
          </cell>
          <cell r="AO55">
            <v>2.4975411912296001E-3</v>
          </cell>
          <cell r="AP55">
            <v>2.4975411912296001E-3</v>
          </cell>
          <cell r="AQ55">
            <v>2.4975411912296001E-3</v>
          </cell>
          <cell r="AR55">
            <v>2.4975411912296001E-3</v>
          </cell>
          <cell r="AS55">
            <v>2.4975411912296001E-3</v>
          </cell>
          <cell r="AT55">
            <v>2.4975411912296001E-3</v>
          </cell>
          <cell r="AU55">
            <v>2.4975411912296001E-3</v>
          </cell>
          <cell r="AV55">
            <v>2.4975411912296001E-3</v>
          </cell>
          <cell r="AW55">
            <v>2.4975411912296001E-3</v>
          </cell>
          <cell r="AX55">
            <v>2.4975411912296001E-3</v>
          </cell>
          <cell r="AY55">
            <v>2.4975411912296001E-3</v>
          </cell>
          <cell r="AZ55">
            <v>2.4975411912296001E-3</v>
          </cell>
          <cell r="BA55">
            <v>2.4975411912296001E-3</v>
          </cell>
          <cell r="BB55">
            <v>2.4975411912296001E-3</v>
          </cell>
          <cell r="BC55">
            <v>2.4975411912296001E-3</v>
          </cell>
          <cell r="BD55">
            <v>2.4975411912296001E-3</v>
          </cell>
          <cell r="BE55">
            <v>2.4975411912296001E-3</v>
          </cell>
          <cell r="BF55">
            <v>2.4975411912296001E-3</v>
          </cell>
          <cell r="BG55">
            <v>2.4975411912296001E-3</v>
          </cell>
          <cell r="BH55">
            <v>2.4975411912296001E-3</v>
          </cell>
          <cell r="BI55">
            <v>2.4975411912296001E-3</v>
          </cell>
          <cell r="BJ55">
            <v>2.4975411912296001E-3</v>
          </cell>
          <cell r="BK55">
            <v>2.4975411912296001E-3</v>
          </cell>
          <cell r="BL55">
            <v>2.4975411912296001E-3</v>
          </cell>
          <cell r="BM55">
            <v>2.4975411912296001E-3</v>
          </cell>
          <cell r="BN55">
            <v>2.4975411912296001E-3</v>
          </cell>
          <cell r="BO55">
            <v>2.4975411912296001E-3</v>
          </cell>
          <cell r="BP55">
            <v>2.4975411912296001E-3</v>
          </cell>
          <cell r="BQ55">
            <v>2.4975411912296001E-3</v>
          </cell>
          <cell r="BR55">
            <v>2.4975411912296001E-3</v>
          </cell>
          <cell r="BS55">
            <v>2.4975411912296001E-3</v>
          </cell>
          <cell r="BT55">
            <v>2.4975411912296001E-3</v>
          </cell>
          <cell r="BU55">
            <v>2.4975411912296001E-3</v>
          </cell>
          <cell r="BV55">
            <v>2.4975411912296001E-3</v>
          </cell>
          <cell r="BW55">
            <v>2.4975411912296001E-3</v>
          </cell>
          <cell r="BX55">
            <v>2.4975411912296001E-3</v>
          </cell>
          <cell r="BY55">
            <v>2.4975411912296001E-3</v>
          </cell>
          <cell r="BZ55">
            <v>2.4975411912296001E-3</v>
          </cell>
          <cell r="CA55">
            <v>2.4975411912296001E-3</v>
          </cell>
          <cell r="CB55">
            <v>2.4975411912296001E-3</v>
          </cell>
          <cell r="CC55">
            <v>2.4975411912296001E-3</v>
          </cell>
          <cell r="CD55">
            <v>2.4975411912296001E-3</v>
          </cell>
          <cell r="CE55">
            <v>2.4975411912296001E-3</v>
          </cell>
          <cell r="CF55">
            <v>2.4975411912296001E-3</v>
          </cell>
          <cell r="CG55">
            <v>2.4975411912296001E-3</v>
          </cell>
          <cell r="CH55">
            <v>2.4975411912296001E-3</v>
          </cell>
          <cell r="CI55">
            <v>2.4975411912296001E-3</v>
          </cell>
          <cell r="CJ55">
            <v>2.4975411912296001E-3</v>
          </cell>
          <cell r="CK55">
            <v>2.4975411912296001E-3</v>
          </cell>
          <cell r="CL55">
            <v>2.4975411912296001E-3</v>
          </cell>
          <cell r="CM55">
            <v>2.4975411912296001E-3</v>
          </cell>
          <cell r="CN55">
            <v>2.4975411912296001E-3</v>
          </cell>
          <cell r="CO55">
            <v>2.4975411912296001E-3</v>
          </cell>
          <cell r="CP55">
            <v>2.4975411912296001E-3</v>
          </cell>
          <cell r="CQ55">
            <v>2.4975411912296001E-3</v>
          </cell>
          <cell r="CR55">
            <v>2.4975411912296001E-3</v>
          </cell>
          <cell r="CS55">
            <v>2.4975411912296001E-3</v>
          </cell>
          <cell r="CT55">
            <v>2.4975411912296001E-3</v>
          </cell>
          <cell r="CU55">
            <v>2.4975411912296001E-3</v>
          </cell>
          <cell r="CV55">
            <v>2.4975411912296001E-3</v>
          </cell>
          <cell r="CW55">
            <v>2.4975411912296001E-3</v>
          </cell>
          <cell r="CX55">
            <v>2.4975411912296001E-3</v>
          </cell>
          <cell r="CY55">
            <v>2.4975411912296001E-3</v>
          </cell>
          <cell r="CZ55">
            <v>2.4975411912296001E-3</v>
          </cell>
          <cell r="DA55">
            <v>2.4975411912296001E-3</v>
          </cell>
          <cell r="DB55">
            <v>2.4975411912296001E-3</v>
          </cell>
          <cell r="DC55">
            <v>2.4975411912296001E-3</v>
          </cell>
          <cell r="DD55">
            <v>2.4975411912296001E-3</v>
          </cell>
          <cell r="DE55">
            <v>2.4975411912296001E-3</v>
          </cell>
          <cell r="DF55">
            <v>2.4975411912296001E-3</v>
          </cell>
          <cell r="DG55">
            <v>2.4975411912296001E-3</v>
          </cell>
          <cell r="DH55">
            <v>2.4975411912296001E-3</v>
          </cell>
          <cell r="DI55">
            <v>2.4975411912296001E-3</v>
          </cell>
          <cell r="DJ55">
            <v>2.4975411912296001E-3</v>
          </cell>
          <cell r="DL55" t="str">
            <v>.Coal Mining.Coal.Raw ProductBCService requested.Coal Mining.Coal.Raw Product.Mine Ventilation</v>
          </cell>
        </row>
        <row r="56">
          <cell r="L56" t="str">
            <v>Ventilation approximately based on underground mining share</v>
          </cell>
          <cell r="M56" t="str">
            <v>kt</v>
          </cell>
          <cell r="N56">
            <v>1.1092795945705701E-4</v>
          </cell>
          <cell r="O56">
            <v>1.1092795945705701E-4</v>
          </cell>
          <cell r="P56">
            <v>1.1092795945705701E-4</v>
          </cell>
          <cell r="Q56">
            <v>1.1092795945705701E-4</v>
          </cell>
          <cell r="R56">
            <v>1.1092795945705701E-4</v>
          </cell>
          <cell r="S56">
            <v>1.1092795945705701E-4</v>
          </cell>
          <cell r="T56">
            <v>1.1092795945705701E-4</v>
          </cell>
          <cell r="U56">
            <v>1.1092795945705701E-4</v>
          </cell>
          <cell r="V56">
            <v>1.1092795945705701E-4</v>
          </cell>
          <cell r="W56">
            <v>1.1092795945705701E-4</v>
          </cell>
          <cell r="X56">
            <v>1.1092795945705701E-4</v>
          </cell>
          <cell r="Y56">
            <v>1.1092795945705701E-4</v>
          </cell>
          <cell r="Z56">
            <v>1.1092795945705701E-4</v>
          </cell>
          <cell r="AA56">
            <v>1.1092795945705701E-4</v>
          </cell>
          <cell r="AB56">
            <v>1.1092795945705701E-4</v>
          </cell>
          <cell r="AC56">
            <v>1.1092795945705701E-4</v>
          </cell>
          <cell r="AD56">
            <v>1.1092795945705701E-4</v>
          </cell>
          <cell r="AE56">
            <v>1.1092795945705701E-4</v>
          </cell>
          <cell r="AF56">
            <v>1.1092795945705701E-4</v>
          </cell>
          <cell r="AG56">
            <v>1.1092795945705701E-4</v>
          </cell>
          <cell r="AH56">
            <v>1.1092795945705701E-4</v>
          </cell>
          <cell r="AI56">
            <v>1.1092795945705701E-4</v>
          </cell>
          <cell r="AJ56">
            <v>1.1092795945705701E-4</v>
          </cell>
          <cell r="AK56">
            <v>1.1092795945705701E-4</v>
          </cell>
          <cell r="AL56">
            <v>1.1092795945705701E-4</v>
          </cell>
          <cell r="AM56">
            <v>1.1092795945705701E-4</v>
          </cell>
          <cell r="AN56">
            <v>1.1092795945705701E-4</v>
          </cell>
          <cell r="AO56">
            <v>1.1092795945705701E-4</v>
          </cell>
          <cell r="AP56">
            <v>1.1092795945705701E-4</v>
          </cell>
          <cell r="AQ56">
            <v>1.1092795945705701E-4</v>
          </cell>
          <cell r="AR56">
            <v>1.1092795945705701E-4</v>
          </cell>
          <cell r="AS56">
            <v>1.1092795945705701E-4</v>
          </cell>
          <cell r="AT56">
            <v>1.1092795945705701E-4</v>
          </cell>
          <cell r="AU56">
            <v>1.1092795945705701E-4</v>
          </cell>
          <cell r="AV56">
            <v>1.1092795945705701E-4</v>
          </cell>
          <cell r="AW56">
            <v>1.1092795945705701E-4</v>
          </cell>
          <cell r="AX56">
            <v>1.1092795945705701E-4</v>
          </cell>
          <cell r="AY56">
            <v>1.1092795945705701E-4</v>
          </cell>
          <cell r="AZ56">
            <v>1.1092795945705701E-4</v>
          </cell>
          <cell r="BA56">
            <v>1.1092795945705701E-4</v>
          </cell>
          <cell r="BB56">
            <v>1.1092795945705701E-4</v>
          </cell>
          <cell r="BC56">
            <v>1.1092795945705701E-4</v>
          </cell>
          <cell r="BD56">
            <v>1.1092795945705701E-4</v>
          </cell>
          <cell r="BE56">
            <v>1.1092795945705701E-4</v>
          </cell>
          <cell r="BF56">
            <v>1.1092795945705701E-4</v>
          </cell>
          <cell r="BG56">
            <v>1.1092795945705701E-4</v>
          </cell>
          <cell r="BH56">
            <v>1.1092795945705701E-4</v>
          </cell>
          <cell r="BI56">
            <v>1.1092795945705701E-4</v>
          </cell>
          <cell r="BJ56">
            <v>1.1092795945705701E-4</v>
          </cell>
          <cell r="BK56">
            <v>1.1092795945705701E-4</v>
          </cell>
          <cell r="BL56">
            <v>1.1092795945705701E-4</v>
          </cell>
          <cell r="BM56">
            <v>1.1092795945705701E-4</v>
          </cell>
          <cell r="BN56">
            <v>1.1092795945705701E-4</v>
          </cell>
          <cell r="BO56">
            <v>1.1092795945705701E-4</v>
          </cell>
          <cell r="BP56">
            <v>1.1092795945705701E-4</v>
          </cell>
          <cell r="BQ56">
            <v>1.1092795945705701E-4</v>
          </cell>
          <cell r="BR56">
            <v>1.1092795945705701E-4</v>
          </cell>
          <cell r="BS56">
            <v>1.1092795945705701E-4</v>
          </cell>
          <cell r="BT56">
            <v>1.1092795945705701E-4</v>
          </cell>
          <cell r="BU56">
            <v>1.1092795945705701E-4</v>
          </cell>
          <cell r="BV56">
            <v>1.1092795945705701E-4</v>
          </cell>
          <cell r="BW56">
            <v>1.1092795945705701E-4</v>
          </cell>
          <cell r="BX56">
            <v>1.1092795945705701E-4</v>
          </cell>
          <cell r="BY56">
            <v>1.1092795945705701E-4</v>
          </cell>
          <cell r="BZ56">
            <v>1.1092795945705701E-4</v>
          </cell>
          <cell r="CA56">
            <v>1.1092795945705701E-4</v>
          </cell>
          <cell r="CB56">
            <v>1.1092795945705701E-4</v>
          </cell>
          <cell r="CC56">
            <v>1.1092795945705701E-4</v>
          </cell>
          <cell r="CD56">
            <v>1.1092795945705701E-4</v>
          </cell>
          <cell r="CE56">
            <v>1.1092795945705701E-4</v>
          </cell>
          <cell r="CF56">
            <v>1.1092795945705701E-4</v>
          </cell>
          <cell r="CG56">
            <v>1.1092795945705701E-4</v>
          </cell>
          <cell r="CH56">
            <v>1.1092795945705701E-4</v>
          </cell>
          <cell r="CI56">
            <v>1.1092795945705701E-4</v>
          </cell>
          <cell r="CJ56">
            <v>1.1092795945705701E-4</v>
          </cell>
          <cell r="CK56">
            <v>1.1092795945705701E-4</v>
          </cell>
          <cell r="CL56">
            <v>1.1092795945705701E-4</v>
          </cell>
          <cell r="CM56">
            <v>1.1092795945705701E-4</v>
          </cell>
          <cell r="CN56">
            <v>1.1092795945705701E-4</v>
          </cell>
          <cell r="CO56">
            <v>1.1092795945705701E-4</v>
          </cell>
          <cell r="CP56">
            <v>1.1092795945705701E-4</v>
          </cell>
          <cell r="CQ56">
            <v>1.1092795945705701E-4</v>
          </cell>
          <cell r="CR56">
            <v>1.1092795945705701E-4</v>
          </cell>
          <cell r="CS56">
            <v>1.1092795945705701E-4</v>
          </cell>
          <cell r="CT56">
            <v>1.1092795945705701E-4</v>
          </cell>
          <cell r="CU56">
            <v>1.1092795945705701E-4</v>
          </cell>
          <cell r="CV56">
            <v>1.1092795945705701E-4</v>
          </cell>
          <cell r="CW56">
            <v>1.1092795945705701E-4</v>
          </cell>
          <cell r="CX56">
            <v>1.1092795945705701E-4</v>
          </cell>
          <cell r="CY56">
            <v>1.1092795945705701E-4</v>
          </cell>
          <cell r="CZ56">
            <v>1.1092795945705701E-4</v>
          </cell>
          <cell r="DA56">
            <v>1.1092795945705701E-4</v>
          </cell>
          <cell r="DB56">
            <v>1.1092795945705701E-4</v>
          </cell>
          <cell r="DC56">
            <v>1.1092795945705701E-4</v>
          </cell>
          <cell r="DD56">
            <v>1.1092795945705701E-4</v>
          </cell>
          <cell r="DE56">
            <v>1.1092795945705701E-4</v>
          </cell>
          <cell r="DF56">
            <v>1.1092795945705701E-4</v>
          </cell>
          <cell r="DG56">
            <v>1.1092795945705701E-4</v>
          </cell>
          <cell r="DH56">
            <v>1.1092795945705701E-4</v>
          </cell>
          <cell r="DI56">
            <v>1.1092795945705701E-4</v>
          </cell>
          <cell r="DJ56">
            <v>1.1092795945705701E-4</v>
          </cell>
          <cell r="DL56" t="str">
            <v>.Coal Mining.Coal.Raw ProductABService requested.Coal Mining.Coal.Raw Product.Mine Ventilation</v>
          </cell>
        </row>
        <row r="57">
          <cell r="L57" t="str">
            <v>Ventilation approximately based on underground mining share</v>
          </cell>
          <cell r="M57" t="str">
            <v>kt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.Coal Mining.Coal.Raw ProductSKService requested.Coal Mining.Coal.Raw Product.Mine Ventilation</v>
          </cell>
        </row>
        <row r="58"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/>
          <cell r="BH58"/>
          <cell r="BI58"/>
          <cell r="BJ58"/>
          <cell r="BK58"/>
          <cell r="BL58"/>
          <cell r="BM58"/>
          <cell r="BN58"/>
          <cell r="BO58"/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O58"/>
          <cell r="CP58"/>
          <cell r="CQ58"/>
          <cell r="CR58"/>
          <cell r="CS58"/>
          <cell r="CT58"/>
          <cell r="CU58"/>
          <cell r="CV58"/>
          <cell r="CW58"/>
          <cell r="CX58"/>
          <cell r="CY58"/>
          <cell r="CZ58"/>
          <cell r="DA58"/>
          <cell r="DB58"/>
          <cell r="DC58"/>
          <cell r="DD58"/>
          <cell r="DE58"/>
          <cell r="DF58"/>
          <cell r="DG58"/>
          <cell r="DH58"/>
          <cell r="DI58"/>
          <cell r="DJ58"/>
          <cell r="DL58" t="str"/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%</v>
          </cell>
          <cell r="N61">
            <v>0.8</v>
          </cell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/>
          <cell r="BM61"/>
          <cell r="BN61"/>
          <cell r="BO61"/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  <cell r="CL61"/>
          <cell r="CM61"/>
          <cell r="CN61"/>
          <cell r="CO61"/>
          <cell r="CP61"/>
          <cell r="CQ61"/>
          <cell r="CR61"/>
          <cell r="CS61"/>
          <cell r="CT61"/>
          <cell r="CU61"/>
          <cell r="CV61"/>
          <cell r="CW61"/>
          <cell r="CX61"/>
          <cell r="CY61"/>
          <cell r="CZ61"/>
          <cell r="DA61"/>
          <cell r="DB61"/>
          <cell r="DC61"/>
          <cell r="DD61"/>
          <cell r="DE61"/>
          <cell r="DF61"/>
          <cell r="DG61"/>
          <cell r="DH61"/>
          <cell r="DI61"/>
          <cell r="DJ61"/>
          <cell r="DL61" t="str">
            <v>.Coal Mining.Coal.Raw Product.ExtractionBCDieselMarket share</v>
          </cell>
        </row>
        <row r="62">
          <cell r="L62"/>
          <cell r="M62" t="str">
            <v>%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/>
          <cell r="AY62"/>
          <cell r="AZ62"/>
          <cell r="BA62"/>
          <cell r="BB62"/>
          <cell r="BC62"/>
          <cell r="BD62"/>
          <cell r="BE62"/>
          <cell r="BF62"/>
          <cell r="BG62"/>
          <cell r="BH62"/>
          <cell r="BI62"/>
          <cell r="BJ62"/>
          <cell r="BK62"/>
          <cell r="BL62"/>
          <cell r="BM62"/>
          <cell r="BN62"/>
          <cell r="BO62"/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  <cell r="CL62"/>
          <cell r="CM62"/>
          <cell r="CN62"/>
          <cell r="CO62"/>
          <cell r="CP62"/>
          <cell r="CQ62"/>
          <cell r="CR62"/>
          <cell r="CS62"/>
          <cell r="CT62"/>
          <cell r="CU62"/>
          <cell r="CV62"/>
          <cell r="CW62"/>
          <cell r="CX62"/>
          <cell r="CY62"/>
          <cell r="CZ62"/>
          <cell r="DA62"/>
          <cell r="DB62"/>
          <cell r="DC62"/>
          <cell r="DD62"/>
          <cell r="DE62"/>
          <cell r="DF62"/>
          <cell r="DG62"/>
          <cell r="DH62"/>
          <cell r="DI62"/>
          <cell r="DJ62"/>
          <cell r="DL62" t="str">
            <v>.Coal Mining.Coal.Raw Product.ExtractionBCBiodieselMarket share</v>
          </cell>
        </row>
        <row r="63">
          <cell r="L63"/>
          <cell r="M63" t="str">
            <v>%</v>
          </cell>
          <cell r="N63">
            <v>0.2</v>
          </cell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  <cell r="AZ63"/>
          <cell r="BA63"/>
          <cell r="BB63"/>
          <cell r="BC63"/>
          <cell r="BD63"/>
          <cell r="BE63"/>
          <cell r="BF63"/>
          <cell r="BG63"/>
          <cell r="BH63"/>
          <cell r="BI63"/>
          <cell r="BJ63"/>
          <cell r="BK63"/>
          <cell r="BL63"/>
          <cell r="BM63"/>
          <cell r="BN63"/>
          <cell r="BO63"/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  <cell r="CQ63"/>
          <cell r="CR63"/>
          <cell r="CS63"/>
          <cell r="CT63"/>
          <cell r="CU63"/>
          <cell r="CV63"/>
          <cell r="CW63"/>
          <cell r="CX63"/>
          <cell r="CY63"/>
          <cell r="CZ63"/>
          <cell r="DA63"/>
          <cell r="DB63"/>
          <cell r="DC63"/>
          <cell r="DD63"/>
          <cell r="DE63"/>
          <cell r="DF63"/>
          <cell r="DG63"/>
          <cell r="DH63"/>
          <cell r="DI63"/>
          <cell r="DJ63"/>
          <cell r="DL63" t="str">
            <v>.Coal Mining.Coal.Raw Product.ExtractionBCElectricMarket share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%</v>
          </cell>
          <cell r="N65">
            <v>0.8</v>
          </cell>
          <cell r="O65"/>
          <cell r="P65"/>
          <cell r="Q65"/>
          <cell r="R65"/>
          <cell r="S65"/>
          <cell r="T65"/>
          <cell r="U65"/>
          <cell r="V65"/>
          <cell r="W65"/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/>
          <cell r="AY65"/>
          <cell r="AZ65"/>
          <cell r="BA65"/>
          <cell r="BB65"/>
          <cell r="BC65"/>
          <cell r="BD65"/>
          <cell r="BE65"/>
          <cell r="BF65"/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  <cell r="CN65"/>
          <cell r="CO65"/>
          <cell r="CP65"/>
          <cell r="CQ65"/>
          <cell r="CR65"/>
          <cell r="CS65"/>
          <cell r="CT65"/>
          <cell r="CU65"/>
          <cell r="CV65"/>
          <cell r="CW65"/>
          <cell r="CX65"/>
          <cell r="CY65"/>
          <cell r="CZ65"/>
          <cell r="DA65"/>
          <cell r="DB65"/>
          <cell r="DC65"/>
          <cell r="DD65"/>
          <cell r="DE65"/>
          <cell r="DF65"/>
          <cell r="DG65"/>
          <cell r="DH65"/>
          <cell r="DI65"/>
          <cell r="DJ65"/>
          <cell r="DL65" t="str">
            <v>.Coal Mining.Coal.Raw Product.ExtractionABDieselMarket share</v>
          </cell>
        </row>
        <row r="66">
          <cell r="L66"/>
          <cell r="M66" t="str">
            <v>%</v>
          </cell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  <cell r="BJ66"/>
          <cell r="BK66"/>
          <cell r="BL66"/>
          <cell r="BM66"/>
          <cell r="BN66"/>
          <cell r="BO66"/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  <cell r="CQ66"/>
          <cell r="CR66"/>
          <cell r="CS66"/>
          <cell r="CT66"/>
          <cell r="CU66"/>
          <cell r="CV66"/>
          <cell r="CW66"/>
          <cell r="CX66"/>
          <cell r="CY66"/>
          <cell r="CZ66"/>
          <cell r="DA66"/>
          <cell r="DB66"/>
          <cell r="DC66"/>
          <cell r="DD66"/>
          <cell r="DE66"/>
          <cell r="DF66"/>
          <cell r="DG66"/>
          <cell r="DH66"/>
          <cell r="DI66"/>
          <cell r="DJ66"/>
          <cell r="DL66" t="str">
            <v>.Coal Mining.Coal.Raw Product.ExtractionABBiodieselMarket share</v>
          </cell>
        </row>
        <row r="67">
          <cell r="L67"/>
          <cell r="M67" t="str">
            <v>%</v>
          </cell>
          <cell r="N67">
            <v>0.2</v>
          </cell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  <cell r="BJ67"/>
          <cell r="BK67"/>
          <cell r="BL67"/>
          <cell r="BM67"/>
          <cell r="BN67"/>
          <cell r="BO67"/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  <cell r="CQ67"/>
          <cell r="CR67"/>
          <cell r="CS67"/>
          <cell r="CT67"/>
          <cell r="CU67"/>
          <cell r="CV67"/>
          <cell r="CW67"/>
          <cell r="CX67"/>
          <cell r="CY67"/>
          <cell r="CZ67"/>
          <cell r="DA67"/>
          <cell r="DB67"/>
          <cell r="DC67"/>
          <cell r="DD67"/>
          <cell r="DE67"/>
          <cell r="DF67"/>
          <cell r="DG67"/>
          <cell r="DH67"/>
          <cell r="DI67"/>
          <cell r="DJ67"/>
          <cell r="DL67" t="str">
            <v>.Coal Mining.Coal.Raw Product.ExtractionABElectricMarket share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%</v>
          </cell>
          <cell r="N69">
            <v>0.6</v>
          </cell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>
            <v>.Coal Mining.Coal.Raw Product.ExtractionSKDieselMarket share</v>
          </cell>
        </row>
        <row r="70">
          <cell r="L70"/>
          <cell r="M70" t="str">
            <v>%</v>
          </cell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/>
          <cell r="BL70"/>
          <cell r="BM70"/>
          <cell r="BN70"/>
          <cell r="BO70"/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  <cell r="CR70"/>
          <cell r="CS70"/>
          <cell r="CT70"/>
          <cell r="CU70"/>
          <cell r="CV70"/>
          <cell r="CW70"/>
          <cell r="CX70"/>
          <cell r="CY70"/>
          <cell r="CZ70"/>
          <cell r="DA70"/>
          <cell r="DB70"/>
          <cell r="DC70"/>
          <cell r="DD70"/>
          <cell r="DE70"/>
          <cell r="DF70"/>
          <cell r="DG70"/>
          <cell r="DH70"/>
          <cell r="DI70"/>
          <cell r="DJ70"/>
          <cell r="DL70" t="str">
            <v>.Coal Mining.Coal.Raw Product.ExtractionSKBiodieselMarket share</v>
          </cell>
        </row>
        <row r="71">
          <cell r="L71"/>
          <cell r="M71" t="str">
            <v>%</v>
          </cell>
          <cell r="N71">
            <v>0.4</v>
          </cell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/>
          <cell r="CR71"/>
          <cell r="CS71"/>
          <cell r="CT71"/>
          <cell r="CU71"/>
          <cell r="CV71"/>
          <cell r="CW71"/>
          <cell r="CX71"/>
          <cell r="CY71"/>
          <cell r="CZ71"/>
          <cell r="DA71"/>
          <cell r="DB71"/>
          <cell r="DC71"/>
          <cell r="DD71"/>
          <cell r="DE71"/>
          <cell r="DF71"/>
          <cell r="DG71"/>
          <cell r="DH71"/>
          <cell r="DI71"/>
          <cell r="DJ71"/>
          <cell r="DL71" t="str">
            <v>.Coal Mining.Coal.Raw Product.ExtractionSKElectricMarket share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GJ</v>
          </cell>
          <cell r="N73">
            <v>8.2666666666666675</v>
          </cell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  <cell r="BJ73"/>
          <cell r="BK73"/>
          <cell r="BL73"/>
          <cell r="BM73"/>
          <cell r="BN73"/>
          <cell r="BO73"/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  <cell r="CR73"/>
          <cell r="CS73"/>
          <cell r="CT73"/>
          <cell r="CU73"/>
          <cell r="CV73"/>
          <cell r="CW73"/>
          <cell r="CX73"/>
          <cell r="CY73"/>
          <cell r="CZ73"/>
          <cell r="DA73"/>
          <cell r="DB73"/>
          <cell r="DC73"/>
          <cell r="DD73"/>
          <cell r="DE73"/>
          <cell r="DF73"/>
          <cell r="DG73"/>
          <cell r="DH73"/>
          <cell r="DI73"/>
          <cell r="DJ73"/>
          <cell r="DL73" t="str">
            <v>.Coal Mining.Coal.Raw Product.ExtractionDieselService requested.Fuel Blends.Diesel_Industrial</v>
          </cell>
        </row>
        <row r="74">
          <cell r="L74"/>
          <cell r="M74" t="str">
            <v>GJ</v>
          </cell>
          <cell r="N74">
            <v>8.2666666666666675</v>
          </cell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>
            <v>.Coal Mining.Coal.Raw Product.ExtractionBiodieselService requested.Biodiesel</v>
          </cell>
        </row>
        <row r="75">
          <cell r="L75"/>
          <cell r="M75" t="str">
            <v>GJ</v>
          </cell>
          <cell r="N75">
            <v>25</v>
          </cell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  <cell r="BJ75"/>
          <cell r="BK75"/>
          <cell r="BL75"/>
          <cell r="BM75"/>
          <cell r="BN75"/>
          <cell r="BO75"/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  <cell r="CR75"/>
          <cell r="CS75"/>
          <cell r="CT75"/>
          <cell r="CU75"/>
          <cell r="CV75"/>
          <cell r="CW75"/>
          <cell r="CX75"/>
          <cell r="CY75"/>
          <cell r="CZ75"/>
          <cell r="DA75"/>
          <cell r="DB75"/>
          <cell r="DC75"/>
          <cell r="DD75"/>
          <cell r="DE75"/>
          <cell r="DF75"/>
          <cell r="DG75"/>
          <cell r="DH75"/>
          <cell r="DI75"/>
          <cell r="DJ75"/>
          <cell r="DL75" t="str">
            <v>.Coal Mining.Coal.Raw Product.ExtractionElectricService requested.Coal Mining.Direct Drive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tCH4</v>
          </cell>
          <cell r="N77">
            <v>0.91979999999999995</v>
          </cell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  <cell r="CR77"/>
          <cell r="CS77"/>
          <cell r="CT77"/>
          <cell r="CU77"/>
          <cell r="CV77"/>
          <cell r="CW77"/>
          <cell r="CX77"/>
          <cell r="CY77"/>
          <cell r="CZ77"/>
          <cell r="DA77"/>
          <cell r="DB77"/>
          <cell r="DC77"/>
          <cell r="DD77"/>
          <cell r="DE77"/>
          <cell r="DF77"/>
          <cell r="DG77"/>
          <cell r="DH77"/>
          <cell r="DI77"/>
          <cell r="DJ77"/>
          <cell r="DL77" t="str">
            <v>.Coal Mining.Coal.Raw Product.ExtractionBCDieselEmissionsCH4Process</v>
          </cell>
        </row>
        <row r="78">
          <cell r="L78"/>
          <cell r="M78" t="str">
            <v>tCH4</v>
          </cell>
          <cell r="N78">
            <v>0.45040000000000002</v>
          </cell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/>
          <cell r="BE78"/>
          <cell r="BF78"/>
          <cell r="BG78"/>
          <cell r="BH78"/>
          <cell r="BI78"/>
          <cell r="BJ78"/>
          <cell r="BK78"/>
          <cell r="BL78"/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  <cell r="CL78"/>
          <cell r="CM78"/>
          <cell r="CN78"/>
          <cell r="CO78"/>
          <cell r="CP78"/>
          <cell r="CQ78"/>
          <cell r="CR78"/>
          <cell r="CS78"/>
          <cell r="CT78"/>
          <cell r="CU78"/>
          <cell r="CV78"/>
          <cell r="CW78"/>
          <cell r="CX78"/>
          <cell r="CY78"/>
          <cell r="CZ78"/>
          <cell r="DA78"/>
          <cell r="DB78"/>
          <cell r="DC78"/>
          <cell r="DD78"/>
          <cell r="DE78"/>
          <cell r="DF78"/>
          <cell r="DG78"/>
          <cell r="DH78"/>
          <cell r="DI78"/>
          <cell r="DJ78"/>
          <cell r="DL78" t="str">
            <v>.Coal Mining.Coal.Raw Product.ExtractionABDieselEmissionsCH4Process</v>
          </cell>
        </row>
        <row r="79">
          <cell r="L79"/>
          <cell r="M79" t="str">
            <v>tCH4</v>
          </cell>
          <cell r="N79">
            <v>7.2150000000000006E-2</v>
          </cell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>
            <v>.Coal Mining.Coal.Raw Product.ExtractionSKDieselEmissionsCH4Process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tCH4</v>
          </cell>
          <cell r="N81">
            <v>0.91979999999999995</v>
          </cell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/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  <cell r="CP81"/>
          <cell r="CQ81"/>
          <cell r="CR81"/>
          <cell r="CS81"/>
          <cell r="CT81"/>
          <cell r="CU81"/>
          <cell r="CV81"/>
          <cell r="CW81"/>
          <cell r="CX81"/>
          <cell r="CY81"/>
          <cell r="CZ81"/>
          <cell r="DA81"/>
          <cell r="DB81"/>
          <cell r="DC81"/>
          <cell r="DD81"/>
          <cell r="DE81"/>
          <cell r="DF81"/>
          <cell r="DG81"/>
          <cell r="DH81"/>
          <cell r="DI81"/>
          <cell r="DJ81"/>
          <cell r="DL81" t="str">
            <v>.Coal Mining.Coal.Raw Product.ExtractionBCBiodieselEmissionsCH4Process</v>
          </cell>
        </row>
        <row r="82">
          <cell r="L82"/>
          <cell r="M82" t="str">
            <v>tCH4</v>
          </cell>
          <cell r="N82">
            <v>0.45040000000000002</v>
          </cell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/>
          <cell r="AY82"/>
          <cell r="AZ82"/>
          <cell r="BA82"/>
          <cell r="BB82"/>
          <cell r="BC82"/>
          <cell r="BD82"/>
          <cell r="BE82"/>
          <cell r="BF82"/>
          <cell r="BG82"/>
          <cell r="BH82"/>
          <cell r="BI82"/>
          <cell r="BJ82"/>
          <cell r="BK82"/>
          <cell r="BL82"/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  <cell r="CR82"/>
          <cell r="CS82"/>
          <cell r="CT82"/>
          <cell r="CU82"/>
          <cell r="CV82"/>
          <cell r="CW82"/>
          <cell r="CX82"/>
          <cell r="CY82"/>
          <cell r="CZ82"/>
          <cell r="DA82"/>
          <cell r="DB82"/>
          <cell r="DC82"/>
          <cell r="DD82"/>
          <cell r="DE82"/>
          <cell r="DF82"/>
          <cell r="DG82"/>
          <cell r="DH82"/>
          <cell r="DI82"/>
          <cell r="DJ82"/>
          <cell r="DL82" t="str">
            <v>.Coal Mining.Coal.Raw Product.ExtractionABBiodieselEmissionsCH4Process</v>
          </cell>
        </row>
        <row r="83">
          <cell r="L83"/>
          <cell r="M83" t="str">
            <v>tCH4</v>
          </cell>
          <cell r="N83">
            <v>7.2150000000000006E-2</v>
          </cell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/>
          <cell r="AY83"/>
          <cell r="AZ83"/>
          <cell r="BA83"/>
          <cell r="BB83"/>
          <cell r="BC83"/>
          <cell r="BD83"/>
          <cell r="BE83"/>
          <cell r="BF83"/>
          <cell r="BG83"/>
          <cell r="BH83"/>
          <cell r="BI83"/>
          <cell r="BJ83"/>
          <cell r="BK83"/>
          <cell r="BL83"/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  <cell r="CR83"/>
          <cell r="CS83"/>
          <cell r="CT83"/>
          <cell r="CU83"/>
          <cell r="CV83"/>
          <cell r="CW83"/>
          <cell r="CX83"/>
          <cell r="CY83"/>
          <cell r="CZ83"/>
          <cell r="DA83"/>
          <cell r="DB83"/>
          <cell r="DC83"/>
          <cell r="DD83"/>
          <cell r="DE83"/>
          <cell r="DF83"/>
          <cell r="DG83"/>
          <cell r="DH83"/>
          <cell r="DI83"/>
          <cell r="DJ83"/>
          <cell r="DL83" t="str">
            <v>.Coal Mining.Coal.Raw Product.ExtractionSKBiodieselEmissionsCH4Process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 t="str">
            <v>tCH4</v>
          </cell>
          <cell r="N85">
            <v>0.91979999999999995</v>
          </cell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>
            <v>.Coal Mining.Coal.Raw Product.ExtractionBCElectricEmissionsCH4Process</v>
          </cell>
        </row>
        <row r="86">
          <cell r="L86"/>
          <cell r="M86" t="str">
            <v>tCH4</v>
          </cell>
          <cell r="N86">
            <v>0.45040000000000002</v>
          </cell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>
            <v>.Coal Mining.Coal.Raw Product.ExtractionABElectricEmissionsCH4Process</v>
          </cell>
        </row>
        <row r="87">
          <cell r="L87"/>
          <cell r="M87" t="str">
            <v>tCH4</v>
          </cell>
          <cell r="N87">
            <v>7.2150000000000006E-2</v>
          </cell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/>
          <cell r="AY87"/>
          <cell r="AZ87"/>
          <cell r="BA87"/>
          <cell r="BB87"/>
          <cell r="BC87"/>
          <cell r="BD87"/>
          <cell r="BE87"/>
          <cell r="BF87"/>
          <cell r="BG87"/>
          <cell r="BH87"/>
          <cell r="BI87"/>
          <cell r="BJ87"/>
          <cell r="BK87"/>
          <cell r="BL87"/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  <cell r="CN87"/>
          <cell r="CO87"/>
          <cell r="CP87"/>
          <cell r="CQ87"/>
          <cell r="CR87"/>
          <cell r="CS87"/>
          <cell r="CT87"/>
          <cell r="CU87"/>
          <cell r="CV87"/>
          <cell r="CW87"/>
          <cell r="CX87"/>
          <cell r="CY87"/>
          <cell r="CZ87"/>
          <cell r="DA87"/>
          <cell r="DB87"/>
          <cell r="DC87"/>
          <cell r="DD87"/>
          <cell r="DE87"/>
          <cell r="DF87"/>
          <cell r="DG87"/>
          <cell r="DH87"/>
          <cell r="DI87"/>
          <cell r="DJ87"/>
          <cell r="DL87" t="str">
            <v>.Coal Mining.Coal.Raw Product.ExtractionSKElectricEmissionsCH4Process</v>
          </cell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/>
          <cell r="AY88"/>
          <cell r="AZ88"/>
          <cell r="BA88"/>
          <cell r="BB88"/>
          <cell r="BC88"/>
          <cell r="BD88"/>
          <cell r="BE88"/>
          <cell r="BF88"/>
          <cell r="BG88"/>
          <cell r="BH88"/>
          <cell r="BI88"/>
          <cell r="BJ88"/>
          <cell r="BK88"/>
          <cell r="BL88"/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  <cell r="CN88"/>
          <cell r="CO88"/>
          <cell r="CP88"/>
          <cell r="CQ88"/>
          <cell r="CR88"/>
          <cell r="CS88"/>
          <cell r="CT88"/>
          <cell r="CU88"/>
          <cell r="CV88"/>
          <cell r="CW88"/>
          <cell r="CX88"/>
          <cell r="CY88"/>
          <cell r="CZ88"/>
          <cell r="DA88"/>
          <cell r="DB88"/>
          <cell r="DC88"/>
          <cell r="DD88"/>
          <cell r="DE88"/>
          <cell r="DF88"/>
          <cell r="DG88"/>
          <cell r="DH88"/>
          <cell r="DI88"/>
          <cell r="DJ88"/>
          <cell r="DL88" t="str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L90" t="str">
            <v>Need to add NB &amp; NS</v>
          </cell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/>
          <cell r="AY90"/>
          <cell r="AZ90"/>
          <cell r="BA90"/>
          <cell r="BB90"/>
          <cell r="BC90"/>
          <cell r="BD90"/>
          <cell r="BE90"/>
          <cell r="BF90"/>
          <cell r="BG90"/>
          <cell r="BH90"/>
          <cell r="BI90"/>
          <cell r="BJ90"/>
          <cell r="BK90"/>
          <cell r="BL90"/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  <cell r="CR90"/>
          <cell r="CS90"/>
          <cell r="CT90"/>
          <cell r="CU90"/>
          <cell r="CV90"/>
          <cell r="CW90"/>
          <cell r="CX90"/>
          <cell r="CY90"/>
          <cell r="CZ90"/>
          <cell r="DA90"/>
          <cell r="DB90"/>
          <cell r="DC90"/>
          <cell r="DD90"/>
          <cell r="DE90"/>
          <cell r="DF90"/>
          <cell r="DG90"/>
          <cell r="DH90"/>
          <cell r="DI90"/>
          <cell r="DJ90"/>
          <cell r="DL90" t="str"/>
        </row>
        <row r="91">
          <cell r="L91"/>
          <cell r="M91" t="str">
            <v>%</v>
          </cell>
          <cell r="N91">
            <v>1</v>
          </cell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/>
          <cell r="AY91"/>
          <cell r="AZ91"/>
          <cell r="BA91"/>
          <cell r="BB91"/>
          <cell r="BC91"/>
          <cell r="BD91"/>
          <cell r="BE91"/>
          <cell r="BF91"/>
          <cell r="BG91"/>
          <cell r="BH91"/>
          <cell r="BI91"/>
          <cell r="BJ91"/>
          <cell r="BK91"/>
          <cell r="BL91"/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  <cell r="CR91"/>
          <cell r="CS91"/>
          <cell r="CT91"/>
          <cell r="CU91"/>
          <cell r="CV91"/>
          <cell r="CW91"/>
          <cell r="CX91"/>
          <cell r="CY91"/>
          <cell r="CZ91"/>
          <cell r="DA91"/>
          <cell r="DB91"/>
          <cell r="DC91"/>
          <cell r="DD91"/>
          <cell r="DE91"/>
          <cell r="DF91"/>
          <cell r="DG91"/>
          <cell r="DH91"/>
          <cell r="DI91"/>
          <cell r="DJ91"/>
          <cell r="DL91" t="str">
            <v>.Coal Mining.Coal.ExtractionATExtractionMarket share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 t="str">
            <v>Approximate energy and GHG emissions 2000-2009</v>
          </cell>
          <cell r="M93" t="str">
            <v>GJ</v>
          </cell>
          <cell r="N93">
            <v>260</v>
          </cell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/>
          <cell r="AK93"/>
          <cell r="AL93"/>
          <cell r="AM93"/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/>
          <cell r="AY93"/>
          <cell r="AZ93"/>
          <cell r="BA93"/>
          <cell r="BB93"/>
          <cell r="BC93"/>
          <cell r="BD93"/>
          <cell r="BE93"/>
          <cell r="BF93"/>
          <cell r="BG93"/>
          <cell r="BH93"/>
          <cell r="BI93"/>
          <cell r="BJ93"/>
          <cell r="BK93"/>
          <cell r="BL93"/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  <cell r="CK93"/>
          <cell r="CL93"/>
          <cell r="CM93"/>
          <cell r="CN93"/>
          <cell r="CO93"/>
          <cell r="CP93"/>
          <cell r="CQ93"/>
          <cell r="CR93"/>
          <cell r="CS93"/>
          <cell r="CT93"/>
          <cell r="CU93"/>
          <cell r="CV93"/>
          <cell r="CW93"/>
          <cell r="CX93"/>
          <cell r="CY93"/>
          <cell r="CZ93"/>
          <cell r="DA93"/>
          <cell r="DB93"/>
          <cell r="DC93"/>
          <cell r="DD93"/>
          <cell r="DE93"/>
          <cell r="DF93"/>
          <cell r="DG93"/>
          <cell r="DH93"/>
          <cell r="DI93"/>
          <cell r="DJ93"/>
          <cell r="DL93" t="str">
            <v>.Coal Mining.Coal.ExtractionATExtractionService requested.Fuel Blends.Diesel_Industrial</v>
          </cell>
        </row>
        <row r="94">
          <cell r="L94" t="str">
            <v>Approximate energy and GHG emissions 2000-2009</v>
          </cell>
          <cell r="M94" t="str">
            <v>tCH4</v>
          </cell>
          <cell r="N94">
            <v>16.75</v>
          </cell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>
            <v>.Coal Mining.Coal.ExtractionATExtractionEmissionsCH4Process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L96"/>
          <cell r="M96" t="str">
            <v>%</v>
          </cell>
          <cell r="N96">
            <v>1</v>
          </cell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/>
          <cell r="AK96"/>
          <cell r="AL96"/>
          <cell r="AM96"/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/>
          <cell r="AY96"/>
          <cell r="AZ96"/>
          <cell r="BA96"/>
          <cell r="BB96"/>
          <cell r="BC96"/>
          <cell r="BD96"/>
          <cell r="BE96"/>
          <cell r="BF96"/>
          <cell r="BG96"/>
          <cell r="BH96"/>
          <cell r="BI96"/>
          <cell r="BJ96"/>
          <cell r="BK96"/>
          <cell r="BL96"/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  <cell r="CL96"/>
          <cell r="CM96"/>
          <cell r="CN96"/>
          <cell r="CO96"/>
          <cell r="CP96"/>
          <cell r="CQ96"/>
          <cell r="CR96"/>
          <cell r="CS96"/>
          <cell r="CT96"/>
          <cell r="CU96"/>
          <cell r="CV96"/>
          <cell r="CW96"/>
          <cell r="CX96"/>
          <cell r="CY96"/>
          <cell r="CZ96"/>
          <cell r="DA96"/>
          <cell r="DB96"/>
          <cell r="DC96"/>
          <cell r="DD96"/>
          <cell r="DE96"/>
          <cell r="DF96"/>
          <cell r="DG96"/>
          <cell r="DH96"/>
          <cell r="DI96"/>
          <cell r="DJ96"/>
          <cell r="DL96" t="str">
            <v>.Coal Mining.Coal.ProductionATProductionMarket share</v>
          </cell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/>
          <cell r="AY97"/>
          <cell r="AZ97"/>
          <cell r="BA97"/>
          <cell r="BB97"/>
          <cell r="BC97"/>
          <cell r="BD97"/>
          <cell r="BE97"/>
          <cell r="BF97"/>
          <cell r="BG97"/>
          <cell r="BH97"/>
          <cell r="BI97"/>
          <cell r="BJ97"/>
          <cell r="BK97"/>
          <cell r="BL97"/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  <cell r="CL97"/>
          <cell r="CM97"/>
          <cell r="CN97"/>
          <cell r="CO97"/>
          <cell r="CP97"/>
          <cell r="CQ97"/>
          <cell r="CR97"/>
          <cell r="CS97"/>
          <cell r="CT97"/>
          <cell r="CU97"/>
          <cell r="CV97"/>
          <cell r="CW97"/>
          <cell r="CX97"/>
          <cell r="CY97"/>
          <cell r="CZ97"/>
          <cell r="DA97"/>
          <cell r="DB97"/>
          <cell r="DC97"/>
          <cell r="DD97"/>
          <cell r="DE97"/>
          <cell r="DF97"/>
          <cell r="DG97"/>
          <cell r="DH97"/>
          <cell r="DI97"/>
          <cell r="DJ97"/>
          <cell r="DL97" t="str"/>
        </row>
        <row r="98">
          <cell r="L98" t="str">
            <v>Approximate energy and GHG emissions 2000-2009</v>
          </cell>
          <cell r="M98" t="str">
            <v>GJ</v>
          </cell>
          <cell r="N98">
            <v>48</v>
          </cell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 t="str">
            <v>.Coal Mining.Coal.ProductionATProductionService requestedCIMS.Generic Fuels.Coal</v>
          </cell>
        </row>
        <row r="99">
          <cell r="L99" t="str">
            <v>Approximate energy and GHG emissions 2000-2009</v>
          </cell>
          <cell r="M99" t="str">
            <v>GJ</v>
          </cell>
          <cell r="N99">
            <v>187</v>
          </cell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>
            <v>.Coal Mining.Coal.ProductionATProductionService requested.Electricity</v>
          </cell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/>
        </row>
        <row r="103">
          <cell r="L103"/>
          <cell r="M103" t="str">
            <v>%</v>
          </cell>
          <cell r="N103">
            <v>1</v>
          </cell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.Coal Mining.Coal.Raw Product.TransportationConveyanceMarket share</v>
          </cell>
        </row>
        <row r="104">
          <cell r="L104"/>
          <cell r="M104" t="str">
            <v>%</v>
          </cell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>
            <v>.Coal Mining.Coal.Raw Product.TransportationDiesel truckMarket share</v>
          </cell>
        </row>
        <row r="105">
          <cell r="L105"/>
          <cell r="M105" t="str">
            <v>%</v>
          </cell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/>
          <cell r="AY105"/>
          <cell r="AZ105"/>
          <cell r="BA105"/>
          <cell r="BB105"/>
          <cell r="BC105"/>
          <cell r="BD105"/>
          <cell r="BE105"/>
          <cell r="BF105"/>
          <cell r="BG105"/>
          <cell r="BH105"/>
          <cell r="BI105"/>
          <cell r="BJ105"/>
          <cell r="BK105"/>
          <cell r="BL105"/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  <cell r="CL105"/>
          <cell r="CM105"/>
          <cell r="CN105"/>
          <cell r="CO105"/>
          <cell r="CP105"/>
          <cell r="CQ105"/>
          <cell r="CR105"/>
          <cell r="CS105"/>
          <cell r="CT105"/>
          <cell r="CU105"/>
          <cell r="CV105"/>
          <cell r="CW105"/>
          <cell r="CX105"/>
          <cell r="CY105"/>
          <cell r="CZ105"/>
          <cell r="DA105"/>
          <cell r="DB105"/>
          <cell r="DC105"/>
          <cell r="DD105"/>
          <cell r="DE105"/>
          <cell r="DF105"/>
          <cell r="DG105"/>
          <cell r="DH105"/>
          <cell r="DI105"/>
          <cell r="DJ105"/>
          <cell r="DL105" t="str">
            <v>.Coal Mining.Coal.Raw Product.TransportationBiodiesel truckMarket share</v>
          </cell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/>
          <cell r="AY106"/>
          <cell r="AZ106"/>
          <cell r="BA106"/>
          <cell r="BB106"/>
          <cell r="BC106"/>
          <cell r="BD106"/>
          <cell r="BE106"/>
          <cell r="BF106"/>
          <cell r="BG106"/>
          <cell r="BH106"/>
          <cell r="BI106"/>
          <cell r="BJ106"/>
          <cell r="BK106"/>
          <cell r="BL106"/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  <cell r="CL106"/>
          <cell r="CM106"/>
          <cell r="CN106"/>
          <cell r="CO106"/>
          <cell r="CP106"/>
          <cell r="CQ106"/>
          <cell r="CR106"/>
          <cell r="CS106"/>
          <cell r="CT106"/>
          <cell r="CU106"/>
          <cell r="CV106"/>
          <cell r="CW106"/>
          <cell r="CX106"/>
          <cell r="CY106"/>
          <cell r="CZ106"/>
          <cell r="DA106"/>
          <cell r="DB106"/>
          <cell r="DC106"/>
          <cell r="DD106"/>
          <cell r="DE106"/>
          <cell r="DF106"/>
          <cell r="DG106"/>
          <cell r="DH106"/>
          <cell r="DI106"/>
          <cell r="DJ106"/>
          <cell r="DL106" t="str"/>
        </row>
        <row r="107">
          <cell r="L107"/>
          <cell r="M107" t="str">
            <v>GJ</v>
          </cell>
          <cell r="N107">
            <v>1E-4</v>
          </cell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>
            <v>.Coal Mining.Coal.Raw Product.TransportationConveyanceService requested.Coal Mining.Conveyance</v>
          </cell>
        </row>
        <row r="108">
          <cell r="L108"/>
          <cell r="M108" t="str">
            <v>GJ</v>
          </cell>
          <cell r="N108">
            <v>206.66666666666669</v>
          </cell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  <cell r="AZ108"/>
          <cell r="BA108"/>
          <cell r="BB108"/>
          <cell r="BC108"/>
          <cell r="BD108"/>
          <cell r="BE108"/>
          <cell r="BF108"/>
          <cell r="BG108"/>
          <cell r="BH108"/>
          <cell r="BI108"/>
          <cell r="BJ108"/>
          <cell r="BK108"/>
          <cell r="BL108"/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  <cell r="CL108"/>
          <cell r="CM108"/>
          <cell r="CN108"/>
          <cell r="CO108"/>
          <cell r="CP108"/>
          <cell r="CQ108"/>
          <cell r="CR108"/>
          <cell r="CS108"/>
          <cell r="CT108"/>
          <cell r="CU108"/>
          <cell r="CV108"/>
          <cell r="CW108"/>
          <cell r="CX108"/>
          <cell r="CY108"/>
          <cell r="CZ108"/>
          <cell r="DA108"/>
          <cell r="DB108"/>
          <cell r="DC108"/>
          <cell r="DD108"/>
          <cell r="DE108"/>
          <cell r="DF108"/>
          <cell r="DG108"/>
          <cell r="DH108"/>
          <cell r="DI108"/>
          <cell r="DJ108"/>
          <cell r="DL108" t="str">
            <v>.Coal Mining.Coal.Raw Product.TransportationDiesel truckService requested.Fuel Blends.Diesel_Industrial</v>
          </cell>
        </row>
        <row r="109">
          <cell r="L109"/>
          <cell r="M109" t="str">
            <v>GJ</v>
          </cell>
          <cell r="N109">
            <v>206.66666666666669</v>
          </cell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/>
          <cell r="AY109"/>
          <cell r="AZ109"/>
          <cell r="BA109"/>
          <cell r="BB109"/>
          <cell r="BC109"/>
          <cell r="BD109"/>
          <cell r="BE109"/>
          <cell r="BF109"/>
          <cell r="BG109"/>
          <cell r="BH109"/>
          <cell r="BI109"/>
          <cell r="BJ109"/>
          <cell r="BK109"/>
          <cell r="BL109"/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  <cell r="CL109"/>
          <cell r="CM109"/>
          <cell r="CN109"/>
          <cell r="CO109"/>
          <cell r="CP109"/>
          <cell r="CQ109"/>
          <cell r="CR109"/>
          <cell r="CS109"/>
          <cell r="CT109"/>
          <cell r="CU109"/>
          <cell r="CV109"/>
          <cell r="CW109"/>
          <cell r="CX109"/>
          <cell r="CY109"/>
          <cell r="CZ109"/>
          <cell r="DA109"/>
          <cell r="DB109"/>
          <cell r="DC109"/>
          <cell r="DD109"/>
          <cell r="DE109"/>
          <cell r="DF109"/>
          <cell r="DG109"/>
          <cell r="DH109"/>
          <cell r="DI109"/>
          <cell r="DJ109"/>
          <cell r="DL109" t="str">
            <v>.Coal Mining.Coal.Raw Product.TransportationBiodiesel truckService requested.Biodiesel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 t="str"/>
        </row>
        <row r="113">
          <cell r="L113"/>
          <cell r="M113" t="str">
            <v>%</v>
          </cell>
          <cell r="N113">
            <v>1</v>
          </cell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 t="str">
            <v>.Coal Mining.Coal.Raw Product.Mine VentilationMine ventilationMarket share</v>
          </cell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  <cell r="AZ114"/>
          <cell r="BA114"/>
          <cell r="BB114"/>
          <cell r="BC114"/>
          <cell r="BD114"/>
          <cell r="BE114"/>
          <cell r="BF114"/>
          <cell r="BG114"/>
          <cell r="BH114"/>
          <cell r="BI114"/>
          <cell r="BJ114"/>
          <cell r="BK114"/>
          <cell r="BL114"/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  <cell r="CL114"/>
          <cell r="CM114"/>
          <cell r="CN114"/>
          <cell r="CO114"/>
          <cell r="CP114"/>
          <cell r="CQ114"/>
          <cell r="CR114"/>
          <cell r="CS114"/>
          <cell r="CT114"/>
          <cell r="CU114"/>
          <cell r="CV114"/>
          <cell r="CW114"/>
          <cell r="CX114"/>
          <cell r="CY114"/>
          <cell r="CZ114"/>
          <cell r="DA114"/>
          <cell r="DB114"/>
          <cell r="DC114"/>
          <cell r="DD114"/>
          <cell r="DE114"/>
          <cell r="DF114"/>
          <cell r="DG114"/>
          <cell r="DH114"/>
          <cell r="DI114"/>
          <cell r="DJ114"/>
          <cell r="DL114" t="str"/>
        </row>
        <row r="115">
          <cell r="L115"/>
          <cell r="M115" t="str">
            <v>GJ</v>
          </cell>
          <cell r="N115">
            <v>4.6100000000000003</v>
          </cell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>
            <v>.Coal Mining.Coal.Raw Product.Mine VentilationMine ventilationService requested.Coal Mining.Ventilation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/>
          <cell r="BA117"/>
          <cell r="BB117"/>
          <cell r="BC117"/>
          <cell r="BD117"/>
          <cell r="BE117"/>
          <cell r="BF117"/>
          <cell r="BG117"/>
          <cell r="BH117"/>
          <cell r="BI117"/>
          <cell r="BJ117"/>
          <cell r="BK117"/>
          <cell r="BL117"/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  <cell r="CO117"/>
          <cell r="CP117"/>
          <cell r="CQ117"/>
          <cell r="CR117"/>
          <cell r="CS117"/>
          <cell r="CT117"/>
          <cell r="CU117"/>
          <cell r="CV117"/>
          <cell r="CW117"/>
          <cell r="CX117"/>
          <cell r="CY117"/>
          <cell r="CZ117"/>
          <cell r="DA117"/>
          <cell r="DB117"/>
          <cell r="DC117"/>
          <cell r="DD117"/>
          <cell r="DE117"/>
          <cell r="DF117"/>
          <cell r="DG117"/>
          <cell r="DH117"/>
          <cell r="DI117"/>
          <cell r="DJ117"/>
          <cell r="DL117" t="str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 t="str"/>
        </row>
        <row r="119">
          <cell r="L119"/>
          <cell r="M119" t="str">
            <v>kt</v>
          </cell>
          <cell r="N119">
            <v>1.51200215</v>
          </cell>
          <cell r="O119">
            <v>1.51200215</v>
          </cell>
          <cell r="P119">
            <v>1.51200215</v>
          </cell>
          <cell r="Q119">
            <v>1.51200215</v>
          </cell>
          <cell r="R119">
            <v>1.51200215</v>
          </cell>
          <cell r="S119">
            <v>1.51200215</v>
          </cell>
          <cell r="T119">
            <v>1.51200215</v>
          </cell>
          <cell r="U119">
            <v>1.51200215</v>
          </cell>
          <cell r="V119">
            <v>1.51200215</v>
          </cell>
          <cell r="W119">
            <v>1.51200215</v>
          </cell>
          <cell r="X119">
            <v>1.51200215</v>
          </cell>
          <cell r="Y119">
            <v>1.51200215</v>
          </cell>
          <cell r="Z119">
            <v>1.51200215</v>
          </cell>
          <cell r="AA119">
            <v>1.51200215</v>
          </cell>
          <cell r="AB119">
            <v>1.51200215</v>
          </cell>
          <cell r="AC119">
            <v>1.51200215</v>
          </cell>
          <cell r="AD119">
            <v>1.51200215</v>
          </cell>
          <cell r="AE119">
            <v>1.51200215</v>
          </cell>
          <cell r="AF119">
            <v>1.51200215</v>
          </cell>
          <cell r="AG119">
            <v>1.51200215</v>
          </cell>
          <cell r="AH119">
            <v>1.51200215</v>
          </cell>
          <cell r="AI119">
            <v>1.51200215</v>
          </cell>
          <cell r="AJ119">
            <v>1.51200215</v>
          </cell>
          <cell r="AK119">
            <v>1.51200215</v>
          </cell>
          <cell r="AL119">
            <v>1.51200215</v>
          </cell>
          <cell r="AM119">
            <v>1.51200215</v>
          </cell>
          <cell r="AN119">
            <v>1.51200215</v>
          </cell>
          <cell r="AO119">
            <v>1.51200215</v>
          </cell>
          <cell r="AP119">
            <v>1.51200215</v>
          </cell>
          <cell r="AQ119">
            <v>1.51200215</v>
          </cell>
          <cell r="AR119">
            <v>1.51200215</v>
          </cell>
          <cell r="AS119">
            <v>1.51200215</v>
          </cell>
          <cell r="AT119">
            <v>1.51200215</v>
          </cell>
          <cell r="AU119">
            <v>1.51200215</v>
          </cell>
          <cell r="AV119">
            <v>1.51200215</v>
          </cell>
          <cell r="AW119">
            <v>1.51200215</v>
          </cell>
          <cell r="AX119">
            <v>1.51200215</v>
          </cell>
          <cell r="AY119">
            <v>1.51200215</v>
          </cell>
          <cell r="AZ119">
            <v>1.51200215</v>
          </cell>
          <cell r="BA119">
            <v>1.51200215</v>
          </cell>
          <cell r="BB119">
            <v>1.51200215</v>
          </cell>
          <cell r="BC119">
            <v>1.51200215</v>
          </cell>
          <cell r="BD119">
            <v>1.51200215</v>
          </cell>
          <cell r="BE119">
            <v>1.51200215</v>
          </cell>
          <cell r="BF119">
            <v>1.51200215</v>
          </cell>
          <cell r="BG119">
            <v>1.51200215</v>
          </cell>
          <cell r="BH119">
            <v>1.51200215</v>
          </cell>
          <cell r="BI119">
            <v>1.51200215</v>
          </cell>
          <cell r="BJ119">
            <v>1.51200215</v>
          </cell>
          <cell r="BK119">
            <v>1.51200215</v>
          </cell>
          <cell r="BL119">
            <v>1.51200215</v>
          </cell>
          <cell r="BM119">
            <v>1.51200215</v>
          </cell>
          <cell r="BN119">
            <v>1.51200215</v>
          </cell>
          <cell r="BO119">
            <v>1.51200215</v>
          </cell>
          <cell r="BP119">
            <v>1.51200215</v>
          </cell>
          <cell r="BQ119">
            <v>1.51200215</v>
          </cell>
          <cell r="BR119">
            <v>1.51200215</v>
          </cell>
          <cell r="BS119">
            <v>1.51200215</v>
          </cell>
          <cell r="BT119">
            <v>1.51200215</v>
          </cell>
          <cell r="BU119">
            <v>1.51200215</v>
          </cell>
          <cell r="BV119">
            <v>1.51200215</v>
          </cell>
          <cell r="BW119">
            <v>1.51200215</v>
          </cell>
          <cell r="BX119">
            <v>1.51200215</v>
          </cell>
          <cell r="BY119">
            <v>1.51200215</v>
          </cell>
          <cell r="BZ119">
            <v>1.51200215</v>
          </cell>
          <cell r="CA119">
            <v>1.51200215</v>
          </cell>
          <cell r="CB119">
            <v>1.51200215</v>
          </cell>
          <cell r="CC119">
            <v>1.51200215</v>
          </cell>
          <cell r="CD119">
            <v>1.51200215</v>
          </cell>
          <cell r="CE119">
            <v>1.51200215</v>
          </cell>
          <cell r="CF119">
            <v>1.51200215</v>
          </cell>
          <cell r="CG119">
            <v>1.51200215</v>
          </cell>
          <cell r="CH119">
            <v>1.51200215</v>
          </cell>
          <cell r="CI119">
            <v>1.51200215</v>
          </cell>
          <cell r="CJ119">
            <v>1.51200215</v>
          </cell>
          <cell r="CK119">
            <v>1.51200215</v>
          </cell>
          <cell r="CL119">
            <v>1.51200215</v>
          </cell>
          <cell r="CM119">
            <v>1.51200215</v>
          </cell>
          <cell r="CN119">
            <v>1.51200215</v>
          </cell>
          <cell r="CO119">
            <v>1.51200215</v>
          </cell>
          <cell r="CP119">
            <v>1.51200215</v>
          </cell>
          <cell r="CQ119">
            <v>1.51200215</v>
          </cell>
          <cell r="CR119">
            <v>1.51200215</v>
          </cell>
          <cell r="CS119">
            <v>1.51200215</v>
          </cell>
          <cell r="CT119">
            <v>1.51200215</v>
          </cell>
          <cell r="CU119">
            <v>1.51200215</v>
          </cell>
          <cell r="CV119">
            <v>1.51200215</v>
          </cell>
          <cell r="CW119">
            <v>1.51200215</v>
          </cell>
          <cell r="CX119">
            <v>1.51200215</v>
          </cell>
          <cell r="CY119">
            <v>1.51200215</v>
          </cell>
          <cell r="CZ119">
            <v>1.51200215</v>
          </cell>
          <cell r="DA119">
            <v>1.51200215</v>
          </cell>
          <cell r="DB119">
            <v>1.51200215</v>
          </cell>
          <cell r="DC119">
            <v>1.51200215</v>
          </cell>
          <cell r="DD119">
            <v>1.51200215</v>
          </cell>
          <cell r="DE119">
            <v>1.51200215</v>
          </cell>
          <cell r="DF119">
            <v>1.51200215</v>
          </cell>
          <cell r="DG119">
            <v>1.51200215</v>
          </cell>
          <cell r="DH119">
            <v>1.51200215</v>
          </cell>
          <cell r="DI119">
            <v>1.51200215</v>
          </cell>
          <cell r="DJ119">
            <v>1.51200215</v>
          </cell>
          <cell r="DL119" t="str">
            <v>.Coal Mining.Coal.Size Reduced ProductBCService requested.Coal Mining.Coal.Size Reduced Product.Primary Crushing</v>
          </cell>
        </row>
        <row r="120">
          <cell r="L120"/>
          <cell r="M120" t="str">
            <v>kt</v>
          </cell>
          <cell r="N120">
            <v>1.086583485</v>
          </cell>
          <cell r="O120">
            <v>1.086583485</v>
          </cell>
          <cell r="P120">
            <v>1.086583485</v>
          </cell>
          <cell r="Q120">
            <v>1.086583485</v>
          </cell>
          <cell r="R120">
            <v>1.086583485</v>
          </cell>
          <cell r="S120">
            <v>1.086583485</v>
          </cell>
          <cell r="T120">
            <v>1.086583485</v>
          </cell>
          <cell r="U120">
            <v>1.086583485</v>
          </cell>
          <cell r="V120">
            <v>1.086583485</v>
          </cell>
          <cell r="W120">
            <v>1.086583485</v>
          </cell>
          <cell r="X120">
            <v>1.086583485</v>
          </cell>
          <cell r="Y120">
            <v>1.086583485</v>
          </cell>
          <cell r="Z120">
            <v>1.086583485</v>
          </cell>
          <cell r="AA120">
            <v>1.086583485</v>
          </cell>
          <cell r="AB120">
            <v>1.086583485</v>
          </cell>
          <cell r="AC120">
            <v>1.086583485</v>
          </cell>
          <cell r="AD120">
            <v>1.086583485</v>
          </cell>
          <cell r="AE120">
            <v>1.086583485</v>
          </cell>
          <cell r="AF120">
            <v>1.086583485</v>
          </cell>
          <cell r="AG120">
            <v>1.086583485</v>
          </cell>
          <cell r="AH120">
            <v>1.086583485</v>
          </cell>
          <cell r="AI120">
            <v>1.086583485</v>
          </cell>
          <cell r="AJ120">
            <v>1.086583485</v>
          </cell>
          <cell r="AK120">
            <v>1.086583485</v>
          </cell>
          <cell r="AL120">
            <v>1.086583485</v>
          </cell>
          <cell r="AM120">
            <v>1.086583485</v>
          </cell>
          <cell r="AN120">
            <v>1.086583485</v>
          </cell>
          <cell r="AO120">
            <v>1.086583485</v>
          </cell>
          <cell r="AP120">
            <v>1.086583485</v>
          </cell>
          <cell r="AQ120">
            <v>1.086583485</v>
          </cell>
          <cell r="AR120">
            <v>1.086583485</v>
          </cell>
          <cell r="AS120">
            <v>1.086583485</v>
          </cell>
          <cell r="AT120">
            <v>1.086583485</v>
          </cell>
          <cell r="AU120">
            <v>1.086583485</v>
          </cell>
          <cell r="AV120">
            <v>1.086583485</v>
          </cell>
          <cell r="AW120">
            <v>1.086583485</v>
          </cell>
          <cell r="AX120">
            <v>1.086583485</v>
          </cell>
          <cell r="AY120">
            <v>1.086583485</v>
          </cell>
          <cell r="AZ120">
            <v>1.086583485</v>
          </cell>
          <cell r="BA120">
            <v>1.086583485</v>
          </cell>
          <cell r="BB120">
            <v>1.086583485</v>
          </cell>
          <cell r="BC120">
            <v>1.086583485</v>
          </cell>
          <cell r="BD120">
            <v>1.086583485</v>
          </cell>
          <cell r="BE120">
            <v>1.086583485</v>
          </cell>
          <cell r="BF120">
            <v>1.086583485</v>
          </cell>
          <cell r="BG120">
            <v>1.086583485</v>
          </cell>
          <cell r="BH120">
            <v>1.086583485</v>
          </cell>
          <cell r="BI120">
            <v>1.086583485</v>
          </cell>
          <cell r="BJ120">
            <v>1.086583485</v>
          </cell>
          <cell r="BK120">
            <v>1.086583485</v>
          </cell>
          <cell r="BL120">
            <v>1.086583485</v>
          </cell>
          <cell r="BM120">
            <v>1.086583485</v>
          </cell>
          <cell r="BN120">
            <v>1.086583485</v>
          </cell>
          <cell r="BO120">
            <v>1.086583485</v>
          </cell>
          <cell r="BP120">
            <v>1.086583485</v>
          </cell>
          <cell r="BQ120">
            <v>1.086583485</v>
          </cell>
          <cell r="BR120">
            <v>1.086583485</v>
          </cell>
          <cell r="BS120">
            <v>1.086583485</v>
          </cell>
          <cell r="BT120">
            <v>1.086583485</v>
          </cell>
          <cell r="BU120">
            <v>1.086583485</v>
          </cell>
          <cell r="BV120">
            <v>1.086583485</v>
          </cell>
          <cell r="BW120">
            <v>1.086583485</v>
          </cell>
          <cell r="BX120">
            <v>1.086583485</v>
          </cell>
          <cell r="BY120">
            <v>1.086583485</v>
          </cell>
          <cell r="BZ120">
            <v>1.086583485</v>
          </cell>
          <cell r="CA120">
            <v>1.086583485</v>
          </cell>
          <cell r="CB120">
            <v>1.086583485</v>
          </cell>
          <cell r="CC120">
            <v>1.086583485</v>
          </cell>
          <cell r="CD120">
            <v>1.086583485</v>
          </cell>
          <cell r="CE120">
            <v>1.086583485</v>
          </cell>
          <cell r="CF120">
            <v>1.086583485</v>
          </cell>
          <cell r="CG120">
            <v>1.086583485</v>
          </cell>
          <cell r="CH120">
            <v>1.086583485</v>
          </cell>
          <cell r="CI120">
            <v>1.086583485</v>
          </cell>
          <cell r="CJ120">
            <v>1.086583485</v>
          </cell>
          <cell r="CK120">
            <v>1.086583485</v>
          </cell>
          <cell r="CL120">
            <v>1.086583485</v>
          </cell>
          <cell r="CM120">
            <v>1.086583485</v>
          </cell>
          <cell r="CN120">
            <v>1.086583485</v>
          </cell>
          <cell r="CO120">
            <v>1.086583485</v>
          </cell>
          <cell r="CP120">
            <v>1.086583485</v>
          </cell>
          <cell r="CQ120">
            <v>1.086583485</v>
          </cell>
          <cell r="CR120">
            <v>1.086583485</v>
          </cell>
          <cell r="CS120">
            <v>1.086583485</v>
          </cell>
          <cell r="CT120">
            <v>1.086583485</v>
          </cell>
          <cell r="CU120">
            <v>1.086583485</v>
          </cell>
          <cell r="CV120">
            <v>1.086583485</v>
          </cell>
          <cell r="CW120">
            <v>1.086583485</v>
          </cell>
          <cell r="CX120">
            <v>1.086583485</v>
          </cell>
          <cell r="CY120">
            <v>1.086583485</v>
          </cell>
          <cell r="CZ120">
            <v>1.086583485</v>
          </cell>
          <cell r="DA120">
            <v>1.086583485</v>
          </cell>
          <cell r="DB120">
            <v>1.086583485</v>
          </cell>
          <cell r="DC120">
            <v>1.086583485</v>
          </cell>
          <cell r="DD120">
            <v>1.086583485</v>
          </cell>
          <cell r="DE120">
            <v>1.086583485</v>
          </cell>
          <cell r="DF120">
            <v>1.086583485</v>
          </cell>
          <cell r="DG120">
            <v>1.086583485</v>
          </cell>
          <cell r="DH120">
            <v>1.086583485</v>
          </cell>
          <cell r="DI120">
            <v>1.086583485</v>
          </cell>
          <cell r="DJ120">
            <v>1.086583485</v>
          </cell>
          <cell r="DL120" t="str">
            <v>.Coal Mining.Coal.Size Reduced ProductABService requested.Coal Mining.Coal.Size Reduced Product.Primary Crushing</v>
          </cell>
        </row>
        <row r="121">
          <cell r="L121"/>
          <cell r="M121" t="str">
            <v>kt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M121">
            <v>1</v>
          </cell>
          <cell r="AN121">
            <v>1</v>
          </cell>
          <cell r="AO121">
            <v>1</v>
          </cell>
          <cell r="AP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W121">
            <v>1</v>
          </cell>
          <cell r="AX121">
            <v>1</v>
          </cell>
          <cell r="AY121">
            <v>1</v>
          </cell>
          <cell r="AZ121">
            <v>1</v>
          </cell>
          <cell r="BA121">
            <v>1</v>
          </cell>
          <cell r="BB121">
            <v>1</v>
          </cell>
          <cell r="BC121">
            <v>1</v>
          </cell>
          <cell r="BD121">
            <v>1</v>
          </cell>
          <cell r="BE121">
            <v>1</v>
          </cell>
          <cell r="BF121">
            <v>1</v>
          </cell>
          <cell r="BG121">
            <v>1</v>
          </cell>
          <cell r="BH121">
            <v>1</v>
          </cell>
          <cell r="BI121">
            <v>1</v>
          </cell>
          <cell r="BJ121">
            <v>1</v>
          </cell>
          <cell r="BK121">
            <v>1</v>
          </cell>
          <cell r="BL121">
            <v>1</v>
          </cell>
          <cell r="BM121">
            <v>1</v>
          </cell>
          <cell r="BN121">
            <v>1</v>
          </cell>
          <cell r="BO121">
            <v>1</v>
          </cell>
          <cell r="BP121">
            <v>1</v>
          </cell>
          <cell r="BQ121">
            <v>1</v>
          </cell>
          <cell r="BR121">
            <v>1</v>
          </cell>
          <cell r="BS121">
            <v>1</v>
          </cell>
          <cell r="BT121">
            <v>1</v>
          </cell>
          <cell r="BU121">
            <v>1</v>
          </cell>
          <cell r="BV121">
            <v>1</v>
          </cell>
          <cell r="BW121">
            <v>1</v>
          </cell>
          <cell r="BX121">
            <v>1</v>
          </cell>
          <cell r="BY121">
            <v>1</v>
          </cell>
          <cell r="BZ121">
            <v>1</v>
          </cell>
          <cell r="CA121">
            <v>1</v>
          </cell>
          <cell r="CB121">
            <v>1</v>
          </cell>
          <cell r="CC121">
            <v>1</v>
          </cell>
          <cell r="CD121">
            <v>1</v>
          </cell>
          <cell r="CE121">
            <v>1</v>
          </cell>
          <cell r="CF121">
            <v>1</v>
          </cell>
          <cell r="CG121">
            <v>1</v>
          </cell>
          <cell r="CH121">
            <v>1</v>
          </cell>
          <cell r="CI121">
            <v>1</v>
          </cell>
          <cell r="CJ121">
            <v>1</v>
          </cell>
          <cell r="CK121">
            <v>1</v>
          </cell>
          <cell r="CL121">
            <v>1</v>
          </cell>
          <cell r="CM121">
            <v>1</v>
          </cell>
          <cell r="CN121">
            <v>1</v>
          </cell>
          <cell r="CO121">
            <v>1</v>
          </cell>
          <cell r="CP121">
            <v>1</v>
          </cell>
          <cell r="CQ121">
            <v>1</v>
          </cell>
          <cell r="CR121">
            <v>1</v>
          </cell>
          <cell r="CS121">
            <v>1</v>
          </cell>
          <cell r="CT121">
            <v>1</v>
          </cell>
          <cell r="CU121">
            <v>1</v>
          </cell>
          <cell r="CV121">
            <v>1</v>
          </cell>
          <cell r="CW121">
            <v>1</v>
          </cell>
          <cell r="CX121">
            <v>1</v>
          </cell>
          <cell r="CY121">
            <v>1</v>
          </cell>
          <cell r="CZ121">
            <v>1</v>
          </cell>
          <cell r="DA121">
            <v>1</v>
          </cell>
          <cell r="DB121">
            <v>1</v>
          </cell>
          <cell r="DC121">
            <v>1</v>
          </cell>
          <cell r="DD121">
            <v>1</v>
          </cell>
          <cell r="DE121">
            <v>1</v>
          </cell>
          <cell r="DF121">
            <v>1</v>
          </cell>
          <cell r="DG121">
            <v>1</v>
          </cell>
          <cell r="DH121">
            <v>1</v>
          </cell>
          <cell r="DI121">
            <v>1</v>
          </cell>
          <cell r="DJ121">
            <v>1</v>
          </cell>
          <cell r="DL121" t="str">
            <v>.Coal Mining.Coal.Size Reduced ProductSKService requested.Coal Mining.Coal.Size Reduced Product.Primary Crushing</v>
          </cell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/>
        </row>
        <row r="123">
          <cell r="L123"/>
          <cell r="M123" t="str">
            <v>kt</v>
          </cell>
          <cell r="N123">
            <v>1.51200215</v>
          </cell>
          <cell r="O123">
            <v>1.51200215</v>
          </cell>
          <cell r="P123">
            <v>1.51200215</v>
          </cell>
          <cell r="Q123">
            <v>1.51200215</v>
          </cell>
          <cell r="R123">
            <v>1.51200215</v>
          </cell>
          <cell r="S123">
            <v>1.51200215</v>
          </cell>
          <cell r="T123">
            <v>1.51200215</v>
          </cell>
          <cell r="U123">
            <v>1.51200215</v>
          </cell>
          <cell r="V123">
            <v>1.51200215</v>
          </cell>
          <cell r="W123">
            <v>1.51200215</v>
          </cell>
          <cell r="X123">
            <v>1.51200215</v>
          </cell>
          <cell r="Y123">
            <v>1.51200215</v>
          </cell>
          <cell r="Z123">
            <v>1.51200215</v>
          </cell>
          <cell r="AA123">
            <v>1.51200215</v>
          </cell>
          <cell r="AB123">
            <v>1.51200215</v>
          </cell>
          <cell r="AC123">
            <v>1.51200215</v>
          </cell>
          <cell r="AD123">
            <v>1.51200215</v>
          </cell>
          <cell r="AE123">
            <v>1.51200215</v>
          </cell>
          <cell r="AF123">
            <v>1.51200215</v>
          </cell>
          <cell r="AG123">
            <v>1.51200215</v>
          </cell>
          <cell r="AH123">
            <v>1.51200215</v>
          </cell>
          <cell r="AI123">
            <v>1.51200215</v>
          </cell>
          <cell r="AJ123">
            <v>1.51200215</v>
          </cell>
          <cell r="AK123">
            <v>1.51200215</v>
          </cell>
          <cell r="AL123">
            <v>1.51200215</v>
          </cell>
          <cell r="AM123">
            <v>1.51200215</v>
          </cell>
          <cell r="AN123">
            <v>1.51200215</v>
          </cell>
          <cell r="AO123">
            <v>1.51200215</v>
          </cell>
          <cell r="AP123">
            <v>1.51200215</v>
          </cell>
          <cell r="AQ123">
            <v>1.51200215</v>
          </cell>
          <cell r="AR123">
            <v>1.51200215</v>
          </cell>
          <cell r="AS123">
            <v>1.51200215</v>
          </cell>
          <cell r="AT123">
            <v>1.51200215</v>
          </cell>
          <cell r="AU123">
            <v>1.51200215</v>
          </cell>
          <cell r="AV123">
            <v>1.51200215</v>
          </cell>
          <cell r="AW123">
            <v>1.51200215</v>
          </cell>
          <cell r="AX123">
            <v>1.51200215</v>
          </cell>
          <cell r="AY123">
            <v>1.51200215</v>
          </cell>
          <cell r="AZ123">
            <v>1.51200215</v>
          </cell>
          <cell r="BA123">
            <v>1.51200215</v>
          </cell>
          <cell r="BB123">
            <v>1.51200215</v>
          </cell>
          <cell r="BC123">
            <v>1.51200215</v>
          </cell>
          <cell r="BD123">
            <v>1.51200215</v>
          </cell>
          <cell r="BE123">
            <v>1.51200215</v>
          </cell>
          <cell r="BF123">
            <v>1.51200215</v>
          </cell>
          <cell r="BG123">
            <v>1.51200215</v>
          </cell>
          <cell r="BH123">
            <v>1.51200215</v>
          </cell>
          <cell r="BI123">
            <v>1.51200215</v>
          </cell>
          <cell r="BJ123">
            <v>1.51200215</v>
          </cell>
          <cell r="BK123">
            <v>1.51200215</v>
          </cell>
          <cell r="BL123">
            <v>1.51200215</v>
          </cell>
          <cell r="BM123">
            <v>1.51200215</v>
          </cell>
          <cell r="BN123">
            <v>1.51200215</v>
          </cell>
          <cell r="BO123">
            <v>1.51200215</v>
          </cell>
          <cell r="BP123">
            <v>1.51200215</v>
          </cell>
          <cell r="BQ123">
            <v>1.51200215</v>
          </cell>
          <cell r="BR123">
            <v>1.51200215</v>
          </cell>
          <cell r="BS123">
            <v>1.51200215</v>
          </cell>
          <cell r="BT123">
            <v>1.51200215</v>
          </cell>
          <cell r="BU123">
            <v>1.51200215</v>
          </cell>
          <cell r="BV123">
            <v>1.51200215</v>
          </cell>
          <cell r="BW123">
            <v>1.51200215</v>
          </cell>
          <cell r="BX123">
            <v>1.51200215</v>
          </cell>
          <cell r="BY123">
            <v>1.51200215</v>
          </cell>
          <cell r="BZ123">
            <v>1.51200215</v>
          </cell>
          <cell r="CA123">
            <v>1.51200215</v>
          </cell>
          <cell r="CB123">
            <v>1.51200215</v>
          </cell>
          <cell r="CC123">
            <v>1.51200215</v>
          </cell>
          <cell r="CD123">
            <v>1.51200215</v>
          </cell>
          <cell r="CE123">
            <v>1.51200215</v>
          </cell>
          <cell r="CF123">
            <v>1.51200215</v>
          </cell>
          <cell r="CG123">
            <v>1.51200215</v>
          </cell>
          <cell r="CH123">
            <v>1.51200215</v>
          </cell>
          <cell r="CI123">
            <v>1.51200215</v>
          </cell>
          <cell r="CJ123">
            <v>1.51200215</v>
          </cell>
          <cell r="CK123">
            <v>1.51200215</v>
          </cell>
          <cell r="CL123">
            <v>1.51200215</v>
          </cell>
          <cell r="CM123">
            <v>1.51200215</v>
          </cell>
          <cell r="CN123">
            <v>1.51200215</v>
          </cell>
          <cell r="CO123">
            <v>1.51200215</v>
          </cell>
          <cell r="CP123">
            <v>1.51200215</v>
          </cell>
          <cell r="CQ123">
            <v>1.51200215</v>
          </cell>
          <cell r="CR123">
            <v>1.51200215</v>
          </cell>
          <cell r="CS123">
            <v>1.51200215</v>
          </cell>
          <cell r="CT123">
            <v>1.51200215</v>
          </cell>
          <cell r="CU123">
            <v>1.51200215</v>
          </cell>
          <cell r="CV123">
            <v>1.51200215</v>
          </cell>
          <cell r="CW123">
            <v>1.51200215</v>
          </cell>
          <cell r="CX123">
            <v>1.51200215</v>
          </cell>
          <cell r="CY123">
            <v>1.51200215</v>
          </cell>
          <cell r="CZ123">
            <v>1.51200215</v>
          </cell>
          <cell r="DA123">
            <v>1.51200215</v>
          </cell>
          <cell r="DB123">
            <v>1.51200215</v>
          </cell>
          <cell r="DC123">
            <v>1.51200215</v>
          </cell>
          <cell r="DD123">
            <v>1.51200215</v>
          </cell>
          <cell r="DE123">
            <v>1.51200215</v>
          </cell>
          <cell r="DF123">
            <v>1.51200215</v>
          </cell>
          <cell r="DG123">
            <v>1.51200215</v>
          </cell>
          <cell r="DH123">
            <v>1.51200215</v>
          </cell>
          <cell r="DI123">
            <v>1.51200215</v>
          </cell>
          <cell r="DJ123">
            <v>1.51200215</v>
          </cell>
          <cell r="DL123" t="str">
            <v>.Coal Mining.Coal.Size Reduced ProductBCService requested.Coal Mining.Coal.Size Reduced Product.Primary Milling</v>
          </cell>
        </row>
        <row r="124">
          <cell r="L124"/>
          <cell r="M124" t="str">
            <v>kt</v>
          </cell>
          <cell r="N124">
            <v>1.086583485</v>
          </cell>
          <cell r="O124">
            <v>1.086583485</v>
          </cell>
          <cell r="P124">
            <v>1.086583485</v>
          </cell>
          <cell r="Q124">
            <v>1.086583485</v>
          </cell>
          <cell r="R124">
            <v>1.086583485</v>
          </cell>
          <cell r="S124">
            <v>1.086583485</v>
          </cell>
          <cell r="T124">
            <v>1.086583485</v>
          </cell>
          <cell r="U124">
            <v>1.086583485</v>
          </cell>
          <cell r="V124">
            <v>1.086583485</v>
          </cell>
          <cell r="W124">
            <v>1.086583485</v>
          </cell>
          <cell r="X124">
            <v>1.086583485</v>
          </cell>
          <cell r="Y124">
            <v>1.086583485</v>
          </cell>
          <cell r="Z124">
            <v>1.086583485</v>
          </cell>
          <cell r="AA124">
            <v>1.086583485</v>
          </cell>
          <cell r="AB124">
            <v>1.086583485</v>
          </cell>
          <cell r="AC124">
            <v>1.086583485</v>
          </cell>
          <cell r="AD124">
            <v>1.086583485</v>
          </cell>
          <cell r="AE124">
            <v>1.086583485</v>
          </cell>
          <cell r="AF124">
            <v>1.086583485</v>
          </cell>
          <cell r="AG124">
            <v>1.086583485</v>
          </cell>
          <cell r="AH124">
            <v>1.086583485</v>
          </cell>
          <cell r="AI124">
            <v>1.086583485</v>
          </cell>
          <cell r="AJ124">
            <v>1.086583485</v>
          </cell>
          <cell r="AK124">
            <v>1.086583485</v>
          </cell>
          <cell r="AL124">
            <v>1.086583485</v>
          </cell>
          <cell r="AM124">
            <v>1.086583485</v>
          </cell>
          <cell r="AN124">
            <v>1.086583485</v>
          </cell>
          <cell r="AO124">
            <v>1.086583485</v>
          </cell>
          <cell r="AP124">
            <v>1.086583485</v>
          </cell>
          <cell r="AQ124">
            <v>1.086583485</v>
          </cell>
          <cell r="AR124">
            <v>1.086583485</v>
          </cell>
          <cell r="AS124">
            <v>1.086583485</v>
          </cell>
          <cell r="AT124">
            <v>1.086583485</v>
          </cell>
          <cell r="AU124">
            <v>1.086583485</v>
          </cell>
          <cell r="AV124">
            <v>1.086583485</v>
          </cell>
          <cell r="AW124">
            <v>1.086583485</v>
          </cell>
          <cell r="AX124">
            <v>1.086583485</v>
          </cell>
          <cell r="AY124">
            <v>1.086583485</v>
          </cell>
          <cell r="AZ124">
            <v>1.086583485</v>
          </cell>
          <cell r="BA124">
            <v>1.086583485</v>
          </cell>
          <cell r="BB124">
            <v>1.086583485</v>
          </cell>
          <cell r="BC124">
            <v>1.086583485</v>
          </cell>
          <cell r="BD124">
            <v>1.086583485</v>
          </cell>
          <cell r="BE124">
            <v>1.086583485</v>
          </cell>
          <cell r="BF124">
            <v>1.086583485</v>
          </cell>
          <cell r="BG124">
            <v>1.086583485</v>
          </cell>
          <cell r="BH124">
            <v>1.086583485</v>
          </cell>
          <cell r="BI124">
            <v>1.086583485</v>
          </cell>
          <cell r="BJ124">
            <v>1.086583485</v>
          </cell>
          <cell r="BK124">
            <v>1.086583485</v>
          </cell>
          <cell r="BL124">
            <v>1.086583485</v>
          </cell>
          <cell r="BM124">
            <v>1.086583485</v>
          </cell>
          <cell r="BN124">
            <v>1.086583485</v>
          </cell>
          <cell r="BO124">
            <v>1.086583485</v>
          </cell>
          <cell r="BP124">
            <v>1.086583485</v>
          </cell>
          <cell r="BQ124">
            <v>1.086583485</v>
          </cell>
          <cell r="BR124">
            <v>1.086583485</v>
          </cell>
          <cell r="BS124">
            <v>1.086583485</v>
          </cell>
          <cell r="BT124">
            <v>1.086583485</v>
          </cell>
          <cell r="BU124">
            <v>1.086583485</v>
          </cell>
          <cell r="BV124">
            <v>1.086583485</v>
          </cell>
          <cell r="BW124">
            <v>1.086583485</v>
          </cell>
          <cell r="BX124">
            <v>1.086583485</v>
          </cell>
          <cell r="BY124">
            <v>1.086583485</v>
          </cell>
          <cell r="BZ124">
            <v>1.086583485</v>
          </cell>
          <cell r="CA124">
            <v>1.086583485</v>
          </cell>
          <cell r="CB124">
            <v>1.086583485</v>
          </cell>
          <cell r="CC124">
            <v>1.086583485</v>
          </cell>
          <cell r="CD124">
            <v>1.086583485</v>
          </cell>
          <cell r="CE124">
            <v>1.086583485</v>
          </cell>
          <cell r="CF124">
            <v>1.086583485</v>
          </cell>
          <cell r="CG124">
            <v>1.086583485</v>
          </cell>
          <cell r="CH124">
            <v>1.086583485</v>
          </cell>
          <cell r="CI124">
            <v>1.086583485</v>
          </cell>
          <cell r="CJ124">
            <v>1.086583485</v>
          </cell>
          <cell r="CK124">
            <v>1.086583485</v>
          </cell>
          <cell r="CL124">
            <v>1.086583485</v>
          </cell>
          <cell r="CM124">
            <v>1.086583485</v>
          </cell>
          <cell r="CN124">
            <v>1.086583485</v>
          </cell>
          <cell r="CO124">
            <v>1.086583485</v>
          </cell>
          <cell r="CP124">
            <v>1.086583485</v>
          </cell>
          <cell r="CQ124">
            <v>1.086583485</v>
          </cell>
          <cell r="CR124">
            <v>1.086583485</v>
          </cell>
          <cell r="CS124">
            <v>1.086583485</v>
          </cell>
          <cell r="CT124">
            <v>1.086583485</v>
          </cell>
          <cell r="CU124">
            <v>1.086583485</v>
          </cell>
          <cell r="CV124">
            <v>1.086583485</v>
          </cell>
          <cell r="CW124">
            <v>1.086583485</v>
          </cell>
          <cell r="CX124">
            <v>1.086583485</v>
          </cell>
          <cell r="CY124">
            <v>1.086583485</v>
          </cell>
          <cell r="CZ124">
            <v>1.086583485</v>
          </cell>
          <cell r="DA124">
            <v>1.086583485</v>
          </cell>
          <cell r="DB124">
            <v>1.086583485</v>
          </cell>
          <cell r="DC124">
            <v>1.086583485</v>
          </cell>
          <cell r="DD124">
            <v>1.086583485</v>
          </cell>
          <cell r="DE124">
            <v>1.086583485</v>
          </cell>
          <cell r="DF124">
            <v>1.086583485</v>
          </cell>
          <cell r="DG124">
            <v>1.086583485</v>
          </cell>
          <cell r="DH124">
            <v>1.086583485</v>
          </cell>
          <cell r="DI124">
            <v>1.086583485</v>
          </cell>
          <cell r="DJ124">
            <v>1.086583485</v>
          </cell>
          <cell r="DL124" t="str">
            <v>.Coal Mining.Coal.Size Reduced ProductABService requested.Coal Mining.Coal.Size Reduced Product.Primary Milling</v>
          </cell>
        </row>
        <row r="125">
          <cell r="L125"/>
          <cell r="M125" t="str">
            <v>kt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.Coal Mining.Coal.Size Reduced ProductSKService requested.Coal Mining.Coal.Size Reduced Product.Primary Milling</v>
          </cell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/>
        </row>
        <row r="127">
          <cell r="L127"/>
          <cell r="M127" t="str">
            <v>kt</v>
          </cell>
          <cell r="N127">
            <v>1.51200215</v>
          </cell>
          <cell r="O127">
            <v>1.51200215</v>
          </cell>
          <cell r="P127">
            <v>1.51200215</v>
          </cell>
          <cell r="Q127">
            <v>1.51200215</v>
          </cell>
          <cell r="R127">
            <v>1.51200215</v>
          </cell>
          <cell r="S127">
            <v>1.51200215</v>
          </cell>
          <cell r="T127">
            <v>1.51200215</v>
          </cell>
          <cell r="U127">
            <v>1.51200215</v>
          </cell>
          <cell r="V127">
            <v>1.51200215</v>
          </cell>
          <cell r="W127">
            <v>1.51200215</v>
          </cell>
          <cell r="X127">
            <v>1.51200215</v>
          </cell>
          <cell r="Y127">
            <v>1.51200215</v>
          </cell>
          <cell r="Z127">
            <v>1.51200215</v>
          </cell>
          <cell r="AA127">
            <v>1.51200215</v>
          </cell>
          <cell r="AB127">
            <v>1.51200215</v>
          </cell>
          <cell r="AC127">
            <v>1.51200215</v>
          </cell>
          <cell r="AD127">
            <v>1.51200215</v>
          </cell>
          <cell r="AE127">
            <v>1.51200215</v>
          </cell>
          <cell r="AF127">
            <v>1.51200215</v>
          </cell>
          <cell r="AG127">
            <v>1.51200215</v>
          </cell>
          <cell r="AH127">
            <v>1.51200215</v>
          </cell>
          <cell r="AI127">
            <v>1.51200215</v>
          </cell>
          <cell r="AJ127">
            <v>1.51200215</v>
          </cell>
          <cell r="AK127">
            <v>1.51200215</v>
          </cell>
          <cell r="AL127">
            <v>1.51200215</v>
          </cell>
          <cell r="AM127">
            <v>1.51200215</v>
          </cell>
          <cell r="AN127">
            <v>1.51200215</v>
          </cell>
          <cell r="AO127">
            <v>1.51200215</v>
          </cell>
          <cell r="AP127">
            <v>1.51200215</v>
          </cell>
          <cell r="AQ127">
            <v>1.51200215</v>
          </cell>
          <cell r="AR127">
            <v>1.51200215</v>
          </cell>
          <cell r="AS127">
            <v>1.51200215</v>
          </cell>
          <cell r="AT127">
            <v>1.51200215</v>
          </cell>
          <cell r="AU127">
            <v>1.51200215</v>
          </cell>
          <cell r="AV127">
            <v>1.51200215</v>
          </cell>
          <cell r="AW127">
            <v>1.51200215</v>
          </cell>
          <cell r="AX127">
            <v>1.51200215</v>
          </cell>
          <cell r="AY127">
            <v>1.51200215</v>
          </cell>
          <cell r="AZ127">
            <v>1.51200215</v>
          </cell>
          <cell r="BA127">
            <v>1.51200215</v>
          </cell>
          <cell r="BB127">
            <v>1.51200215</v>
          </cell>
          <cell r="BC127">
            <v>1.51200215</v>
          </cell>
          <cell r="BD127">
            <v>1.51200215</v>
          </cell>
          <cell r="BE127">
            <v>1.51200215</v>
          </cell>
          <cell r="BF127">
            <v>1.51200215</v>
          </cell>
          <cell r="BG127">
            <v>1.51200215</v>
          </cell>
          <cell r="BH127">
            <v>1.51200215</v>
          </cell>
          <cell r="BI127">
            <v>1.51200215</v>
          </cell>
          <cell r="BJ127">
            <v>1.51200215</v>
          </cell>
          <cell r="BK127">
            <v>1.51200215</v>
          </cell>
          <cell r="BL127">
            <v>1.51200215</v>
          </cell>
          <cell r="BM127">
            <v>1.51200215</v>
          </cell>
          <cell r="BN127">
            <v>1.51200215</v>
          </cell>
          <cell r="BO127">
            <v>1.51200215</v>
          </cell>
          <cell r="BP127">
            <v>1.51200215</v>
          </cell>
          <cell r="BQ127">
            <v>1.51200215</v>
          </cell>
          <cell r="BR127">
            <v>1.51200215</v>
          </cell>
          <cell r="BS127">
            <v>1.51200215</v>
          </cell>
          <cell r="BT127">
            <v>1.51200215</v>
          </cell>
          <cell r="BU127">
            <v>1.51200215</v>
          </cell>
          <cell r="BV127">
            <v>1.51200215</v>
          </cell>
          <cell r="BW127">
            <v>1.51200215</v>
          </cell>
          <cell r="BX127">
            <v>1.51200215</v>
          </cell>
          <cell r="BY127">
            <v>1.51200215</v>
          </cell>
          <cell r="BZ127">
            <v>1.51200215</v>
          </cell>
          <cell r="CA127">
            <v>1.51200215</v>
          </cell>
          <cell r="CB127">
            <v>1.51200215</v>
          </cell>
          <cell r="CC127">
            <v>1.51200215</v>
          </cell>
          <cell r="CD127">
            <v>1.51200215</v>
          </cell>
          <cell r="CE127">
            <v>1.51200215</v>
          </cell>
          <cell r="CF127">
            <v>1.51200215</v>
          </cell>
          <cell r="CG127">
            <v>1.51200215</v>
          </cell>
          <cell r="CH127">
            <v>1.51200215</v>
          </cell>
          <cell r="CI127">
            <v>1.51200215</v>
          </cell>
          <cell r="CJ127">
            <v>1.51200215</v>
          </cell>
          <cell r="CK127">
            <v>1.51200215</v>
          </cell>
          <cell r="CL127">
            <v>1.51200215</v>
          </cell>
          <cell r="CM127">
            <v>1.51200215</v>
          </cell>
          <cell r="CN127">
            <v>1.51200215</v>
          </cell>
          <cell r="CO127">
            <v>1.51200215</v>
          </cell>
          <cell r="CP127">
            <v>1.51200215</v>
          </cell>
          <cell r="CQ127">
            <v>1.51200215</v>
          </cell>
          <cell r="CR127">
            <v>1.51200215</v>
          </cell>
          <cell r="CS127">
            <v>1.51200215</v>
          </cell>
          <cell r="CT127">
            <v>1.51200215</v>
          </cell>
          <cell r="CU127">
            <v>1.51200215</v>
          </cell>
          <cell r="CV127">
            <v>1.51200215</v>
          </cell>
          <cell r="CW127">
            <v>1.51200215</v>
          </cell>
          <cell r="CX127">
            <v>1.51200215</v>
          </cell>
          <cell r="CY127">
            <v>1.51200215</v>
          </cell>
          <cell r="CZ127">
            <v>1.51200215</v>
          </cell>
          <cell r="DA127">
            <v>1.51200215</v>
          </cell>
          <cell r="DB127">
            <v>1.51200215</v>
          </cell>
          <cell r="DC127">
            <v>1.51200215</v>
          </cell>
          <cell r="DD127">
            <v>1.51200215</v>
          </cell>
          <cell r="DE127">
            <v>1.51200215</v>
          </cell>
          <cell r="DF127">
            <v>1.51200215</v>
          </cell>
          <cell r="DG127">
            <v>1.51200215</v>
          </cell>
          <cell r="DH127">
            <v>1.51200215</v>
          </cell>
          <cell r="DI127">
            <v>1.51200215</v>
          </cell>
          <cell r="DJ127">
            <v>1.51200215</v>
          </cell>
          <cell r="DL127" t="str">
            <v>.Coal Mining.Coal.Size Reduced ProductBCService requested.Coal Mining.Coal.Size Reduced Product.Secondary Milling</v>
          </cell>
        </row>
        <row r="128">
          <cell r="L128"/>
          <cell r="M128" t="str">
            <v>kt</v>
          </cell>
          <cell r="N128">
            <v>1.086583485</v>
          </cell>
          <cell r="O128">
            <v>1.086583485</v>
          </cell>
          <cell r="P128">
            <v>1.086583485</v>
          </cell>
          <cell r="Q128">
            <v>1.086583485</v>
          </cell>
          <cell r="R128">
            <v>1.086583485</v>
          </cell>
          <cell r="S128">
            <v>1.086583485</v>
          </cell>
          <cell r="T128">
            <v>1.086583485</v>
          </cell>
          <cell r="U128">
            <v>1.086583485</v>
          </cell>
          <cell r="V128">
            <v>1.086583485</v>
          </cell>
          <cell r="W128">
            <v>1.086583485</v>
          </cell>
          <cell r="X128">
            <v>1.086583485</v>
          </cell>
          <cell r="Y128">
            <v>1.086583485</v>
          </cell>
          <cell r="Z128">
            <v>1.086583485</v>
          </cell>
          <cell r="AA128">
            <v>1.086583485</v>
          </cell>
          <cell r="AB128">
            <v>1.086583485</v>
          </cell>
          <cell r="AC128">
            <v>1.086583485</v>
          </cell>
          <cell r="AD128">
            <v>1.086583485</v>
          </cell>
          <cell r="AE128">
            <v>1.086583485</v>
          </cell>
          <cell r="AF128">
            <v>1.086583485</v>
          </cell>
          <cell r="AG128">
            <v>1.086583485</v>
          </cell>
          <cell r="AH128">
            <v>1.086583485</v>
          </cell>
          <cell r="AI128">
            <v>1.086583485</v>
          </cell>
          <cell r="AJ128">
            <v>1.086583485</v>
          </cell>
          <cell r="AK128">
            <v>1.086583485</v>
          </cell>
          <cell r="AL128">
            <v>1.086583485</v>
          </cell>
          <cell r="AM128">
            <v>1.086583485</v>
          </cell>
          <cell r="AN128">
            <v>1.086583485</v>
          </cell>
          <cell r="AO128">
            <v>1.086583485</v>
          </cell>
          <cell r="AP128">
            <v>1.086583485</v>
          </cell>
          <cell r="AQ128">
            <v>1.086583485</v>
          </cell>
          <cell r="AR128">
            <v>1.086583485</v>
          </cell>
          <cell r="AS128">
            <v>1.086583485</v>
          </cell>
          <cell r="AT128">
            <v>1.086583485</v>
          </cell>
          <cell r="AU128">
            <v>1.086583485</v>
          </cell>
          <cell r="AV128">
            <v>1.086583485</v>
          </cell>
          <cell r="AW128">
            <v>1.086583485</v>
          </cell>
          <cell r="AX128">
            <v>1.086583485</v>
          </cell>
          <cell r="AY128">
            <v>1.086583485</v>
          </cell>
          <cell r="AZ128">
            <v>1.086583485</v>
          </cell>
          <cell r="BA128">
            <v>1.086583485</v>
          </cell>
          <cell r="BB128">
            <v>1.086583485</v>
          </cell>
          <cell r="BC128">
            <v>1.086583485</v>
          </cell>
          <cell r="BD128">
            <v>1.086583485</v>
          </cell>
          <cell r="BE128">
            <v>1.086583485</v>
          </cell>
          <cell r="BF128">
            <v>1.086583485</v>
          </cell>
          <cell r="BG128">
            <v>1.086583485</v>
          </cell>
          <cell r="BH128">
            <v>1.086583485</v>
          </cell>
          <cell r="BI128">
            <v>1.086583485</v>
          </cell>
          <cell r="BJ128">
            <v>1.086583485</v>
          </cell>
          <cell r="BK128">
            <v>1.086583485</v>
          </cell>
          <cell r="BL128">
            <v>1.086583485</v>
          </cell>
          <cell r="BM128">
            <v>1.086583485</v>
          </cell>
          <cell r="BN128">
            <v>1.086583485</v>
          </cell>
          <cell r="BO128">
            <v>1.086583485</v>
          </cell>
          <cell r="BP128">
            <v>1.086583485</v>
          </cell>
          <cell r="BQ128">
            <v>1.086583485</v>
          </cell>
          <cell r="BR128">
            <v>1.086583485</v>
          </cell>
          <cell r="BS128">
            <v>1.086583485</v>
          </cell>
          <cell r="BT128">
            <v>1.086583485</v>
          </cell>
          <cell r="BU128">
            <v>1.086583485</v>
          </cell>
          <cell r="BV128">
            <v>1.086583485</v>
          </cell>
          <cell r="BW128">
            <v>1.086583485</v>
          </cell>
          <cell r="BX128">
            <v>1.086583485</v>
          </cell>
          <cell r="BY128">
            <v>1.086583485</v>
          </cell>
          <cell r="BZ128">
            <v>1.086583485</v>
          </cell>
          <cell r="CA128">
            <v>1.086583485</v>
          </cell>
          <cell r="CB128">
            <v>1.086583485</v>
          </cell>
          <cell r="CC128">
            <v>1.086583485</v>
          </cell>
          <cell r="CD128">
            <v>1.086583485</v>
          </cell>
          <cell r="CE128">
            <v>1.086583485</v>
          </cell>
          <cell r="CF128">
            <v>1.086583485</v>
          </cell>
          <cell r="CG128">
            <v>1.086583485</v>
          </cell>
          <cell r="CH128">
            <v>1.086583485</v>
          </cell>
          <cell r="CI128">
            <v>1.086583485</v>
          </cell>
          <cell r="CJ128">
            <v>1.086583485</v>
          </cell>
          <cell r="CK128">
            <v>1.086583485</v>
          </cell>
          <cell r="CL128">
            <v>1.086583485</v>
          </cell>
          <cell r="CM128">
            <v>1.086583485</v>
          </cell>
          <cell r="CN128">
            <v>1.086583485</v>
          </cell>
          <cell r="CO128">
            <v>1.086583485</v>
          </cell>
          <cell r="CP128">
            <v>1.086583485</v>
          </cell>
          <cell r="CQ128">
            <v>1.086583485</v>
          </cell>
          <cell r="CR128">
            <v>1.086583485</v>
          </cell>
          <cell r="CS128">
            <v>1.086583485</v>
          </cell>
          <cell r="CT128">
            <v>1.086583485</v>
          </cell>
          <cell r="CU128">
            <v>1.086583485</v>
          </cell>
          <cell r="CV128">
            <v>1.086583485</v>
          </cell>
          <cell r="CW128">
            <v>1.086583485</v>
          </cell>
          <cell r="CX128">
            <v>1.086583485</v>
          </cell>
          <cell r="CY128">
            <v>1.086583485</v>
          </cell>
          <cell r="CZ128">
            <v>1.086583485</v>
          </cell>
          <cell r="DA128">
            <v>1.086583485</v>
          </cell>
          <cell r="DB128">
            <v>1.086583485</v>
          </cell>
          <cell r="DC128">
            <v>1.086583485</v>
          </cell>
          <cell r="DD128">
            <v>1.086583485</v>
          </cell>
          <cell r="DE128">
            <v>1.086583485</v>
          </cell>
          <cell r="DF128">
            <v>1.086583485</v>
          </cell>
          <cell r="DG128">
            <v>1.086583485</v>
          </cell>
          <cell r="DH128">
            <v>1.086583485</v>
          </cell>
          <cell r="DI128">
            <v>1.086583485</v>
          </cell>
          <cell r="DJ128">
            <v>1.086583485</v>
          </cell>
          <cell r="DL128" t="str">
            <v>.Coal Mining.Coal.Size Reduced ProductABService requested.Coal Mining.Coal.Size Reduced Product.Secondary Milling</v>
          </cell>
        </row>
        <row r="129">
          <cell r="L129"/>
          <cell r="M129" t="str">
            <v>kt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1</v>
          </cell>
          <cell r="W129">
            <v>1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M129">
            <v>1</v>
          </cell>
          <cell r="AN129">
            <v>1</v>
          </cell>
          <cell r="AO129">
            <v>1</v>
          </cell>
          <cell r="AP129">
            <v>1</v>
          </cell>
          <cell r="AQ129">
            <v>1</v>
          </cell>
          <cell r="AR129">
            <v>1</v>
          </cell>
          <cell r="AS129">
            <v>1</v>
          </cell>
          <cell r="AT129">
            <v>1</v>
          </cell>
          <cell r="AU129">
            <v>1</v>
          </cell>
          <cell r="AV129">
            <v>1</v>
          </cell>
          <cell r="AW129">
            <v>1</v>
          </cell>
          <cell r="AX129">
            <v>1</v>
          </cell>
          <cell r="AY129">
            <v>1</v>
          </cell>
          <cell r="AZ129">
            <v>1</v>
          </cell>
          <cell r="BA129">
            <v>1</v>
          </cell>
          <cell r="BB129">
            <v>1</v>
          </cell>
          <cell r="BC129">
            <v>1</v>
          </cell>
          <cell r="BD129">
            <v>1</v>
          </cell>
          <cell r="BE129">
            <v>1</v>
          </cell>
          <cell r="BF129">
            <v>1</v>
          </cell>
          <cell r="BG129">
            <v>1</v>
          </cell>
          <cell r="BH129">
            <v>1</v>
          </cell>
          <cell r="BI129">
            <v>1</v>
          </cell>
          <cell r="BJ129">
            <v>1</v>
          </cell>
          <cell r="BK129">
            <v>1</v>
          </cell>
          <cell r="BL129">
            <v>1</v>
          </cell>
          <cell r="BM129">
            <v>1</v>
          </cell>
          <cell r="BN129">
            <v>1</v>
          </cell>
          <cell r="BO129">
            <v>1</v>
          </cell>
          <cell r="BP129">
            <v>1</v>
          </cell>
          <cell r="BQ129">
            <v>1</v>
          </cell>
          <cell r="BR129">
            <v>1</v>
          </cell>
          <cell r="BS129">
            <v>1</v>
          </cell>
          <cell r="BT129">
            <v>1</v>
          </cell>
          <cell r="BU129">
            <v>1</v>
          </cell>
          <cell r="BV129">
            <v>1</v>
          </cell>
          <cell r="BW129">
            <v>1</v>
          </cell>
          <cell r="BX129">
            <v>1</v>
          </cell>
          <cell r="BY129">
            <v>1</v>
          </cell>
          <cell r="BZ129">
            <v>1</v>
          </cell>
          <cell r="CA129">
            <v>1</v>
          </cell>
          <cell r="CB129">
            <v>1</v>
          </cell>
          <cell r="CC129">
            <v>1</v>
          </cell>
          <cell r="CD129">
            <v>1</v>
          </cell>
          <cell r="CE129">
            <v>1</v>
          </cell>
          <cell r="CF129">
            <v>1</v>
          </cell>
          <cell r="CG129">
            <v>1</v>
          </cell>
          <cell r="CH129">
            <v>1</v>
          </cell>
          <cell r="CI129">
            <v>1</v>
          </cell>
          <cell r="CJ129">
            <v>1</v>
          </cell>
          <cell r="CK129">
            <v>1</v>
          </cell>
          <cell r="CL129">
            <v>1</v>
          </cell>
          <cell r="CM129">
            <v>1</v>
          </cell>
          <cell r="CN129">
            <v>1</v>
          </cell>
          <cell r="CO129">
            <v>1</v>
          </cell>
          <cell r="CP129">
            <v>1</v>
          </cell>
          <cell r="CQ129">
            <v>1</v>
          </cell>
          <cell r="CR129">
            <v>1</v>
          </cell>
          <cell r="CS129">
            <v>1</v>
          </cell>
          <cell r="CT129">
            <v>1</v>
          </cell>
          <cell r="CU129">
            <v>1</v>
          </cell>
          <cell r="CV129">
            <v>1</v>
          </cell>
          <cell r="CW129">
            <v>1</v>
          </cell>
          <cell r="CX129">
            <v>1</v>
          </cell>
          <cell r="CY129">
            <v>1</v>
          </cell>
          <cell r="CZ129">
            <v>1</v>
          </cell>
          <cell r="DA129">
            <v>1</v>
          </cell>
          <cell r="DB129">
            <v>1</v>
          </cell>
          <cell r="DC129">
            <v>1</v>
          </cell>
          <cell r="DD129">
            <v>1</v>
          </cell>
          <cell r="DE129">
            <v>1</v>
          </cell>
          <cell r="DF129">
            <v>1</v>
          </cell>
          <cell r="DG129">
            <v>1</v>
          </cell>
          <cell r="DH129">
            <v>1</v>
          </cell>
          <cell r="DI129">
            <v>1</v>
          </cell>
          <cell r="DJ129">
            <v>1</v>
          </cell>
          <cell r="DL129" t="str">
            <v>.Coal Mining.Coal.Size Reduced ProductSKService requested.Coal Mining.Coal.Size Reduced Product.Secondary Milling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/>
        </row>
        <row r="133">
          <cell r="L133"/>
          <cell r="M133" t="str">
            <v>%</v>
          </cell>
          <cell r="N133">
            <v>1</v>
          </cell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>
            <v>.Coal Mining.Coal.Size Reduced Product.Primary CrushingPrimary CrushingMarket share</v>
          </cell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/>
        </row>
        <row r="135">
          <cell r="L135"/>
          <cell r="M135" t="str">
            <v>GJ</v>
          </cell>
          <cell r="N135">
            <v>0.3</v>
          </cell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.Coal Mining.Coal.Size Reduced Product.Primary CrushingPrimary CrushingService requested.Coal Mining.Conveyance</v>
          </cell>
        </row>
        <row r="136">
          <cell r="L136"/>
          <cell r="M136" t="str">
            <v>GJ</v>
          </cell>
          <cell r="N136">
            <v>0.4</v>
          </cell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.Coal Mining.Coal.Size Reduced Product.Primary CrushingPrimary CrushingService requested.Coal Mining.Direct Drive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L140"/>
          <cell r="M140" t="str">
            <v>%</v>
          </cell>
          <cell r="N140">
            <v>1</v>
          </cell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.Coal Mining.Coal.Size Reduced Product.Primary MillingPrimary GrindingMarket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 t="str">
            <v>GJ</v>
          </cell>
          <cell r="N142">
            <v>0.3</v>
          </cell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.Coal Mining.Coal.Size Reduced Product.Primary MillingPrimary GrindingService requested.Coal Mining.Conveyance</v>
          </cell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 t="str">
            <v>%</v>
          </cell>
          <cell r="N146">
            <v>1</v>
          </cell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.Coal Mining.Coal.Size Reduced Product.Secondary MillingSecondary GrindingMarket share</v>
          </cell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/>
        </row>
        <row r="148">
          <cell r="L148"/>
          <cell r="M148" t="str">
            <v>GJ</v>
          </cell>
          <cell r="N148">
            <v>0.3</v>
          </cell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.Coal Mining.Coal.Size Reduced Product.Secondary MillingSecondary GrindingService requested.Coal Mining.Conveyance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L152"/>
          <cell r="M152" t="str">
            <v>kt</v>
          </cell>
          <cell r="N152">
            <v>0.98851523879112901</v>
          </cell>
          <cell r="O152">
            <v>0.98851523879112901</v>
          </cell>
          <cell r="P152">
            <v>0.98851523879112901</v>
          </cell>
          <cell r="Q152">
            <v>0.98851523879112901</v>
          </cell>
          <cell r="R152">
            <v>0.98851523879112901</v>
          </cell>
          <cell r="S152">
            <v>0.98851523879112901</v>
          </cell>
          <cell r="T152">
            <v>0.98851523879112901</v>
          </cell>
          <cell r="U152">
            <v>0.98851523879112901</v>
          </cell>
          <cell r="V152">
            <v>0.98851523879112901</v>
          </cell>
          <cell r="W152">
            <v>0.98851523879112901</v>
          </cell>
          <cell r="X152">
            <v>0.98851523879112901</v>
          </cell>
          <cell r="Y152">
            <v>0.98851523879112901</v>
          </cell>
          <cell r="Z152">
            <v>0.98851523879112901</v>
          </cell>
          <cell r="AA152">
            <v>0.98851523879112901</v>
          </cell>
          <cell r="AB152">
            <v>0.98851523879112901</v>
          </cell>
          <cell r="AC152">
            <v>0.98851523879112901</v>
          </cell>
          <cell r="AD152">
            <v>0.98851523879112901</v>
          </cell>
          <cell r="AE152">
            <v>0.98851523879112901</v>
          </cell>
          <cell r="AF152">
            <v>0.98851523879112901</v>
          </cell>
          <cell r="AG152">
            <v>0.98851523879112901</v>
          </cell>
          <cell r="AH152">
            <v>0.98851523879112901</v>
          </cell>
          <cell r="AI152">
            <v>0.98851523879112901</v>
          </cell>
          <cell r="AJ152">
            <v>0.98851523879112901</v>
          </cell>
          <cell r="AK152">
            <v>0.98851523879112901</v>
          </cell>
          <cell r="AL152">
            <v>0.98851523879112901</v>
          </cell>
          <cell r="AM152">
            <v>0.98851523879112901</v>
          </cell>
          <cell r="AN152">
            <v>0.98851523879112901</v>
          </cell>
          <cell r="AO152">
            <v>0.98851523879112901</v>
          </cell>
          <cell r="AP152">
            <v>0.98851523879112901</v>
          </cell>
          <cell r="AQ152">
            <v>0.98851523879112901</v>
          </cell>
          <cell r="AR152">
            <v>0.98851523879112901</v>
          </cell>
          <cell r="AS152">
            <v>0.98851523879112901</v>
          </cell>
          <cell r="AT152">
            <v>0.98851523879112901</v>
          </cell>
          <cell r="AU152">
            <v>0.98851523879112901</v>
          </cell>
          <cell r="AV152">
            <v>0.98851523879112901</v>
          </cell>
          <cell r="AW152">
            <v>0.98851523879112901</v>
          </cell>
          <cell r="AX152">
            <v>0.98851523879112901</v>
          </cell>
          <cell r="AY152">
            <v>0.98851523879112901</v>
          </cell>
          <cell r="AZ152">
            <v>0.98851523879112901</v>
          </cell>
          <cell r="BA152">
            <v>0.98851523879112901</v>
          </cell>
          <cell r="BB152">
            <v>0.98851523879112901</v>
          </cell>
          <cell r="BC152">
            <v>0.98851523879112901</v>
          </cell>
          <cell r="BD152">
            <v>0.98851523879112901</v>
          </cell>
          <cell r="BE152">
            <v>0.98851523879112901</v>
          </cell>
          <cell r="BF152">
            <v>0.98851523879112901</v>
          </cell>
          <cell r="BG152">
            <v>0.98851523879112901</v>
          </cell>
          <cell r="BH152">
            <v>0.98851523879112901</v>
          </cell>
          <cell r="BI152">
            <v>0.98851523879112901</v>
          </cell>
          <cell r="BJ152">
            <v>0.98851523879112901</v>
          </cell>
          <cell r="BK152">
            <v>0.98851523879112901</v>
          </cell>
          <cell r="BL152">
            <v>0.98851523879112901</v>
          </cell>
          <cell r="BM152">
            <v>0.98851523879112901</v>
          </cell>
          <cell r="BN152">
            <v>0.98851523879112901</v>
          </cell>
          <cell r="BO152">
            <v>0.98851523879112901</v>
          </cell>
          <cell r="BP152">
            <v>0.98851523879112901</v>
          </cell>
          <cell r="BQ152">
            <v>0.98851523879112901</v>
          </cell>
          <cell r="BR152">
            <v>0.98851523879112901</v>
          </cell>
          <cell r="BS152">
            <v>0.98851523879112901</v>
          </cell>
          <cell r="BT152">
            <v>0.98851523879112901</v>
          </cell>
          <cell r="BU152">
            <v>0.98851523879112901</v>
          </cell>
          <cell r="BV152">
            <v>0.98851523879112901</v>
          </cell>
          <cell r="BW152">
            <v>0.98851523879112901</v>
          </cell>
          <cell r="BX152">
            <v>0.98851523879112901</v>
          </cell>
          <cell r="BY152">
            <v>0.98851523879112901</v>
          </cell>
          <cell r="BZ152">
            <v>0.98851523879112901</v>
          </cell>
          <cell r="CA152">
            <v>0.98851523879112901</v>
          </cell>
          <cell r="CB152">
            <v>0.98851523879112901</v>
          </cell>
          <cell r="CC152">
            <v>0.98851523879112901</v>
          </cell>
          <cell r="CD152">
            <v>0.98851523879112901</v>
          </cell>
          <cell r="CE152">
            <v>0.98851523879112901</v>
          </cell>
          <cell r="CF152">
            <v>0.98851523879112901</v>
          </cell>
          <cell r="CG152">
            <v>0.98851523879112901</v>
          </cell>
          <cell r="CH152">
            <v>0.98851523879112901</v>
          </cell>
          <cell r="CI152">
            <v>0.98851523879112901</v>
          </cell>
          <cell r="CJ152">
            <v>0.98851523879112901</v>
          </cell>
          <cell r="CK152">
            <v>0.98851523879112901</v>
          </cell>
          <cell r="CL152">
            <v>0.98851523879112901</v>
          </cell>
          <cell r="CM152">
            <v>0.98851523879112901</v>
          </cell>
          <cell r="CN152">
            <v>0.98851523879112901</v>
          </cell>
          <cell r="CO152">
            <v>0.98851523879112901</v>
          </cell>
          <cell r="CP152">
            <v>0.98851523879112901</v>
          </cell>
          <cell r="CQ152">
            <v>0.98851523879112901</v>
          </cell>
          <cell r="CR152">
            <v>0.98851523879112901</v>
          </cell>
          <cell r="CS152">
            <v>0.98851523879112901</v>
          </cell>
          <cell r="CT152">
            <v>0.98851523879112901</v>
          </cell>
          <cell r="CU152">
            <v>0.98851523879112901</v>
          </cell>
          <cell r="CV152">
            <v>0.98851523879112901</v>
          </cell>
          <cell r="CW152">
            <v>0.98851523879112901</v>
          </cell>
          <cell r="CX152">
            <v>0.98851523879112901</v>
          </cell>
          <cell r="CY152">
            <v>0.98851523879112901</v>
          </cell>
          <cell r="CZ152">
            <v>0.98851523879112901</v>
          </cell>
          <cell r="DA152">
            <v>0.98851523879112901</v>
          </cell>
          <cell r="DB152">
            <v>0.98851523879112901</v>
          </cell>
          <cell r="DC152">
            <v>0.98851523879112901</v>
          </cell>
          <cell r="DD152">
            <v>0.98851523879112901</v>
          </cell>
          <cell r="DE152">
            <v>0.98851523879112901</v>
          </cell>
          <cell r="DF152">
            <v>0.98851523879112901</v>
          </cell>
          <cell r="DG152">
            <v>0.98851523879112901</v>
          </cell>
          <cell r="DH152">
            <v>0.98851523879112901</v>
          </cell>
          <cell r="DI152">
            <v>0.98851523879112901</v>
          </cell>
          <cell r="DJ152">
            <v>0.98851523879112901</v>
          </cell>
          <cell r="DL152" t="str">
            <v>.Coal Mining.Coal.Metallurgical FinishingBCService requested.Coal Mining.Coal.Metallurgical Finishing.Washing</v>
          </cell>
        </row>
        <row r="153">
          <cell r="L153"/>
          <cell r="M153" t="str">
            <v>kt</v>
          </cell>
          <cell r="N153">
            <v>0.98851523879112901</v>
          </cell>
          <cell r="O153">
            <v>0.98851523879112901</v>
          </cell>
          <cell r="P153">
            <v>0.98851523879112901</v>
          </cell>
          <cell r="Q153">
            <v>0.98851523879112901</v>
          </cell>
          <cell r="R153">
            <v>0.98851523879112901</v>
          </cell>
          <cell r="S153">
            <v>0.98851523879112901</v>
          </cell>
          <cell r="T153">
            <v>0.98851523879112901</v>
          </cell>
          <cell r="U153">
            <v>0.98851523879112901</v>
          </cell>
          <cell r="V153">
            <v>0.98851523879112901</v>
          </cell>
          <cell r="W153">
            <v>0.98851523879112901</v>
          </cell>
          <cell r="X153">
            <v>0.98851523879112901</v>
          </cell>
          <cell r="Y153">
            <v>0.98851523879112901</v>
          </cell>
          <cell r="Z153">
            <v>0.98851523879112901</v>
          </cell>
          <cell r="AA153">
            <v>0.98851523879112901</v>
          </cell>
          <cell r="AB153">
            <v>0.98851523879112901</v>
          </cell>
          <cell r="AC153">
            <v>0.98851523879112901</v>
          </cell>
          <cell r="AD153">
            <v>0.98851523879112901</v>
          </cell>
          <cell r="AE153">
            <v>0.98851523879112901</v>
          </cell>
          <cell r="AF153">
            <v>0.98851523879112901</v>
          </cell>
          <cell r="AG153">
            <v>0.98851523879112901</v>
          </cell>
          <cell r="AH153">
            <v>0.98851523879112901</v>
          </cell>
          <cell r="AI153">
            <v>0.98851523879112901</v>
          </cell>
          <cell r="AJ153">
            <v>0.98851523879112901</v>
          </cell>
          <cell r="AK153">
            <v>0.98851523879112901</v>
          </cell>
          <cell r="AL153">
            <v>0.98851523879112901</v>
          </cell>
          <cell r="AM153">
            <v>0.98851523879112901</v>
          </cell>
          <cell r="AN153">
            <v>0.98851523879112901</v>
          </cell>
          <cell r="AO153">
            <v>0.98851523879112901</v>
          </cell>
          <cell r="AP153">
            <v>0.98851523879112901</v>
          </cell>
          <cell r="AQ153">
            <v>0.98851523879112901</v>
          </cell>
          <cell r="AR153">
            <v>0.98851523879112901</v>
          </cell>
          <cell r="AS153">
            <v>0.98851523879112901</v>
          </cell>
          <cell r="AT153">
            <v>0.98851523879112901</v>
          </cell>
          <cell r="AU153">
            <v>0.98851523879112901</v>
          </cell>
          <cell r="AV153">
            <v>0.98851523879112901</v>
          </cell>
          <cell r="AW153">
            <v>0.98851523879112901</v>
          </cell>
          <cell r="AX153">
            <v>0.98851523879112901</v>
          </cell>
          <cell r="AY153">
            <v>0.98851523879112901</v>
          </cell>
          <cell r="AZ153">
            <v>0.98851523879112901</v>
          </cell>
          <cell r="BA153">
            <v>0.98851523879112901</v>
          </cell>
          <cell r="BB153">
            <v>0.98851523879112901</v>
          </cell>
          <cell r="BC153">
            <v>0.98851523879112901</v>
          </cell>
          <cell r="BD153">
            <v>0.98851523879112901</v>
          </cell>
          <cell r="BE153">
            <v>0.98851523879112901</v>
          </cell>
          <cell r="BF153">
            <v>0.98851523879112901</v>
          </cell>
          <cell r="BG153">
            <v>0.98851523879112901</v>
          </cell>
          <cell r="BH153">
            <v>0.98851523879112901</v>
          </cell>
          <cell r="BI153">
            <v>0.98851523879112901</v>
          </cell>
          <cell r="BJ153">
            <v>0.98851523879112901</v>
          </cell>
          <cell r="BK153">
            <v>0.98851523879112901</v>
          </cell>
          <cell r="BL153">
            <v>0.98851523879112901</v>
          </cell>
          <cell r="BM153">
            <v>0.98851523879112901</v>
          </cell>
          <cell r="BN153">
            <v>0.98851523879112901</v>
          </cell>
          <cell r="BO153">
            <v>0.98851523879112901</v>
          </cell>
          <cell r="BP153">
            <v>0.98851523879112901</v>
          </cell>
          <cell r="BQ153">
            <v>0.98851523879112901</v>
          </cell>
          <cell r="BR153">
            <v>0.98851523879112901</v>
          </cell>
          <cell r="BS153">
            <v>0.98851523879112901</v>
          </cell>
          <cell r="BT153">
            <v>0.98851523879112901</v>
          </cell>
          <cell r="BU153">
            <v>0.98851523879112901</v>
          </cell>
          <cell r="BV153">
            <v>0.98851523879112901</v>
          </cell>
          <cell r="BW153">
            <v>0.98851523879112901</v>
          </cell>
          <cell r="BX153">
            <v>0.98851523879112901</v>
          </cell>
          <cell r="BY153">
            <v>0.98851523879112901</v>
          </cell>
          <cell r="BZ153">
            <v>0.98851523879112901</v>
          </cell>
          <cell r="CA153">
            <v>0.98851523879112901</v>
          </cell>
          <cell r="CB153">
            <v>0.98851523879112901</v>
          </cell>
          <cell r="CC153">
            <v>0.98851523879112901</v>
          </cell>
          <cell r="CD153">
            <v>0.98851523879112901</v>
          </cell>
          <cell r="CE153">
            <v>0.98851523879112901</v>
          </cell>
          <cell r="CF153">
            <v>0.98851523879112901</v>
          </cell>
          <cell r="CG153">
            <v>0.98851523879112901</v>
          </cell>
          <cell r="CH153">
            <v>0.98851523879112901</v>
          </cell>
          <cell r="CI153">
            <v>0.98851523879112901</v>
          </cell>
          <cell r="CJ153">
            <v>0.98851523879112901</v>
          </cell>
          <cell r="CK153">
            <v>0.98851523879112901</v>
          </cell>
          <cell r="CL153">
            <v>0.98851523879112901</v>
          </cell>
          <cell r="CM153">
            <v>0.98851523879112901</v>
          </cell>
          <cell r="CN153">
            <v>0.98851523879112901</v>
          </cell>
          <cell r="CO153">
            <v>0.98851523879112901</v>
          </cell>
          <cell r="CP153">
            <v>0.98851523879112901</v>
          </cell>
          <cell r="CQ153">
            <v>0.98851523879112901</v>
          </cell>
          <cell r="CR153">
            <v>0.98851523879112901</v>
          </cell>
          <cell r="CS153">
            <v>0.98851523879112901</v>
          </cell>
          <cell r="CT153">
            <v>0.98851523879112901</v>
          </cell>
          <cell r="CU153">
            <v>0.98851523879112901</v>
          </cell>
          <cell r="CV153">
            <v>0.98851523879112901</v>
          </cell>
          <cell r="CW153">
            <v>0.98851523879112901</v>
          </cell>
          <cell r="CX153">
            <v>0.98851523879112901</v>
          </cell>
          <cell r="CY153">
            <v>0.98851523879112901</v>
          </cell>
          <cell r="CZ153">
            <v>0.98851523879112901</v>
          </cell>
          <cell r="DA153">
            <v>0.98851523879112901</v>
          </cell>
          <cell r="DB153">
            <v>0.98851523879112901</v>
          </cell>
          <cell r="DC153">
            <v>0.98851523879112901</v>
          </cell>
          <cell r="DD153">
            <v>0.98851523879112901</v>
          </cell>
          <cell r="DE153">
            <v>0.98851523879112901</v>
          </cell>
          <cell r="DF153">
            <v>0.98851523879112901</v>
          </cell>
          <cell r="DG153">
            <v>0.98851523879112901</v>
          </cell>
          <cell r="DH153">
            <v>0.98851523879112901</v>
          </cell>
          <cell r="DI153">
            <v>0.98851523879112901</v>
          </cell>
          <cell r="DJ153">
            <v>0.98851523879112901</v>
          </cell>
          <cell r="DL153" t="str">
            <v>.Coal Mining.Coal.Metallurgical FinishingABService requested.Coal Mining.Coal.Metallurgical Finishing.Washing</v>
          </cell>
        </row>
        <row r="154">
          <cell r="L154"/>
          <cell r="M154" t="str">
            <v>kt</v>
          </cell>
          <cell r="N154">
            <v>0.98851523879112901</v>
          </cell>
          <cell r="O154">
            <v>0.98851523879112901</v>
          </cell>
          <cell r="P154">
            <v>0.98851523879112901</v>
          </cell>
          <cell r="Q154">
            <v>0.98851523879112901</v>
          </cell>
          <cell r="R154">
            <v>0.98851523879112901</v>
          </cell>
          <cell r="S154">
            <v>0.98851523879112901</v>
          </cell>
          <cell r="T154">
            <v>0.98851523879112901</v>
          </cell>
          <cell r="U154">
            <v>0.98851523879112901</v>
          </cell>
          <cell r="V154">
            <v>0.98851523879112901</v>
          </cell>
          <cell r="W154">
            <v>0.98851523879112901</v>
          </cell>
          <cell r="X154">
            <v>0.98851523879112901</v>
          </cell>
          <cell r="Y154">
            <v>0.98851523879112901</v>
          </cell>
          <cell r="Z154">
            <v>0.98851523879112901</v>
          </cell>
          <cell r="AA154">
            <v>0.98851523879112901</v>
          </cell>
          <cell r="AB154">
            <v>0.98851523879112901</v>
          </cell>
          <cell r="AC154">
            <v>0.98851523879112901</v>
          </cell>
          <cell r="AD154">
            <v>0.98851523879112901</v>
          </cell>
          <cell r="AE154">
            <v>0.98851523879112901</v>
          </cell>
          <cell r="AF154">
            <v>0.98851523879112901</v>
          </cell>
          <cell r="AG154">
            <v>0.98851523879112901</v>
          </cell>
          <cell r="AH154">
            <v>0.98851523879112901</v>
          </cell>
          <cell r="AI154">
            <v>0.98851523879112901</v>
          </cell>
          <cell r="AJ154">
            <v>0.98851523879112901</v>
          </cell>
          <cell r="AK154">
            <v>0.98851523879112901</v>
          </cell>
          <cell r="AL154">
            <v>0.98851523879112901</v>
          </cell>
          <cell r="AM154">
            <v>0.98851523879112901</v>
          </cell>
          <cell r="AN154">
            <v>0.98851523879112901</v>
          </cell>
          <cell r="AO154">
            <v>0.98851523879112901</v>
          </cell>
          <cell r="AP154">
            <v>0.98851523879112901</v>
          </cell>
          <cell r="AQ154">
            <v>0.98851523879112901</v>
          </cell>
          <cell r="AR154">
            <v>0.98851523879112901</v>
          </cell>
          <cell r="AS154">
            <v>0.98851523879112901</v>
          </cell>
          <cell r="AT154">
            <v>0.98851523879112901</v>
          </cell>
          <cell r="AU154">
            <v>0.98851523879112901</v>
          </cell>
          <cell r="AV154">
            <v>0.98851523879112901</v>
          </cell>
          <cell r="AW154">
            <v>0.98851523879112901</v>
          </cell>
          <cell r="AX154">
            <v>0.98851523879112901</v>
          </cell>
          <cell r="AY154">
            <v>0.98851523879112901</v>
          </cell>
          <cell r="AZ154">
            <v>0.98851523879112901</v>
          </cell>
          <cell r="BA154">
            <v>0.98851523879112901</v>
          </cell>
          <cell r="BB154">
            <v>0.98851523879112901</v>
          </cell>
          <cell r="BC154">
            <v>0.98851523879112901</v>
          </cell>
          <cell r="BD154">
            <v>0.98851523879112901</v>
          </cell>
          <cell r="BE154">
            <v>0.98851523879112901</v>
          </cell>
          <cell r="BF154">
            <v>0.98851523879112901</v>
          </cell>
          <cell r="BG154">
            <v>0.98851523879112901</v>
          </cell>
          <cell r="BH154">
            <v>0.98851523879112901</v>
          </cell>
          <cell r="BI154">
            <v>0.98851523879112901</v>
          </cell>
          <cell r="BJ154">
            <v>0.98851523879112901</v>
          </cell>
          <cell r="BK154">
            <v>0.98851523879112901</v>
          </cell>
          <cell r="BL154">
            <v>0.98851523879112901</v>
          </cell>
          <cell r="BM154">
            <v>0.98851523879112901</v>
          </cell>
          <cell r="BN154">
            <v>0.98851523879112901</v>
          </cell>
          <cell r="BO154">
            <v>0.98851523879112901</v>
          </cell>
          <cell r="BP154">
            <v>0.98851523879112901</v>
          </cell>
          <cell r="BQ154">
            <v>0.98851523879112901</v>
          </cell>
          <cell r="BR154">
            <v>0.98851523879112901</v>
          </cell>
          <cell r="BS154">
            <v>0.98851523879112901</v>
          </cell>
          <cell r="BT154">
            <v>0.98851523879112901</v>
          </cell>
          <cell r="BU154">
            <v>0.98851523879112901</v>
          </cell>
          <cell r="BV154">
            <v>0.98851523879112901</v>
          </cell>
          <cell r="BW154">
            <v>0.98851523879112901</v>
          </cell>
          <cell r="BX154">
            <v>0.98851523879112901</v>
          </cell>
          <cell r="BY154">
            <v>0.98851523879112901</v>
          </cell>
          <cell r="BZ154">
            <v>0.98851523879112901</v>
          </cell>
          <cell r="CA154">
            <v>0.98851523879112901</v>
          </cell>
          <cell r="CB154">
            <v>0.98851523879112901</v>
          </cell>
          <cell r="CC154">
            <v>0.98851523879112901</v>
          </cell>
          <cell r="CD154">
            <v>0.98851523879112901</v>
          </cell>
          <cell r="CE154">
            <v>0.98851523879112901</v>
          </cell>
          <cell r="CF154">
            <v>0.98851523879112901</v>
          </cell>
          <cell r="CG154">
            <v>0.98851523879112901</v>
          </cell>
          <cell r="CH154">
            <v>0.98851523879112901</v>
          </cell>
          <cell r="CI154">
            <v>0.98851523879112901</v>
          </cell>
          <cell r="CJ154">
            <v>0.98851523879112901</v>
          </cell>
          <cell r="CK154">
            <v>0.98851523879112901</v>
          </cell>
          <cell r="CL154">
            <v>0.98851523879112901</v>
          </cell>
          <cell r="CM154">
            <v>0.98851523879112901</v>
          </cell>
          <cell r="CN154">
            <v>0.98851523879112901</v>
          </cell>
          <cell r="CO154">
            <v>0.98851523879112901</v>
          </cell>
          <cell r="CP154">
            <v>0.98851523879112901</v>
          </cell>
          <cell r="CQ154">
            <v>0.98851523879112901</v>
          </cell>
          <cell r="CR154">
            <v>0.98851523879112901</v>
          </cell>
          <cell r="CS154">
            <v>0.98851523879112901</v>
          </cell>
          <cell r="CT154">
            <v>0.98851523879112901</v>
          </cell>
          <cell r="CU154">
            <v>0.98851523879112901</v>
          </cell>
          <cell r="CV154">
            <v>0.98851523879112901</v>
          </cell>
          <cell r="CW154">
            <v>0.98851523879112901</v>
          </cell>
          <cell r="CX154">
            <v>0.98851523879112901</v>
          </cell>
          <cell r="CY154">
            <v>0.98851523879112901</v>
          </cell>
          <cell r="CZ154">
            <v>0.98851523879112901</v>
          </cell>
          <cell r="DA154">
            <v>0.98851523879112901</v>
          </cell>
          <cell r="DB154">
            <v>0.98851523879112901</v>
          </cell>
          <cell r="DC154">
            <v>0.98851523879112901</v>
          </cell>
          <cell r="DD154">
            <v>0.98851523879112901</v>
          </cell>
          <cell r="DE154">
            <v>0.98851523879112901</v>
          </cell>
          <cell r="DF154">
            <v>0.98851523879112901</v>
          </cell>
          <cell r="DG154">
            <v>0.98851523879112901</v>
          </cell>
          <cell r="DH154">
            <v>0.98851523879112901</v>
          </cell>
          <cell r="DI154">
            <v>0.98851523879112901</v>
          </cell>
          <cell r="DJ154">
            <v>0.98851523879112901</v>
          </cell>
          <cell r="DL154" t="str">
            <v>.Coal Mining.Coal.Metallurgical FinishingSKService requested.Coal Mining.Coal.Metallurgical Finishing.Washing</v>
          </cell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/>
        </row>
        <row r="156">
          <cell r="L156"/>
          <cell r="M156" t="str">
            <v>kt</v>
          </cell>
          <cell r="N156">
            <v>0.98851523879112901</v>
          </cell>
          <cell r="O156">
            <v>0.98851523879112901</v>
          </cell>
          <cell r="P156">
            <v>0.98851523879112901</v>
          </cell>
          <cell r="Q156">
            <v>0.98851523879112901</v>
          </cell>
          <cell r="R156">
            <v>0.98851523879112901</v>
          </cell>
          <cell r="S156">
            <v>0.98851523879112901</v>
          </cell>
          <cell r="T156">
            <v>0.98851523879112901</v>
          </cell>
          <cell r="U156">
            <v>0.98851523879112901</v>
          </cell>
          <cell r="V156">
            <v>0.98851523879112901</v>
          </cell>
          <cell r="W156">
            <v>0.98851523879112901</v>
          </cell>
          <cell r="X156">
            <v>0.98851523879112901</v>
          </cell>
          <cell r="Y156">
            <v>0.98851523879112901</v>
          </cell>
          <cell r="Z156">
            <v>0.98851523879112901</v>
          </cell>
          <cell r="AA156">
            <v>0.98851523879112901</v>
          </cell>
          <cell r="AB156">
            <v>0.98851523879112901</v>
          </cell>
          <cell r="AC156">
            <v>0.98851523879112901</v>
          </cell>
          <cell r="AD156">
            <v>0.98851523879112901</v>
          </cell>
          <cell r="AE156">
            <v>0.98851523879112901</v>
          </cell>
          <cell r="AF156">
            <v>0.98851523879112901</v>
          </cell>
          <cell r="AG156">
            <v>0.98851523879112901</v>
          </cell>
          <cell r="AH156">
            <v>0.98851523879112901</v>
          </cell>
          <cell r="AI156">
            <v>0.98851523879112901</v>
          </cell>
          <cell r="AJ156">
            <v>0.98851523879112901</v>
          </cell>
          <cell r="AK156">
            <v>0.98851523879112901</v>
          </cell>
          <cell r="AL156">
            <v>0.98851523879112901</v>
          </cell>
          <cell r="AM156">
            <v>0.98851523879112901</v>
          </cell>
          <cell r="AN156">
            <v>0.98851523879112901</v>
          </cell>
          <cell r="AO156">
            <v>0.98851523879112901</v>
          </cell>
          <cell r="AP156">
            <v>0.98851523879112901</v>
          </cell>
          <cell r="AQ156">
            <v>0.98851523879112901</v>
          </cell>
          <cell r="AR156">
            <v>0.98851523879112901</v>
          </cell>
          <cell r="AS156">
            <v>0.98851523879112901</v>
          </cell>
          <cell r="AT156">
            <v>0.98851523879112901</v>
          </cell>
          <cell r="AU156">
            <v>0.98851523879112901</v>
          </cell>
          <cell r="AV156">
            <v>0.98851523879112901</v>
          </cell>
          <cell r="AW156">
            <v>0.98851523879112901</v>
          </cell>
          <cell r="AX156">
            <v>0.98851523879112901</v>
          </cell>
          <cell r="AY156">
            <v>0.98851523879112901</v>
          </cell>
          <cell r="AZ156">
            <v>0.98851523879112901</v>
          </cell>
          <cell r="BA156">
            <v>0.98851523879112901</v>
          </cell>
          <cell r="BB156">
            <v>0.98851523879112901</v>
          </cell>
          <cell r="BC156">
            <v>0.98851523879112901</v>
          </cell>
          <cell r="BD156">
            <v>0.98851523879112901</v>
          </cell>
          <cell r="BE156">
            <v>0.98851523879112901</v>
          </cell>
          <cell r="BF156">
            <v>0.98851523879112901</v>
          </cell>
          <cell r="BG156">
            <v>0.98851523879112901</v>
          </cell>
          <cell r="BH156">
            <v>0.98851523879112901</v>
          </cell>
          <cell r="BI156">
            <v>0.98851523879112901</v>
          </cell>
          <cell r="BJ156">
            <v>0.98851523879112901</v>
          </cell>
          <cell r="BK156">
            <v>0.98851523879112901</v>
          </cell>
          <cell r="BL156">
            <v>0.98851523879112901</v>
          </cell>
          <cell r="BM156">
            <v>0.98851523879112901</v>
          </cell>
          <cell r="BN156">
            <v>0.98851523879112901</v>
          </cell>
          <cell r="BO156">
            <v>0.98851523879112901</v>
          </cell>
          <cell r="BP156">
            <v>0.98851523879112901</v>
          </cell>
          <cell r="BQ156">
            <v>0.98851523879112901</v>
          </cell>
          <cell r="BR156">
            <v>0.98851523879112901</v>
          </cell>
          <cell r="BS156">
            <v>0.98851523879112901</v>
          </cell>
          <cell r="BT156">
            <v>0.98851523879112901</v>
          </cell>
          <cell r="BU156">
            <v>0.98851523879112901</v>
          </cell>
          <cell r="BV156">
            <v>0.98851523879112901</v>
          </cell>
          <cell r="BW156">
            <v>0.98851523879112901</v>
          </cell>
          <cell r="BX156">
            <v>0.98851523879112901</v>
          </cell>
          <cell r="BY156">
            <v>0.98851523879112901</v>
          </cell>
          <cell r="BZ156">
            <v>0.98851523879112901</v>
          </cell>
          <cell r="CA156">
            <v>0.98851523879112901</v>
          </cell>
          <cell r="CB156">
            <v>0.98851523879112901</v>
          </cell>
          <cell r="CC156">
            <v>0.98851523879112901</v>
          </cell>
          <cell r="CD156">
            <v>0.98851523879112901</v>
          </cell>
          <cell r="CE156">
            <v>0.98851523879112901</v>
          </cell>
          <cell r="CF156">
            <v>0.98851523879112901</v>
          </cell>
          <cell r="CG156">
            <v>0.98851523879112901</v>
          </cell>
          <cell r="CH156">
            <v>0.98851523879112901</v>
          </cell>
          <cell r="CI156">
            <v>0.98851523879112901</v>
          </cell>
          <cell r="CJ156">
            <v>0.98851523879112901</v>
          </cell>
          <cell r="CK156">
            <v>0.98851523879112901</v>
          </cell>
          <cell r="CL156">
            <v>0.98851523879112901</v>
          </cell>
          <cell r="CM156">
            <v>0.98851523879112901</v>
          </cell>
          <cell r="CN156">
            <v>0.98851523879112901</v>
          </cell>
          <cell r="CO156">
            <v>0.98851523879112901</v>
          </cell>
          <cell r="CP156">
            <v>0.98851523879112901</v>
          </cell>
          <cell r="CQ156">
            <v>0.98851523879112901</v>
          </cell>
          <cell r="CR156">
            <v>0.98851523879112901</v>
          </cell>
          <cell r="CS156">
            <v>0.98851523879112901</v>
          </cell>
          <cell r="CT156">
            <v>0.98851523879112901</v>
          </cell>
          <cell r="CU156">
            <v>0.98851523879112901</v>
          </cell>
          <cell r="CV156">
            <v>0.98851523879112901</v>
          </cell>
          <cell r="CW156">
            <v>0.98851523879112901</v>
          </cell>
          <cell r="CX156">
            <v>0.98851523879112901</v>
          </cell>
          <cell r="CY156">
            <v>0.98851523879112901</v>
          </cell>
          <cell r="CZ156">
            <v>0.98851523879112901</v>
          </cell>
          <cell r="DA156">
            <v>0.98851523879112901</v>
          </cell>
          <cell r="DB156">
            <v>0.98851523879112901</v>
          </cell>
          <cell r="DC156">
            <v>0.98851523879112901</v>
          </cell>
          <cell r="DD156">
            <v>0.98851523879112901</v>
          </cell>
          <cell r="DE156">
            <v>0.98851523879112901</v>
          </cell>
          <cell r="DF156">
            <v>0.98851523879112901</v>
          </cell>
          <cell r="DG156">
            <v>0.98851523879112901</v>
          </cell>
          <cell r="DH156">
            <v>0.98851523879112901</v>
          </cell>
          <cell r="DI156">
            <v>0.98851523879112901</v>
          </cell>
          <cell r="DJ156">
            <v>0.98851523879112901</v>
          </cell>
          <cell r="DL156" t="str">
            <v>.Coal Mining.Coal.Metallurgical FinishingBCService requested.Coal Mining.Coal.Metallurgical Finishing.Cleaning</v>
          </cell>
        </row>
        <row r="157">
          <cell r="L157"/>
          <cell r="M157" t="str">
            <v>kt</v>
          </cell>
          <cell r="N157">
            <v>0.98851523879112901</v>
          </cell>
          <cell r="O157">
            <v>0.98851523879112901</v>
          </cell>
          <cell r="P157">
            <v>0.98851523879112901</v>
          </cell>
          <cell r="Q157">
            <v>0.98851523879112901</v>
          </cell>
          <cell r="R157">
            <v>0.98851523879112901</v>
          </cell>
          <cell r="S157">
            <v>0.98851523879112901</v>
          </cell>
          <cell r="T157">
            <v>0.98851523879112901</v>
          </cell>
          <cell r="U157">
            <v>0.98851523879112901</v>
          </cell>
          <cell r="V157">
            <v>0.98851523879112901</v>
          </cell>
          <cell r="W157">
            <v>0.98851523879112901</v>
          </cell>
          <cell r="X157">
            <v>0.98851523879112901</v>
          </cell>
          <cell r="Y157">
            <v>0.98851523879112901</v>
          </cell>
          <cell r="Z157">
            <v>0.98851523879112901</v>
          </cell>
          <cell r="AA157">
            <v>0.98851523879112901</v>
          </cell>
          <cell r="AB157">
            <v>0.98851523879112901</v>
          </cell>
          <cell r="AC157">
            <v>0.98851523879112901</v>
          </cell>
          <cell r="AD157">
            <v>0.98851523879112901</v>
          </cell>
          <cell r="AE157">
            <v>0.98851523879112901</v>
          </cell>
          <cell r="AF157">
            <v>0.98851523879112901</v>
          </cell>
          <cell r="AG157">
            <v>0.98851523879112901</v>
          </cell>
          <cell r="AH157">
            <v>0.98851523879112901</v>
          </cell>
          <cell r="AI157">
            <v>0.98851523879112901</v>
          </cell>
          <cell r="AJ157">
            <v>0.98851523879112901</v>
          </cell>
          <cell r="AK157">
            <v>0.98851523879112901</v>
          </cell>
          <cell r="AL157">
            <v>0.98851523879112901</v>
          </cell>
          <cell r="AM157">
            <v>0.98851523879112901</v>
          </cell>
          <cell r="AN157">
            <v>0.98851523879112901</v>
          </cell>
          <cell r="AO157">
            <v>0.98851523879112901</v>
          </cell>
          <cell r="AP157">
            <v>0.98851523879112901</v>
          </cell>
          <cell r="AQ157">
            <v>0.98851523879112901</v>
          </cell>
          <cell r="AR157">
            <v>0.98851523879112901</v>
          </cell>
          <cell r="AS157">
            <v>0.98851523879112901</v>
          </cell>
          <cell r="AT157">
            <v>0.98851523879112901</v>
          </cell>
          <cell r="AU157">
            <v>0.98851523879112901</v>
          </cell>
          <cell r="AV157">
            <v>0.98851523879112901</v>
          </cell>
          <cell r="AW157">
            <v>0.98851523879112901</v>
          </cell>
          <cell r="AX157">
            <v>0.98851523879112901</v>
          </cell>
          <cell r="AY157">
            <v>0.98851523879112901</v>
          </cell>
          <cell r="AZ157">
            <v>0.98851523879112901</v>
          </cell>
          <cell r="BA157">
            <v>0.98851523879112901</v>
          </cell>
          <cell r="BB157">
            <v>0.98851523879112901</v>
          </cell>
          <cell r="BC157">
            <v>0.98851523879112901</v>
          </cell>
          <cell r="BD157">
            <v>0.98851523879112901</v>
          </cell>
          <cell r="BE157">
            <v>0.98851523879112901</v>
          </cell>
          <cell r="BF157">
            <v>0.98851523879112901</v>
          </cell>
          <cell r="BG157">
            <v>0.98851523879112901</v>
          </cell>
          <cell r="BH157">
            <v>0.98851523879112901</v>
          </cell>
          <cell r="BI157">
            <v>0.98851523879112901</v>
          </cell>
          <cell r="BJ157">
            <v>0.98851523879112901</v>
          </cell>
          <cell r="BK157">
            <v>0.98851523879112901</v>
          </cell>
          <cell r="BL157">
            <v>0.98851523879112901</v>
          </cell>
          <cell r="BM157">
            <v>0.98851523879112901</v>
          </cell>
          <cell r="BN157">
            <v>0.98851523879112901</v>
          </cell>
          <cell r="BO157">
            <v>0.98851523879112901</v>
          </cell>
          <cell r="BP157">
            <v>0.98851523879112901</v>
          </cell>
          <cell r="BQ157">
            <v>0.98851523879112901</v>
          </cell>
          <cell r="BR157">
            <v>0.98851523879112901</v>
          </cell>
          <cell r="BS157">
            <v>0.98851523879112901</v>
          </cell>
          <cell r="BT157">
            <v>0.98851523879112901</v>
          </cell>
          <cell r="BU157">
            <v>0.98851523879112901</v>
          </cell>
          <cell r="BV157">
            <v>0.98851523879112901</v>
          </cell>
          <cell r="BW157">
            <v>0.98851523879112901</v>
          </cell>
          <cell r="BX157">
            <v>0.98851523879112901</v>
          </cell>
          <cell r="BY157">
            <v>0.98851523879112901</v>
          </cell>
          <cell r="BZ157">
            <v>0.98851523879112901</v>
          </cell>
          <cell r="CA157">
            <v>0.98851523879112901</v>
          </cell>
          <cell r="CB157">
            <v>0.98851523879112901</v>
          </cell>
          <cell r="CC157">
            <v>0.98851523879112901</v>
          </cell>
          <cell r="CD157">
            <v>0.98851523879112901</v>
          </cell>
          <cell r="CE157">
            <v>0.98851523879112901</v>
          </cell>
          <cell r="CF157">
            <v>0.98851523879112901</v>
          </cell>
          <cell r="CG157">
            <v>0.98851523879112901</v>
          </cell>
          <cell r="CH157">
            <v>0.98851523879112901</v>
          </cell>
          <cell r="CI157">
            <v>0.98851523879112901</v>
          </cell>
          <cell r="CJ157">
            <v>0.98851523879112901</v>
          </cell>
          <cell r="CK157">
            <v>0.98851523879112901</v>
          </cell>
          <cell r="CL157">
            <v>0.98851523879112901</v>
          </cell>
          <cell r="CM157">
            <v>0.98851523879112901</v>
          </cell>
          <cell r="CN157">
            <v>0.98851523879112901</v>
          </cell>
          <cell r="CO157">
            <v>0.98851523879112901</v>
          </cell>
          <cell r="CP157">
            <v>0.98851523879112901</v>
          </cell>
          <cell r="CQ157">
            <v>0.98851523879112901</v>
          </cell>
          <cell r="CR157">
            <v>0.98851523879112901</v>
          </cell>
          <cell r="CS157">
            <v>0.98851523879112901</v>
          </cell>
          <cell r="CT157">
            <v>0.98851523879112901</v>
          </cell>
          <cell r="CU157">
            <v>0.98851523879112901</v>
          </cell>
          <cell r="CV157">
            <v>0.98851523879112901</v>
          </cell>
          <cell r="CW157">
            <v>0.98851523879112901</v>
          </cell>
          <cell r="CX157">
            <v>0.98851523879112901</v>
          </cell>
          <cell r="CY157">
            <v>0.98851523879112901</v>
          </cell>
          <cell r="CZ157">
            <v>0.98851523879112901</v>
          </cell>
          <cell r="DA157">
            <v>0.98851523879112901</v>
          </cell>
          <cell r="DB157">
            <v>0.98851523879112901</v>
          </cell>
          <cell r="DC157">
            <v>0.98851523879112901</v>
          </cell>
          <cell r="DD157">
            <v>0.98851523879112901</v>
          </cell>
          <cell r="DE157">
            <v>0.98851523879112901</v>
          </cell>
          <cell r="DF157">
            <v>0.98851523879112901</v>
          </cell>
          <cell r="DG157">
            <v>0.98851523879112901</v>
          </cell>
          <cell r="DH157">
            <v>0.98851523879112901</v>
          </cell>
          <cell r="DI157">
            <v>0.98851523879112901</v>
          </cell>
          <cell r="DJ157">
            <v>0.98851523879112901</v>
          </cell>
          <cell r="DL157" t="str">
            <v>.Coal Mining.Coal.Metallurgical FinishingABService requested.Coal Mining.Coal.Metallurgical Finishing.Cleaning</v>
          </cell>
        </row>
        <row r="158">
          <cell r="L158"/>
          <cell r="M158" t="str">
            <v>kt</v>
          </cell>
          <cell r="N158">
            <v>0.98851523879112901</v>
          </cell>
          <cell r="O158">
            <v>0.98851523879112901</v>
          </cell>
          <cell r="P158">
            <v>0.98851523879112901</v>
          </cell>
          <cell r="Q158">
            <v>0.98851523879112901</v>
          </cell>
          <cell r="R158">
            <v>0.98851523879112901</v>
          </cell>
          <cell r="S158">
            <v>0.98851523879112901</v>
          </cell>
          <cell r="T158">
            <v>0.98851523879112901</v>
          </cell>
          <cell r="U158">
            <v>0.98851523879112901</v>
          </cell>
          <cell r="V158">
            <v>0.98851523879112901</v>
          </cell>
          <cell r="W158">
            <v>0.98851523879112901</v>
          </cell>
          <cell r="X158">
            <v>0.98851523879112901</v>
          </cell>
          <cell r="Y158">
            <v>0.98851523879112901</v>
          </cell>
          <cell r="Z158">
            <v>0.98851523879112901</v>
          </cell>
          <cell r="AA158">
            <v>0.98851523879112901</v>
          </cell>
          <cell r="AB158">
            <v>0.98851523879112901</v>
          </cell>
          <cell r="AC158">
            <v>0.98851523879112901</v>
          </cell>
          <cell r="AD158">
            <v>0.98851523879112901</v>
          </cell>
          <cell r="AE158">
            <v>0.98851523879112901</v>
          </cell>
          <cell r="AF158">
            <v>0.98851523879112901</v>
          </cell>
          <cell r="AG158">
            <v>0.98851523879112901</v>
          </cell>
          <cell r="AH158">
            <v>0.98851523879112901</v>
          </cell>
          <cell r="AI158">
            <v>0.98851523879112901</v>
          </cell>
          <cell r="AJ158">
            <v>0.98851523879112901</v>
          </cell>
          <cell r="AK158">
            <v>0.98851523879112901</v>
          </cell>
          <cell r="AL158">
            <v>0.98851523879112901</v>
          </cell>
          <cell r="AM158">
            <v>0.98851523879112901</v>
          </cell>
          <cell r="AN158">
            <v>0.98851523879112901</v>
          </cell>
          <cell r="AO158">
            <v>0.98851523879112901</v>
          </cell>
          <cell r="AP158">
            <v>0.98851523879112901</v>
          </cell>
          <cell r="AQ158">
            <v>0.98851523879112901</v>
          </cell>
          <cell r="AR158">
            <v>0.98851523879112901</v>
          </cell>
          <cell r="AS158">
            <v>0.98851523879112901</v>
          </cell>
          <cell r="AT158">
            <v>0.98851523879112901</v>
          </cell>
          <cell r="AU158">
            <v>0.98851523879112901</v>
          </cell>
          <cell r="AV158">
            <v>0.98851523879112901</v>
          </cell>
          <cell r="AW158">
            <v>0.98851523879112901</v>
          </cell>
          <cell r="AX158">
            <v>0.98851523879112901</v>
          </cell>
          <cell r="AY158">
            <v>0.98851523879112901</v>
          </cell>
          <cell r="AZ158">
            <v>0.98851523879112901</v>
          </cell>
          <cell r="BA158">
            <v>0.98851523879112901</v>
          </cell>
          <cell r="BB158">
            <v>0.98851523879112901</v>
          </cell>
          <cell r="BC158">
            <v>0.98851523879112901</v>
          </cell>
          <cell r="BD158">
            <v>0.98851523879112901</v>
          </cell>
          <cell r="BE158">
            <v>0.98851523879112901</v>
          </cell>
          <cell r="BF158">
            <v>0.98851523879112901</v>
          </cell>
          <cell r="BG158">
            <v>0.98851523879112901</v>
          </cell>
          <cell r="BH158">
            <v>0.98851523879112901</v>
          </cell>
          <cell r="BI158">
            <v>0.98851523879112901</v>
          </cell>
          <cell r="BJ158">
            <v>0.98851523879112901</v>
          </cell>
          <cell r="BK158">
            <v>0.98851523879112901</v>
          </cell>
          <cell r="BL158">
            <v>0.98851523879112901</v>
          </cell>
          <cell r="BM158">
            <v>0.98851523879112901</v>
          </cell>
          <cell r="BN158">
            <v>0.98851523879112901</v>
          </cell>
          <cell r="BO158">
            <v>0.98851523879112901</v>
          </cell>
          <cell r="BP158">
            <v>0.98851523879112901</v>
          </cell>
          <cell r="BQ158">
            <v>0.98851523879112901</v>
          </cell>
          <cell r="BR158">
            <v>0.98851523879112901</v>
          </cell>
          <cell r="BS158">
            <v>0.98851523879112901</v>
          </cell>
          <cell r="BT158">
            <v>0.98851523879112901</v>
          </cell>
          <cell r="BU158">
            <v>0.98851523879112901</v>
          </cell>
          <cell r="BV158">
            <v>0.98851523879112901</v>
          </cell>
          <cell r="BW158">
            <v>0.98851523879112901</v>
          </cell>
          <cell r="BX158">
            <v>0.98851523879112901</v>
          </cell>
          <cell r="BY158">
            <v>0.98851523879112901</v>
          </cell>
          <cell r="BZ158">
            <v>0.98851523879112901</v>
          </cell>
          <cell r="CA158">
            <v>0.98851523879112901</v>
          </cell>
          <cell r="CB158">
            <v>0.98851523879112901</v>
          </cell>
          <cell r="CC158">
            <v>0.98851523879112901</v>
          </cell>
          <cell r="CD158">
            <v>0.98851523879112901</v>
          </cell>
          <cell r="CE158">
            <v>0.98851523879112901</v>
          </cell>
          <cell r="CF158">
            <v>0.98851523879112901</v>
          </cell>
          <cell r="CG158">
            <v>0.98851523879112901</v>
          </cell>
          <cell r="CH158">
            <v>0.98851523879112901</v>
          </cell>
          <cell r="CI158">
            <v>0.98851523879112901</v>
          </cell>
          <cell r="CJ158">
            <v>0.98851523879112901</v>
          </cell>
          <cell r="CK158">
            <v>0.98851523879112901</v>
          </cell>
          <cell r="CL158">
            <v>0.98851523879112901</v>
          </cell>
          <cell r="CM158">
            <v>0.98851523879112901</v>
          </cell>
          <cell r="CN158">
            <v>0.98851523879112901</v>
          </cell>
          <cell r="CO158">
            <v>0.98851523879112901</v>
          </cell>
          <cell r="CP158">
            <v>0.98851523879112901</v>
          </cell>
          <cell r="CQ158">
            <v>0.98851523879112901</v>
          </cell>
          <cell r="CR158">
            <v>0.98851523879112901</v>
          </cell>
          <cell r="CS158">
            <v>0.98851523879112901</v>
          </cell>
          <cell r="CT158">
            <v>0.98851523879112901</v>
          </cell>
          <cell r="CU158">
            <v>0.98851523879112901</v>
          </cell>
          <cell r="CV158">
            <v>0.98851523879112901</v>
          </cell>
          <cell r="CW158">
            <v>0.98851523879112901</v>
          </cell>
          <cell r="CX158">
            <v>0.98851523879112901</v>
          </cell>
          <cell r="CY158">
            <v>0.98851523879112901</v>
          </cell>
          <cell r="CZ158">
            <v>0.98851523879112901</v>
          </cell>
          <cell r="DA158">
            <v>0.98851523879112901</v>
          </cell>
          <cell r="DB158">
            <v>0.98851523879112901</v>
          </cell>
          <cell r="DC158">
            <v>0.98851523879112901</v>
          </cell>
          <cell r="DD158">
            <v>0.98851523879112901</v>
          </cell>
          <cell r="DE158">
            <v>0.98851523879112901</v>
          </cell>
          <cell r="DF158">
            <v>0.98851523879112901</v>
          </cell>
          <cell r="DG158">
            <v>0.98851523879112901</v>
          </cell>
          <cell r="DH158">
            <v>0.98851523879112901</v>
          </cell>
          <cell r="DI158">
            <v>0.98851523879112901</v>
          </cell>
          <cell r="DJ158">
            <v>0.98851523879112901</v>
          </cell>
          <cell r="DL158" t="str">
            <v>.Coal Mining.Coal.Metallurgical FinishingSKService requested.Coal Mining.Coal.Metallurgical Finishing.Cleaning</v>
          </cell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L160"/>
          <cell r="M160" t="str">
            <v>kt</v>
          </cell>
          <cell r="N160">
            <v>0.480612598</v>
          </cell>
          <cell r="O160">
            <v>0.480612598</v>
          </cell>
          <cell r="P160">
            <v>0.480612598</v>
          </cell>
          <cell r="Q160">
            <v>0.480612598</v>
          </cell>
          <cell r="R160">
            <v>0.480612598</v>
          </cell>
          <cell r="S160">
            <v>0.480612598</v>
          </cell>
          <cell r="T160">
            <v>0.480612598</v>
          </cell>
          <cell r="U160">
            <v>0.480612598</v>
          </cell>
          <cell r="V160">
            <v>0.480612598</v>
          </cell>
          <cell r="W160">
            <v>0.480612598</v>
          </cell>
          <cell r="X160">
            <v>0.480612598</v>
          </cell>
          <cell r="Y160">
            <v>0.480612598</v>
          </cell>
          <cell r="Z160">
            <v>0.480612598</v>
          </cell>
          <cell r="AA160">
            <v>0.480612598</v>
          </cell>
          <cell r="AB160">
            <v>0.480612598</v>
          </cell>
          <cell r="AC160">
            <v>0.480612598</v>
          </cell>
          <cell r="AD160">
            <v>0.480612598</v>
          </cell>
          <cell r="AE160">
            <v>0.480612598</v>
          </cell>
          <cell r="AF160">
            <v>0.480612598</v>
          </cell>
          <cell r="AG160">
            <v>0.480612598</v>
          </cell>
          <cell r="AH160">
            <v>0.480612598</v>
          </cell>
          <cell r="AI160">
            <v>0.480612598</v>
          </cell>
          <cell r="AJ160">
            <v>0.480612598</v>
          </cell>
          <cell r="AK160">
            <v>0.480612598</v>
          </cell>
          <cell r="AL160">
            <v>0.480612598</v>
          </cell>
          <cell r="AM160">
            <v>0.480612598</v>
          </cell>
          <cell r="AN160">
            <v>0.480612598</v>
          </cell>
          <cell r="AO160">
            <v>0.480612598</v>
          </cell>
          <cell r="AP160">
            <v>0.480612598</v>
          </cell>
          <cell r="AQ160">
            <v>0.480612598</v>
          </cell>
          <cell r="AR160">
            <v>0.480612598</v>
          </cell>
          <cell r="AS160">
            <v>0.480612598</v>
          </cell>
          <cell r="AT160">
            <v>0.480612598</v>
          </cell>
          <cell r="AU160">
            <v>0.480612598</v>
          </cell>
          <cell r="AV160">
            <v>0.480612598</v>
          </cell>
          <cell r="AW160">
            <v>0.480612598</v>
          </cell>
          <cell r="AX160">
            <v>0.480612598</v>
          </cell>
          <cell r="AY160">
            <v>0.480612598</v>
          </cell>
          <cell r="AZ160">
            <v>0.480612598</v>
          </cell>
          <cell r="BA160">
            <v>0.480612598</v>
          </cell>
          <cell r="BB160">
            <v>0.480612598</v>
          </cell>
          <cell r="BC160">
            <v>0.480612598</v>
          </cell>
          <cell r="BD160">
            <v>0.480612598</v>
          </cell>
          <cell r="BE160">
            <v>0.480612598</v>
          </cell>
          <cell r="BF160">
            <v>0.480612598</v>
          </cell>
          <cell r="BG160">
            <v>0.480612598</v>
          </cell>
          <cell r="BH160">
            <v>0.480612598</v>
          </cell>
          <cell r="BI160">
            <v>0.480612598</v>
          </cell>
          <cell r="BJ160">
            <v>0.480612598</v>
          </cell>
          <cell r="BK160">
            <v>0.480612598</v>
          </cell>
          <cell r="BL160">
            <v>0.480612598</v>
          </cell>
          <cell r="BM160">
            <v>0.480612598</v>
          </cell>
          <cell r="BN160">
            <v>0.480612598</v>
          </cell>
          <cell r="BO160">
            <v>0.480612598</v>
          </cell>
          <cell r="BP160">
            <v>0.480612598</v>
          </cell>
          <cell r="BQ160">
            <v>0.480612598</v>
          </cell>
          <cell r="BR160">
            <v>0.480612598</v>
          </cell>
          <cell r="BS160">
            <v>0.480612598</v>
          </cell>
          <cell r="BT160">
            <v>0.480612598</v>
          </cell>
          <cell r="BU160">
            <v>0.480612598</v>
          </cell>
          <cell r="BV160">
            <v>0.480612598</v>
          </cell>
          <cell r="BW160">
            <v>0.480612598</v>
          </cell>
          <cell r="BX160">
            <v>0.480612598</v>
          </cell>
          <cell r="BY160">
            <v>0.480612598</v>
          </cell>
          <cell r="BZ160">
            <v>0.480612598</v>
          </cell>
          <cell r="CA160">
            <v>0.480612598</v>
          </cell>
          <cell r="CB160">
            <v>0.480612598</v>
          </cell>
          <cell r="CC160">
            <v>0.480612598</v>
          </cell>
          <cell r="CD160">
            <v>0.480612598</v>
          </cell>
          <cell r="CE160">
            <v>0.480612598</v>
          </cell>
          <cell r="CF160">
            <v>0.480612598</v>
          </cell>
          <cell r="CG160">
            <v>0.480612598</v>
          </cell>
          <cell r="CH160">
            <v>0.480612598</v>
          </cell>
          <cell r="CI160">
            <v>0.480612598</v>
          </cell>
          <cell r="CJ160">
            <v>0.480612598</v>
          </cell>
          <cell r="CK160">
            <v>0.480612598</v>
          </cell>
          <cell r="CL160">
            <v>0.480612598</v>
          </cell>
          <cell r="CM160">
            <v>0.480612598</v>
          </cell>
          <cell r="CN160">
            <v>0.480612598</v>
          </cell>
          <cell r="CO160">
            <v>0.480612598</v>
          </cell>
          <cell r="CP160">
            <v>0.480612598</v>
          </cell>
          <cell r="CQ160">
            <v>0.480612598</v>
          </cell>
          <cell r="CR160">
            <v>0.480612598</v>
          </cell>
          <cell r="CS160">
            <v>0.480612598</v>
          </cell>
          <cell r="CT160">
            <v>0.480612598</v>
          </cell>
          <cell r="CU160">
            <v>0.480612598</v>
          </cell>
          <cell r="CV160">
            <v>0.480612598</v>
          </cell>
          <cell r="CW160">
            <v>0.480612598</v>
          </cell>
          <cell r="CX160">
            <v>0.480612598</v>
          </cell>
          <cell r="CY160">
            <v>0.480612598</v>
          </cell>
          <cell r="CZ160">
            <v>0.480612598</v>
          </cell>
          <cell r="DA160">
            <v>0.480612598</v>
          </cell>
          <cell r="DB160">
            <v>0.480612598</v>
          </cell>
          <cell r="DC160">
            <v>0.480612598</v>
          </cell>
          <cell r="DD160">
            <v>0.480612598</v>
          </cell>
          <cell r="DE160">
            <v>0.480612598</v>
          </cell>
          <cell r="DF160">
            <v>0.480612598</v>
          </cell>
          <cell r="DG160">
            <v>0.480612598</v>
          </cell>
          <cell r="DH160">
            <v>0.480612598</v>
          </cell>
          <cell r="DI160">
            <v>0.480612598</v>
          </cell>
          <cell r="DJ160">
            <v>0.480612598</v>
          </cell>
          <cell r="DL160" t="str">
            <v>.Coal Mining.Coal.Metallurgical FinishingBCService requested.Coal Mining.Coal.Metallurgical Finishing.Tailings Disposal</v>
          </cell>
        </row>
        <row r="161">
          <cell r="L161"/>
          <cell r="M161" t="str">
            <v>kt</v>
          </cell>
          <cell r="N161">
            <v>0.480612598</v>
          </cell>
          <cell r="O161">
            <v>0.480612598</v>
          </cell>
          <cell r="P161">
            <v>0.480612598</v>
          </cell>
          <cell r="Q161">
            <v>0.480612598</v>
          </cell>
          <cell r="R161">
            <v>0.480612598</v>
          </cell>
          <cell r="S161">
            <v>0.480612598</v>
          </cell>
          <cell r="T161">
            <v>0.480612598</v>
          </cell>
          <cell r="U161">
            <v>0.480612598</v>
          </cell>
          <cell r="V161">
            <v>0.480612598</v>
          </cell>
          <cell r="W161">
            <v>0.480612598</v>
          </cell>
          <cell r="X161">
            <v>0.480612598</v>
          </cell>
          <cell r="Y161">
            <v>0.480612598</v>
          </cell>
          <cell r="Z161">
            <v>0.480612598</v>
          </cell>
          <cell r="AA161">
            <v>0.480612598</v>
          </cell>
          <cell r="AB161">
            <v>0.480612598</v>
          </cell>
          <cell r="AC161">
            <v>0.480612598</v>
          </cell>
          <cell r="AD161">
            <v>0.480612598</v>
          </cell>
          <cell r="AE161">
            <v>0.480612598</v>
          </cell>
          <cell r="AF161">
            <v>0.480612598</v>
          </cell>
          <cell r="AG161">
            <v>0.480612598</v>
          </cell>
          <cell r="AH161">
            <v>0.480612598</v>
          </cell>
          <cell r="AI161">
            <v>0.480612598</v>
          </cell>
          <cell r="AJ161">
            <v>0.480612598</v>
          </cell>
          <cell r="AK161">
            <v>0.480612598</v>
          </cell>
          <cell r="AL161">
            <v>0.480612598</v>
          </cell>
          <cell r="AM161">
            <v>0.480612598</v>
          </cell>
          <cell r="AN161">
            <v>0.480612598</v>
          </cell>
          <cell r="AO161">
            <v>0.480612598</v>
          </cell>
          <cell r="AP161">
            <v>0.480612598</v>
          </cell>
          <cell r="AQ161">
            <v>0.480612598</v>
          </cell>
          <cell r="AR161">
            <v>0.480612598</v>
          </cell>
          <cell r="AS161">
            <v>0.480612598</v>
          </cell>
          <cell r="AT161">
            <v>0.480612598</v>
          </cell>
          <cell r="AU161">
            <v>0.480612598</v>
          </cell>
          <cell r="AV161">
            <v>0.480612598</v>
          </cell>
          <cell r="AW161">
            <v>0.480612598</v>
          </cell>
          <cell r="AX161">
            <v>0.480612598</v>
          </cell>
          <cell r="AY161">
            <v>0.480612598</v>
          </cell>
          <cell r="AZ161">
            <v>0.480612598</v>
          </cell>
          <cell r="BA161">
            <v>0.480612598</v>
          </cell>
          <cell r="BB161">
            <v>0.480612598</v>
          </cell>
          <cell r="BC161">
            <v>0.480612598</v>
          </cell>
          <cell r="BD161">
            <v>0.480612598</v>
          </cell>
          <cell r="BE161">
            <v>0.480612598</v>
          </cell>
          <cell r="BF161">
            <v>0.480612598</v>
          </cell>
          <cell r="BG161">
            <v>0.480612598</v>
          </cell>
          <cell r="BH161">
            <v>0.480612598</v>
          </cell>
          <cell r="BI161">
            <v>0.480612598</v>
          </cell>
          <cell r="BJ161">
            <v>0.480612598</v>
          </cell>
          <cell r="BK161">
            <v>0.480612598</v>
          </cell>
          <cell r="BL161">
            <v>0.480612598</v>
          </cell>
          <cell r="BM161">
            <v>0.480612598</v>
          </cell>
          <cell r="BN161">
            <v>0.480612598</v>
          </cell>
          <cell r="BO161">
            <v>0.480612598</v>
          </cell>
          <cell r="BP161">
            <v>0.480612598</v>
          </cell>
          <cell r="BQ161">
            <v>0.480612598</v>
          </cell>
          <cell r="BR161">
            <v>0.480612598</v>
          </cell>
          <cell r="BS161">
            <v>0.480612598</v>
          </cell>
          <cell r="BT161">
            <v>0.480612598</v>
          </cell>
          <cell r="BU161">
            <v>0.480612598</v>
          </cell>
          <cell r="BV161">
            <v>0.480612598</v>
          </cell>
          <cell r="BW161">
            <v>0.480612598</v>
          </cell>
          <cell r="BX161">
            <v>0.480612598</v>
          </cell>
          <cell r="BY161">
            <v>0.480612598</v>
          </cell>
          <cell r="BZ161">
            <v>0.480612598</v>
          </cell>
          <cell r="CA161">
            <v>0.480612598</v>
          </cell>
          <cell r="CB161">
            <v>0.480612598</v>
          </cell>
          <cell r="CC161">
            <v>0.480612598</v>
          </cell>
          <cell r="CD161">
            <v>0.480612598</v>
          </cell>
          <cell r="CE161">
            <v>0.480612598</v>
          </cell>
          <cell r="CF161">
            <v>0.480612598</v>
          </cell>
          <cell r="CG161">
            <v>0.480612598</v>
          </cell>
          <cell r="CH161">
            <v>0.480612598</v>
          </cell>
          <cell r="CI161">
            <v>0.480612598</v>
          </cell>
          <cell r="CJ161">
            <v>0.480612598</v>
          </cell>
          <cell r="CK161">
            <v>0.480612598</v>
          </cell>
          <cell r="CL161">
            <v>0.480612598</v>
          </cell>
          <cell r="CM161">
            <v>0.480612598</v>
          </cell>
          <cell r="CN161">
            <v>0.480612598</v>
          </cell>
          <cell r="CO161">
            <v>0.480612598</v>
          </cell>
          <cell r="CP161">
            <v>0.480612598</v>
          </cell>
          <cell r="CQ161">
            <v>0.480612598</v>
          </cell>
          <cell r="CR161">
            <v>0.480612598</v>
          </cell>
          <cell r="CS161">
            <v>0.480612598</v>
          </cell>
          <cell r="CT161">
            <v>0.480612598</v>
          </cell>
          <cell r="CU161">
            <v>0.480612598</v>
          </cell>
          <cell r="CV161">
            <v>0.480612598</v>
          </cell>
          <cell r="CW161">
            <v>0.480612598</v>
          </cell>
          <cell r="CX161">
            <v>0.480612598</v>
          </cell>
          <cell r="CY161">
            <v>0.480612598</v>
          </cell>
          <cell r="CZ161">
            <v>0.480612598</v>
          </cell>
          <cell r="DA161">
            <v>0.480612598</v>
          </cell>
          <cell r="DB161">
            <v>0.480612598</v>
          </cell>
          <cell r="DC161">
            <v>0.480612598</v>
          </cell>
          <cell r="DD161">
            <v>0.480612598</v>
          </cell>
          <cell r="DE161">
            <v>0.480612598</v>
          </cell>
          <cell r="DF161">
            <v>0.480612598</v>
          </cell>
          <cell r="DG161">
            <v>0.480612598</v>
          </cell>
          <cell r="DH161">
            <v>0.480612598</v>
          </cell>
          <cell r="DI161">
            <v>0.480612598</v>
          </cell>
          <cell r="DJ161">
            <v>0.480612598</v>
          </cell>
          <cell r="DL161" t="str">
            <v>.Coal Mining.Coal.Metallurgical FinishingABService requested.Coal Mining.Coal.Metallurgical Finishing.Tailings Disposal</v>
          </cell>
        </row>
        <row r="162">
          <cell r="L162"/>
          <cell r="M162" t="str">
            <v>kt</v>
          </cell>
          <cell r="N162">
            <v>0.480612598</v>
          </cell>
          <cell r="O162">
            <v>0.480612598</v>
          </cell>
          <cell r="P162">
            <v>0.480612598</v>
          </cell>
          <cell r="Q162">
            <v>0.480612598</v>
          </cell>
          <cell r="R162">
            <v>0.480612598</v>
          </cell>
          <cell r="S162">
            <v>0.480612598</v>
          </cell>
          <cell r="T162">
            <v>0.480612598</v>
          </cell>
          <cell r="U162">
            <v>0.480612598</v>
          </cell>
          <cell r="V162">
            <v>0.480612598</v>
          </cell>
          <cell r="W162">
            <v>0.480612598</v>
          </cell>
          <cell r="X162">
            <v>0.480612598</v>
          </cell>
          <cell r="Y162">
            <v>0.480612598</v>
          </cell>
          <cell r="Z162">
            <v>0.480612598</v>
          </cell>
          <cell r="AA162">
            <v>0.480612598</v>
          </cell>
          <cell r="AB162">
            <v>0.480612598</v>
          </cell>
          <cell r="AC162">
            <v>0.480612598</v>
          </cell>
          <cell r="AD162">
            <v>0.480612598</v>
          </cell>
          <cell r="AE162">
            <v>0.480612598</v>
          </cell>
          <cell r="AF162">
            <v>0.480612598</v>
          </cell>
          <cell r="AG162">
            <v>0.480612598</v>
          </cell>
          <cell r="AH162">
            <v>0.480612598</v>
          </cell>
          <cell r="AI162">
            <v>0.480612598</v>
          </cell>
          <cell r="AJ162">
            <v>0.480612598</v>
          </cell>
          <cell r="AK162">
            <v>0.480612598</v>
          </cell>
          <cell r="AL162">
            <v>0.480612598</v>
          </cell>
          <cell r="AM162">
            <v>0.480612598</v>
          </cell>
          <cell r="AN162">
            <v>0.480612598</v>
          </cell>
          <cell r="AO162">
            <v>0.480612598</v>
          </cell>
          <cell r="AP162">
            <v>0.480612598</v>
          </cell>
          <cell r="AQ162">
            <v>0.480612598</v>
          </cell>
          <cell r="AR162">
            <v>0.480612598</v>
          </cell>
          <cell r="AS162">
            <v>0.480612598</v>
          </cell>
          <cell r="AT162">
            <v>0.480612598</v>
          </cell>
          <cell r="AU162">
            <v>0.480612598</v>
          </cell>
          <cell r="AV162">
            <v>0.480612598</v>
          </cell>
          <cell r="AW162">
            <v>0.480612598</v>
          </cell>
          <cell r="AX162">
            <v>0.480612598</v>
          </cell>
          <cell r="AY162">
            <v>0.480612598</v>
          </cell>
          <cell r="AZ162">
            <v>0.480612598</v>
          </cell>
          <cell r="BA162">
            <v>0.480612598</v>
          </cell>
          <cell r="BB162">
            <v>0.480612598</v>
          </cell>
          <cell r="BC162">
            <v>0.480612598</v>
          </cell>
          <cell r="BD162">
            <v>0.480612598</v>
          </cell>
          <cell r="BE162">
            <v>0.480612598</v>
          </cell>
          <cell r="BF162">
            <v>0.480612598</v>
          </cell>
          <cell r="BG162">
            <v>0.480612598</v>
          </cell>
          <cell r="BH162">
            <v>0.480612598</v>
          </cell>
          <cell r="BI162">
            <v>0.480612598</v>
          </cell>
          <cell r="BJ162">
            <v>0.480612598</v>
          </cell>
          <cell r="BK162">
            <v>0.480612598</v>
          </cell>
          <cell r="BL162">
            <v>0.480612598</v>
          </cell>
          <cell r="BM162">
            <v>0.480612598</v>
          </cell>
          <cell r="BN162">
            <v>0.480612598</v>
          </cell>
          <cell r="BO162">
            <v>0.480612598</v>
          </cell>
          <cell r="BP162">
            <v>0.480612598</v>
          </cell>
          <cell r="BQ162">
            <v>0.480612598</v>
          </cell>
          <cell r="BR162">
            <v>0.480612598</v>
          </cell>
          <cell r="BS162">
            <v>0.480612598</v>
          </cell>
          <cell r="BT162">
            <v>0.480612598</v>
          </cell>
          <cell r="BU162">
            <v>0.480612598</v>
          </cell>
          <cell r="BV162">
            <v>0.480612598</v>
          </cell>
          <cell r="BW162">
            <v>0.480612598</v>
          </cell>
          <cell r="BX162">
            <v>0.480612598</v>
          </cell>
          <cell r="BY162">
            <v>0.480612598</v>
          </cell>
          <cell r="BZ162">
            <v>0.480612598</v>
          </cell>
          <cell r="CA162">
            <v>0.480612598</v>
          </cell>
          <cell r="CB162">
            <v>0.480612598</v>
          </cell>
          <cell r="CC162">
            <v>0.480612598</v>
          </cell>
          <cell r="CD162">
            <v>0.480612598</v>
          </cell>
          <cell r="CE162">
            <v>0.480612598</v>
          </cell>
          <cell r="CF162">
            <v>0.480612598</v>
          </cell>
          <cell r="CG162">
            <v>0.480612598</v>
          </cell>
          <cell r="CH162">
            <v>0.480612598</v>
          </cell>
          <cell r="CI162">
            <v>0.480612598</v>
          </cell>
          <cell r="CJ162">
            <v>0.480612598</v>
          </cell>
          <cell r="CK162">
            <v>0.480612598</v>
          </cell>
          <cell r="CL162">
            <v>0.480612598</v>
          </cell>
          <cell r="CM162">
            <v>0.480612598</v>
          </cell>
          <cell r="CN162">
            <v>0.480612598</v>
          </cell>
          <cell r="CO162">
            <v>0.480612598</v>
          </cell>
          <cell r="CP162">
            <v>0.480612598</v>
          </cell>
          <cell r="CQ162">
            <v>0.480612598</v>
          </cell>
          <cell r="CR162">
            <v>0.480612598</v>
          </cell>
          <cell r="CS162">
            <v>0.480612598</v>
          </cell>
          <cell r="CT162">
            <v>0.480612598</v>
          </cell>
          <cell r="CU162">
            <v>0.480612598</v>
          </cell>
          <cell r="CV162">
            <v>0.480612598</v>
          </cell>
          <cell r="CW162">
            <v>0.480612598</v>
          </cell>
          <cell r="CX162">
            <v>0.480612598</v>
          </cell>
          <cell r="CY162">
            <v>0.480612598</v>
          </cell>
          <cell r="CZ162">
            <v>0.480612598</v>
          </cell>
          <cell r="DA162">
            <v>0.480612598</v>
          </cell>
          <cell r="DB162">
            <v>0.480612598</v>
          </cell>
          <cell r="DC162">
            <v>0.480612598</v>
          </cell>
          <cell r="DD162">
            <v>0.480612598</v>
          </cell>
          <cell r="DE162">
            <v>0.480612598</v>
          </cell>
          <cell r="DF162">
            <v>0.480612598</v>
          </cell>
          <cell r="DG162">
            <v>0.480612598</v>
          </cell>
          <cell r="DH162">
            <v>0.480612598</v>
          </cell>
          <cell r="DI162">
            <v>0.480612598</v>
          </cell>
          <cell r="DJ162">
            <v>0.480612598</v>
          </cell>
          <cell r="DL162" t="str">
            <v>.Coal Mining.Coal.Metallurgical FinishingSKService requested.Coal Mining.Coal.Metallurgical Finishing.Tailings Disposal</v>
          </cell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 t="str">
            <v>%</v>
          </cell>
          <cell r="N166">
            <v>1</v>
          </cell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.Coal Mining.Coal.Metallurgical Finishing.WashingWash MillMarket share</v>
          </cell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/>
        </row>
        <row r="168">
          <cell r="L168"/>
          <cell r="M168" t="str">
            <v>GJ</v>
          </cell>
          <cell r="N168">
            <v>0.7</v>
          </cell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.Coal Mining.Coal.Metallurgical Finishing.WashingWash MillService requested.Coal Mining.Conveyance</v>
          </cell>
        </row>
        <row r="169">
          <cell r="L169"/>
          <cell r="M169" t="str">
            <v>GJ</v>
          </cell>
          <cell r="N169">
            <v>0.4</v>
          </cell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.Coal Mining.Coal.Metallurgical Finishing.WashingWash MillService requested.Coal Mining.Compression</v>
          </cell>
        </row>
        <row r="170">
          <cell r="L170"/>
          <cell r="M170" t="str">
            <v>GJ</v>
          </cell>
          <cell r="N170">
            <v>0.9</v>
          </cell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.Coal Mining.Coal.Metallurgical Finishing.WashingWash MillService requested.Coal Mining.Ventilation</v>
          </cell>
        </row>
        <row r="171">
          <cell r="L171"/>
          <cell r="M171" t="str">
            <v>GJ</v>
          </cell>
          <cell r="N171">
            <v>5.8999999999999995</v>
          </cell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.Coal Mining.Coal.Metallurgical Finishing.WashingWash MillService requested.Coal Mining.Direct Drive</v>
          </cell>
        </row>
        <row r="172">
          <cell r="L172"/>
          <cell r="M172" t="str">
            <v>GJ</v>
          </cell>
          <cell r="N172">
            <v>3.3</v>
          </cell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.Coal Mining.Coal.Metallurgical Finishing.WashingWash MillService requested.Coal Mining.Pumping</v>
          </cell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/>
          <cell r="AY175"/>
          <cell r="AZ175"/>
          <cell r="BA175"/>
          <cell r="BB175"/>
          <cell r="BC175"/>
          <cell r="BD175"/>
          <cell r="BE175"/>
          <cell r="BF175"/>
          <cell r="BG175"/>
          <cell r="BH175"/>
          <cell r="BI175"/>
          <cell r="BJ175"/>
          <cell r="BK175"/>
          <cell r="BL175"/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  <cell r="CR175"/>
          <cell r="CS175"/>
          <cell r="CT175"/>
          <cell r="CU175"/>
          <cell r="CV175"/>
          <cell r="CW175"/>
          <cell r="CX175"/>
          <cell r="CY175"/>
          <cell r="CZ175"/>
          <cell r="DA175"/>
          <cell r="DB175"/>
          <cell r="DC175"/>
          <cell r="DD175"/>
          <cell r="DE175"/>
          <cell r="DF175"/>
          <cell r="DG175"/>
          <cell r="DH175"/>
          <cell r="DI175"/>
          <cell r="DJ175"/>
          <cell r="DL175" t="str"/>
        </row>
        <row r="176">
          <cell r="L176"/>
          <cell r="M176" t="str">
            <v>%</v>
          </cell>
          <cell r="N176">
            <v>0.45</v>
          </cell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/>
          <cell r="AY176"/>
          <cell r="AZ176"/>
          <cell r="BA176"/>
          <cell r="BB176"/>
          <cell r="BC176"/>
          <cell r="BD176"/>
          <cell r="BE176"/>
          <cell r="BF176"/>
          <cell r="BG176"/>
          <cell r="BH176"/>
          <cell r="BI176"/>
          <cell r="BJ176"/>
          <cell r="BK176"/>
          <cell r="BL176"/>
          <cell r="BM176"/>
          <cell r="BN176"/>
          <cell r="BO176"/>
          <cell r="BP176"/>
          <cell r="BQ176"/>
          <cell r="BR176"/>
          <cell r="BS176"/>
          <cell r="BT176"/>
          <cell r="BU176"/>
          <cell r="BV176"/>
          <cell r="BW176"/>
          <cell r="BX176"/>
          <cell r="BY176"/>
          <cell r="BZ176"/>
          <cell r="CA176"/>
          <cell r="CB176"/>
          <cell r="CC176"/>
          <cell r="CD176"/>
          <cell r="CE176"/>
          <cell r="CF176"/>
          <cell r="CG176"/>
          <cell r="CH176"/>
          <cell r="CI176"/>
          <cell r="CJ176"/>
          <cell r="CK176"/>
          <cell r="CL176"/>
          <cell r="CM176"/>
          <cell r="CN176"/>
          <cell r="CO176"/>
          <cell r="CP176"/>
          <cell r="CQ176"/>
          <cell r="CR176"/>
          <cell r="CS176"/>
          <cell r="CT176"/>
          <cell r="CU176"/>
          <cell r="CV176"/>
          <cell r="CW176"/>
          <cell r="CX176"/>
          <cell r="CY176"/>
          <cell r="CZ176"/>
          <cell r="DA176"/>
          <cell r="DB176"/>
          <cell r="DC176"/>
          <cell r="DD176"/>
          <cell r="DE176"/>
          <cell r="DF176"/>
          <cell r="DG176"/>
          <cell r="DH176"/>
          <cell r="DI176"/>
          <cell r="DJ176"/>
          <cell r="DL176" t="str">
            <v>.Coal Mining.Coal.Metallurgical Finishing.CleaningBCSpray Drying CoalMarket share</v>
          </cell>
        </row>
        <row r="177">
          <cell r="L177"/>
          <cell r="M177" t="str">
            <v>%</v>
          </cell>
          <cell r="N177">
            <v>0.12</v>
          </cell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>
            <v>.Coal Mining.Coal.Metallurgical Finishing.CleaningBCRotary Drying CoalMarket share</v>
          </cell>
        </row>
        <row r="178">
          <cell r="L178"/>
          <cell r="M178" t="str">
            <v>%</v>
          </cell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/>
          <cell r="AY178"/>
          <cell r="AZ178"/>
          <cell r="BA178"/>
          <cell r="BB178"/>
          <cell r="BC178"/>
          <cell r="BD178"/>
          <cell r="BE178"/>
          <cell r="BF178"/>
          <cell r="BG178"/>
          <cell r="BH178"/>
          <cell r="BI178"/>
          <cell r="BJ178"/>
          <cell r="BK178"/>
          <cell r="BL178"/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  <cell r="CK178"/>
          <cell r="CL178"/>
          <cell r="CM178"/>
          <cell r="CN178"/>
          <cell r="CO178"/>
          <cell r="CP178"/>
          <cell r="CQ178"/>
          <cell r="CR178"/>
          <cell r="CS178"/>
          <cell r="CT178"/>
          <cell r="CU178"/>
          <cell r="CV178"/>
          <cell r="CW178"/>
          <cell r="CX178"/>
          <cell r="CY178"/>
          <cell r="CZ178"/>
          <cell r="DA178"/>
          <cell r="DB178"/>
          <cell r="DC178"/>
          <cell r="DD178"/>
          <cell r="DE178"/>
          <cell r="DF178"/>
          <cell r="DG178"/>
          <cell r="DH178"/>
          <cell r="DI178"/>
          <cell r="DJ178"/>
          <cell r="DL178" t="str">
            <v>.Coal Mining.Coal.Metallurgical Finishing.CleaningBCFluidized Bed Drying CoalMarket share</v>
          </cell>
        </row>
        <row r="179">
          <cell r="L179"/>
          <cell r="M179" t="str">
            <v>%</v>
          </cell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/>
          <cell r="AY179"/>
          <cell r="AZ179"/>
          <cell r="BA179"/>
          <cell r="BB179"/>
          <cell r="BC179"/>
          <cell r="BD179"/>
          <cell r="BE179"/>
          <cell r="BF179"/>
          <cell r="BG179"/>
          <cell r="BH179"/>
          <cell r="BI179"/>
          <cell r="BJ179"/>
          <cell r="BK179"/>
          <cell r="BL179"/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  <cell r="CK179"/>
          <cell r="CL179"/>
          <cell r="CM179"/>
          <cell r="CN179"/>
          <cell r="CO179"/>
          <cell r="CP179"/>
          <cell r="CQ179"/>
          <cell r="CR179"/>
          <cell r="CS179"/>
          <cell r="CT179"/>
          <cell r="CU179"/>
          <cell r="CV179"/>
          <cell r="CW179"/>
          <cell r="CX179"/>
          <cell r="CY179"/>
          <cell r="CZ179"/>
          <cell r="DA179"/>
          <cell r="DB179"/>
          <cell r="DC179"/>
          <cell r="DD179"/>
          <cell r="DE179"/>
          <cell r="DF179"/>
          <cell r="DG179"/>
          <cell r="DH179"/>
          <cell r="DI179"/>
          <cell r="DJ179"/>
          <cell r="DL179" t="str">
            <v>.Coal Mining.Coal.Metallurgical Finishing.CleaningBCRotary Drying ElectricMarket share</v>
          </cell>
        </row>
        <row r="180">
          <cell r="L180"/>
          <cell r="M180" t="str">
            <v>%</v>
          </cell>
          <cell r="N180">
            <v>0.2</v>
          </cell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/>
          <cell r="AY180"/>
          <cell r="AZ180"/>
          <cell r="BA180"/>
          <cell r="BB180"/>
          <cell r="BC180"/>
          <cell r="BD180"/>
          <cell r="BE180"/>
          <cell r="BF180"/>
          <cell r="BG180"/>
          <cell r="BH180"/>
          <cell r="BI180"/>
          <cell r="BJ180"/>
          <cell r="BK180"/>
          <cell r="BL180"/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  <cell r="CK180"/>
          <cell r="CL180"/>
          <cell r="CM180"/>
          <cell r="CN180"/>
          <cell r="CO180"/>
          <cell r="CP180"/>
          <cell r="CQ180"/>
          <cell r="CR180"/>
          <cell r="CS180"/>
          <cell r="CT180"/>
          <cell r="CU180"/>
          <cell r="CV180"/>
          <cell r="CW180"/>
          <cell r="CX180"/>
          <cell r="CY180"/>
          <cell r="CZ180"/>
          <cell r="DA180"/>
          <cell r="DB180"/>
          <cell r="DC180"/>
          <cell r="DD180"/>
          <cell r="DE180"/>
          <cell r="DF180"/>
          <cell r="DG180"/>
          <cell r="DH180"/>
          <cell r="DI180"/>
          <cell r="DJ180"/>
          <cell r="DL180" t="str">
            <v>.Coal Mining.Coal.Metallurgical Finishing.CleaningBCSpray Drying NGMarket share</v>
          </cell>
        </row>
        <row r="181">
          <cell r="L181"/>
          <cell r="M181" t="str">
            <v>%</v>
          </cell>
          <cell r="N181">
            <v>0.23</v>
          </cell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  <cell r="AZ181"/>
          <cell r="BA181"/>
          <cell r="BB181"/>
          <cell r="BC181"/>
          <cell r="BD181"/>
          <cell r="BE181"/>
          <cell r="BF181"/>
          <cell r="BG181"/>
          <cell r="BH181"/>
          <cell r="BI181"/>
          <cell r="BJ181"/>
          <cell r="BK181"/>
          <cell r="BL181"/>
          <cell r="BM181"/>
          <cell r="BN181"/>
          <cell r="BO181"/>
          <cell r="BP181"/>
          <cell r="BQ181"/>
          <cell r="BR181"/>
          <cell r="BS181"/>
          <cell r="BT181"/>
          <cell r="BU181"/>
          <cell r="BV181"/>
          <cell r="BW181"/>
          <cell r="BX181"/>
          <cell r="BY181"/>
          <cell r="BZ181"/>
          <cell r="CA181"/>
          <cell r="CB181"/>
          <cell r="CC181"/>
          <cell r="CD181"/>
          <cell r="CE181"/>
          <cell r="CF181"/>
          <cell r="CG181"/>
          <cell r="CH181"/>
          <cell r="CI181"/>
          <cell r="CJ181"/>
          <cell r="CK181"/>
          <cell r="CL181"/>
          <cell r="CM181"/>
          <cell r="CN181"/>
          <cell r="CO181"/>
          <cell r="CP181"/>
          <cell r="CQ181"/>
          <cell r="CR181"/>
          <cell r="CS181"/>
          <cell r="CT181"/>
          <cell r="CU181"/>
          <cell r="CV181"/>
          <cell r="CW181"/>
          <cell r="CX181"/>
          <cell r="CY181"/>
          <cell r="CZ181"/>
          <cell r="DA181"/>
          <cell r="DB181"/>
          <cell r="DC181"/>
          <cell r="DD181"/>
          <cell r="DE181"/>
          <cell r="DF181"/>
          <cell r="DG181"/>
          <cell r="DH181"/>
          <cell r="DI181"/>
          <cell r="DJ181"/>
          <cell r="DL181" t="str">
            <v>.Coal Mining.Coal.Metallurgical Finishing.CleaningBCRotary Drying NGMarket share</v>
          </cell>
        </row>
        <row r="182">
          <cell r="L182"/>
          <cell r="M182" t="str">
            <v>%</v>
          </cell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/>
          <cell r="AY182"/>
          <cell r="AZ182"/>
          <cell r="BA182"/>
          <cell r="BB182"/>
          <cell r="BC182"/>
          <cell r="BD182"/>
          <cell r="BE182"/>
          <cell r="BF182"/>
          <cell r="BG182"/>
          <cell r="BH182"/>
          <cell r="BI182"/>
          <cell r="BJ182"/>
          <cell r="BK182"/>
          <cell r="BL182"/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  <cell r="CK182"/>
          <cell r="CL182"/>
          <cell r="CM182"/>
          <cell r="CN182"/>
          <cell r="CO182"/>
          <cell r="CP182"/>
          <cell r="CQ182"/>
          <cell r="CR182"/>
          <cell r="CS182"/>
          <cell r="CT182"/>
          <cell r="CU182"/>
          <cell r="CV182"/>
          <cell r="CW182"/>
          <cell r="CX182"/>
          <cell r="CY182"/>
          <cell r="CZ182"/>
          <cell r="DA182"/>
          <cell r="DB182"/>
          <cell r="DC182"/>
          <cell r="DD182"/>
          <cell r="DE182"/>
          <cell r="DF182"/>
          <cell r="DG182"/>
          <cell r="DH182"/>
          <cell r="DI182"/>
          <cell r="DJ182"/>
          <cell r="DL182" t="str">
            <v>.Coal Mining.Coal.Metallurgical Finishing.CleaningBCFluidized Bed Drying NGMarket share</v>
          </cell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/>
          <cell r="AY183"/>
          <cell r="AZ183"/>
          <cell r="BA183"/>
          <cell r="BB183"/>
          <cell r="BC183"/>
          <cell r="BD183"/>
          <cell r="BE183"/>
          <cell r="BF183"/>
          <cell r="BG183"/>
          <cell r="BH183"/>
          <cell r="BI183"/>
          <cell r="BJ183"/>
          <cell r="BK183"/>
          <cell r="BL183"/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  <cell r="CK183"/>
          <cell r="CL183"/>
          <cell r="CM183"/>
          <cell r="CN183"/>
          <cell r="CO183"/>
          <cell r="CP183"/>
          <cell r="CQ183"/>
          <cell r="CR183"/>
          <cell r="CS183"/>
          <cell r="CT183"/>
          <cell r="CU183"/>
          <cell r="CV183"/>
          <cell r="CW183"/>
          <cell r="CX183"/>
          <cell r="CY183"/>
          <cell r="CZ183"/>
          <cell r="DA183"/>
          <cell r="DB183"/>
          <cell r="DC183"/>
          <cell r="DD183"/>
          <cell r="DE183"/>
          <cell r="DF183"/>
          <cell r="DG183"/>
          <cell r="DH183"/>
          <cell r="DI183"/>
          <cell r="DJ183"/>
          <cell r="DL183" t="str"/>
        </row>
        <row r="184">
          <cell r="L184"/>
          <cell r="M184" t="str">
            <v>%</v>
          </cell>
          <cell r="N184">
            <v>0.7</v>
          </cell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  <cell r="AZ184"/>
          <cell r="BA184"/>
          <cell r="BB184"/>
          <cell r="BC184"/>
          <cell r="BD184"/>
          <cell r="BE184"/>
          <cell r="BF184"/>
          <cell r="BG184"/>
          <cell r="BH184"/>
          <cell r="BI184"/>
          <cell r="BJ184"/>
          <cell r="BK184"/>
          <cell r="BL184"/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  <cell r="CK184"/>
          <cell r="CL184"/>
          <cell r="CM184"/>
          <cell r="CN184"/>
          <cell r="CO184"/>
          <cell r="CP184"/>
          <cell r="CQ184"/>
          <cell r="CR184"/>
          <cell r="CS184"/>
          <cell r="CT184"/>
          <cell r="CU184"/>
          <cell r="CV184"/>
          <cell r="CW184"/>
          <cell r="CX184"/>
          <cell r="CY184"/>
          <cell r="CZ184"/>
          <cell r="DA184"/>
          <cell r="DB184"/>
          <cell r="DC184"/>
          <cell r="DD184"/>
          <cell r="DE184"/>
          <cell r="DF184"/>
          <cell r="DG184"/>
          <cell r="DH184"/>
          <cell r="DI184"/>
          <cell r="DJ184"/>
          <cell r="DL184" t="str">
            <v>.Coal Mining.Coal.Metallurgical Finishing.CleaningABSpray Drying CoalMarket share</v>
          </cell>
        </row>
        <row r="185">
          <cell r="L185"/>
          <cell r="M185" t="str">
            <v>%</v>
          </cell>
          <cell r="N185">
            <v>0.27</v>
          </cell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/>
          <cell r="AY185"/>
          <cell r="AZ185"/>
          <cell r="BA185"/>
          <cell r="BB185"/>
          <cell r="BC185"/>
          <cell r="BD185"/>
          <cell r="BE185"/>
          <cell r="BF185"/>
          <cell r="BG185"/>
          <cell r="BH185"/>
          <cell r="BI185"/>
          <cell r="BJ185"/>
          <cell r="BK185"/>
          <cell r="BL185"/>
          <cell r="BM185"/>
          <cell r="BN185"/>
          <cell r="BO185"/>
          <cell r="BP185"/>
          <cell r="BQ185"/>
          <cell r="BR185"/>
          <cell r="BS185"/>
          <cell r="BT185"/>
          <cell r="BU185"/>
          <cell r="BV185"/>
          <cell r="BW185"/>
          <cell r="BX185"/>
          <cell r="BY185"/>
          <cell r="BZ185"/>
          <cell r="CA185"/>
          <cell r="CB185"/>
          <cell r="CC185"/>
          <cell r="CD185"/>
          <cell r="CE185"/>
          <cell r="CF185"/>
          <cell r="CG185"/>
          <cell r="CH185"/>
          <cell r="CI185"/>
          <cell r="CJ185"/>
          <cell r="CK185"/>
          <cell r="CL185"/>
          <cell r="CM185"/>
          <cell r="CN185"/>
          <cell r="CO185"/>
          <cell r="CP185"/>
          <cell r="CQ185"/>
          <cell r="CR185"/>
          <cell r="CS185"/>
          <cell r="CT185"/>
          <cell r="CU185"/>
          <cell r="CV185"/>
          <cell r="CW185"/>
          <cell r="CX185"/>
          <cell r="CY185"/>
          <cell r="CZ185"/>
          <cell r="DA185"/>
          <cell r="DB185"/>
          <cell r="DC185"/>
          <cell r="DD185"/>
          <cell r="DE185"/>
          <cell r="DF185"/>
          <cell r="DG185"/>
          <cell r="DH185"/>
          <cell r="DI185"/>
          <cell r="DJ185"/>
          <cell r="DL185" t="str">
            <v>.Coal Mining.Coal.Metallurgical Finishing.CleaningABRotary Drying CoalMarket share</v>
          </cell>
        </row>
        <row r="186">
          <cell r="L186"/>
          <cell r="M186" t="str">
            <v>%</v>
          </cell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>
            <v>.Coal Mining.Coal.Metallurgical Finishing.CleaningABFluidized Bed Drying CoalMarket share</v>
          </cell>
        </row>
        <row r="187">
          <cell r="L187"/>
          <cell r="M187" t="str">
            <v>%</v>
          </cell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>
            <v>.Coal Mining.Coal.Metallurgical Finishing.CleaningABRotary Drying ElectricMarket share</v>
          </cell>
        </row>
        <row r="188">
          <cell r="L188"/>
          <cell r="M188" t="str">
            <v>%</v>
          </cell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>
            <v>.Coal Mining.Coal.Metallurgical Finishing.CleaningABSpray Drying NGMarket share</v>
          </cell>
        </row>
        <row r="189">
          <cell r="L189"/>
          <cell r="M189" t="str">
            <v>%</v>
          </cell>
          <cell r="N189">
            <v>0.03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.Coal Mining.Coal.Metallurgical Finishing.CleaningABRotary Drying NGMarket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.Coal Mining.Coal.Metallurgical Finishing.CleaningABFluidized Bed Drying NGMarket share</v>
          </cell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/>
        </row>
        <row r="192">
          <cell r="L192"/>
          <cell r="M192" t="str">
            <v>%</v>
          </cell>
          <cell r="N192">
            <v>0.5</v>
          </cell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.Coal Mining.Coal.Metallurgical Finishing.CleaningSKSpray Drying CoalMarket share</v>
          </cell>
        </row>
        <row r="193">
          <cell r="L193"/>
          <cell r="M193" t="str">
            <v>%</v>
          </cell>
          <cell r="N193">
            <v>0.27</v>
          </cell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>
            <v>.Coal Mining.Coal.Metallurgical Finishing.CleaningSKRotary Drying CoalMarket share</v>
          </cell>
        </row>
        <row r="194">
          <cell r="L194"/>
          <cell r="M194" t="str">
            <v>%</v>
          </cell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/>
          <cell r="BL194"/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  <cell r="CK194"/>
          <cell r="CL194"/>
          <cell r="CM194"/>
          <cell r="CN194"/>
          <cell r="CO194"/>
          <cell r="CP194"/>
          <cell r="CQ194"/>
          <cell r="CR194"/>
          <cell r="CS194"/>
          <cell r="CT194"/>
          <cell r="CU194"/>
          <cell r="CV194"/>
          <cell r="CW194"/>
          <cell r="CX194"/>
          <cell r="CY194"/>
          <cell r="CZ194"/>
          <cell r="DA194"/>
          <cell r="DB194"/>
          <cell r="DC194"/>
          <cell r="DD194"/>
          <cell r="DE194"/>
          <cell r="DF194"/>
          <cell r="DG194"/>
          <cell r="DH194"/>
          <cell r="DI194"/>
          <cell r="DJ194"/>
          <cell r="DL194" t="str">
            <v>.Coal Mining.Coal.Metallurgical Finishing.CleaningSKFluidized Bed Drying CoalMarket share</v>
          </cell>
        </row>
        <row r="195">
          <cell r="L195"/>
          <cell r="M195" t="str">
            <v>%</v>
          </cell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/>
          <cell r="AY195"/>
          <cell r="AZ195"/>
          <cell r="BA195"/>
          <cell r="BB195"/>
          <cell r="BC195"/>
          <cell r="BD195"/>
          <cell r="BE195"/>
          <cell r="BF195"/>
          <cell r="BG195"/>
          <cell r="BH195"/>
          <cell r="BI195"/>
          <cell r="BJ195"/>
          <cell r="BK195"/>
          <cell r="BL195"/>
          <cell r="BM195"/>
          <cell r="BN195"/>
          <cell r="BO195"/>
          <cell r="BP195"/>
          <cell r="BQ195"/>
          <cell r="BR195"/>
          <cell r="BS195"/>
          <cell r="BT195"/>
          <cell r="BU195"/>
          <cell r="BV195"/>
          <cell r="BW195"/>
          <cell r="BX195"/>
          <cell r="BY195"/>
          <cell r="BZ195"/>
          <cell r="CA195"/>
          <cell r="CB195"/>
          <cell r="CC195"/>
          <cell r="CD195"/>
          <cell r="CE195"/>
          <cell r="CF195"/>
          <cell r="CG195"/>
          <cell r="CH195"/>
          <cell r="CI195"/>
          <cell r="CJ195"/>
          <cell r="CK195"/>
          <cell r="CL195"/>
          <cell r="CM195"/>
          <cell r="CN195"/>
          <cell r="CO195"/>
          <cell r="CP195"/>
          <cell r="CQ195"/>
          <cell r="CR195"/>
          <cell r="CS195"/>
          <cell r="CT195"/>
          <cell r="CU195"/>
          <cell r="CV195"/>
          <cell r="CW195"/>
          <cell r="CX195"/>
          <cell r="CY195"/>
          <cell r="CZ195"/>
          <cell r="DA195"/>
          <cell r="DB195"/>
          <cell r="DC195"/>
          <cell r="DD195"/>
          <cell r="DE195"/>
          <cell r="DF195"/>
          <cell r="DG195"/>
          <cell r="DH195"/>
          <cell r="DI195"/>
          <cell r="DJ195"/>
          <cell r="DL195" t="str">
            <v>.Coal Mining.Coal.Metallurgical Finishing.CleaningSKRotary Drying ElectricMarket share</v>
          </cell>
        </row>
        <row r="196">
          <cell r="L196"/>
          <cell r="M196" t="str">
            <v>%</v>
          </cell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/>
          <cell r="AY196"/>
          <cell r="AZ196"/>
          <cell r="BA196"/>
          <cell r="BB196"/>
          <cell r="BC196"/>
          <cell r="BD196"/>
          <cell r="BE196"/>
          <cell r="BF196"/>
          <cell r="BG196"/>
          <cell r="BH196"/>
          <cell r="BI196"/>
          <cell r="BJ196"/>
          <cell r="BK196"/>
          <cell r="BL196"/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  <cell r="CL196"/>
          <cell r="CM196"/>
          <cell r="CN196"/>
          <cell r="CO196"/>
          <cell r="CP196"/>
          <cell r="CQ196"/>
          <cell r="CR196"/>
          <cell r="CS196"/>
          <cell r="CT196"/>
          <cell r="CU196"/>
          <cell r="CV196"/>
          <cell r="CW196"/>
          <cell r="CX196"/>
          <cell r="CY196"/>
          <cell r="CZ196"/>
          <cell r="DA196"/>
          <cell r="DB196"/>
          <cell r="DC196"/>
          <cell r="DD196"/>
          <cell r="DE196"/>
          <cell r="DF196"/>
          <cell r="DG196"/>
          <cell r="DH196"/>
          <cell r="DI196"/>
          <cell r="DJ196"/>
          <cell r="DL196" t="str">
            <v>.Coal Mining.Coal.Metallurgical Finishing.CleaningSKSpray Drying NGMarket share</v>
          </cell>
        </row>
        <row r="197">
          <cell r="L197"/>
          <cell r="M197" t="str">
            <v>%</v>
          </cell>
          <cell r="N197">
            <v>0.23</v>
          </cell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/>
          <cell r="BL197"/>
          <cell r="BM197"/>
          <cell r="BN197"/>
          <cell r="BO197"/>
          <cell r="BP197"/>
          <cell r="BQ197"/>
          <cell r="BR197"/>
          <cell r="BS197"/>
          <cell r="BT197"/>
          <cell r="BU197"/>
          <cell r="BV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  <cell r="CL197"/>
          <cell r="CM197"/>
          <cell r="CN197"/>
          <cell r="CO197"/>
          <cell r="CP197"/>
          <cell r="CQ197"/>
          <cell r="CR197"/>
          <cell r="CS197"/>
          <cell r="CT197"/>
          <cell r="CU197"/>
          <cell r="CV197"/>
          <cell r="CW197"/>
          <cell r="CX197"/>
          <cell r="CY197"/>
          <cell r="CZ197"/>
          <cell r="DA197"/>
          <cell r="DB197"/>
          <cell r="DC197"/>
          <cell r="DD197"/>
          <cell r="DE197"/>
          <cell r="DF197"/>
          <cell r="DG197"/>
          <cell r="DH197"/>
          <cell r="DI197"/>
          <cell r="DJ197"/>
          <cell r="DL197" t="str">
            <v>.Coal Mining.Coal.Metallurgical Finishing.CleaningSKRotary Drying NGMarket share</v>
          </cell>
        </row>
        <row r="198">
          <cell r="L198"/>
          <cell r="M198" t="str">
            <v>%</v>
          </cell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J198"/>
          <cell r="BK198"/>
          <cell r="BL198"/>
          <cell r="BM198"/>
          <cell r="BN198"/>
          <cell r="BO198"/>
          <cell r="BP198"/>
          <cell r="BQ198"/>
          <cell r="BR198"/>
          <cell r="BS198"/>
          <cell r="BT198"/>
          <cell r="BU198"/>
          <cell r="BV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  <cell r="CL198"/>
          <cell r="CM198"/>
          <cell r="CN198"/>
          <cell r="CO198"/>
          <cell r="CP198"/>
          <cell r="CQ198"/>
          <cell r="CR198"/>
          <cell r="CS198"/>
          <cell r="CT198"/>
          <cell r="CU198"/>
          <cell r="CV198"/>
          <cell r="CW198"/>
          <cell r="CX198"/>
          <cell r="CY198"/>
          <cell r="CZ198"/>
          <cell r="DA198"/>
          <cell r="DB198"/>
          <cell r="DC198"/>
          <cell r="DD198"/>
          <cell r="DE198"/>
          <cell r="DF198"/>
          <cell r="DG198"/>
          <cell r="DH198"/>
          <cell r="DI198"/>
          <cell r="DJ198"/>
          <cell r="DL198" t="str">
            <v>.Coal Mining.Coal.Metallurgical Finishing.CleaningSKFluidized Bed Drying NGMarket share</v>
          </cell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/>
          <cell r="AY199"/>
          <cell r="AZ199"/>
          <cell r="BA199"/>
          <cell r="BB199"/>
          <cell r="BC199"/>
          <cell r="BD199"/>
          <cell r="BE199"/>
          <cell r="BF199"/>
          <cell r="BG199"/>
          <cell r="BH199"/>
          <cell r="BI199"/>
          <cell r="BJ199"/>
          <cell r="BK199"/>
          <cell r="BL199"/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  <cell r="CR199"/>
          <cell r="CS199"/>
          <cell r="CT199"/>
          <cell r="CU199"/>
          <cell r="CV199"/>
          <cell r="CW199"/>
          <cell r="CX199"/>
          <cell r="CY199"/>
          <cell r="CZ199"/>
          <cell r="DA199"/>
          <cell r="DB199"/>
          <cell r="DC199"/>
          <cell r="DD199"/>
          <cell r="DE199"/>
          <cell r="DF199"/>
          <cell r="DG199"/>
          <cell r="DH199"/>
          <cell r="DI199"/>
          <cell r="DJ199"/>
          <cell r="DL199" t="str"/>
        </row>
        <row r="200">
          <cell r="L200"/>
          <cell r="M200" t="str">
            <v>GJ</v>
          </cell>
          <cell r="N200">
            <v>141.96154811951951</v>
          </cell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/>
          <cell r="AY200"/>
          <cell r="AZ200"/>
          <cell r="BA200"/>
          <cell r="BB200"/>
          <cell r="BC200"/>
          <cell r="BD200"/>
          <cell r="BE200"/>
          <cell r="BF200"/>
          <cell r="BG200"/>
          <cell r="BH200"/>
          <cell r="BI200"/>
          <cell r="BJ200"/>
          <cell r="BK200"/>
          <cell r="BL200"/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  <cell r="CL200"/>
          <cell r="CM200"/>
          <cell r="CN200"/>
          <cell r="CO200"/>
          <cell r="CP200"/>
          <cell r="CQ200"/>
          <cell r="CR200"/>
          <cell r="CS200"/>
          <cell r="CT200"/>
          <cell r="CU200"/>
          <cell r="CV200"/>
          <cell r="CW200"/>
          <cell r="CX200"/>
          <cell r="CY200"/>
          <cell r="CZ200"/>
          <cell r="DA200"/>
          <cell r="DB200"/>
          <cell r="DC200"/>
          <cell r="DD200"/>
          <cell r="DE200"/>
          <cell r="DF200"/>
          <cell r="DG200"/>
          <cell r="DH200"/>
          <cell r="DI200"/>
          <cell r="DJ200"/>
          <cell r="DL200" t="str">
            <v>.Coal Mining.Coal.Metallurgical Finishing.CleaningSpray Drying CoalService requestedCIMS.Generic Fuels.Coal</v>
          </cell>
        </row>
        <row r="201">
          <cell r="L201"/>
          <cell r="M201" t="str">
            <v>GJ</v>
          </cell>
          <cell r="N201">
            <v>166.65051300987099</v>
          </cell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  <cell r="AZ201"/>
          <cell r="BA201"/>
          <cell r="BB201"/>
          <cell r="BC201"/>
          <cell r="BD201"/>
          <cell r="BE201"/>
          <cell r="BF201"/>
          <cell r="BG201"/>
          <cell r="BH201"/>
          <cell r="BI201"/>
          <cell r="BJ201"/>
          <cell r="BK201"/>
          <cell r="BL201"/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  <cell r="CL201"/>
          <cell r="CM201"/>
          <cell r="CN201"/>
          <cell r="CO201"/>
          <cell r="CP201"/>
          <cell r="CQ201"/>
          <cell r="CR201"/>
          <cell r="CS201"/>
          <cell r="CT201"/>
          <cell r="CU201"/>
          <cell r="CV201"/>
          <cell r="CW201"/>
          <cell r="CX201"/>
          <cell r="CY201"/>
          <cell r="CZ201"/>
          <cell r="DA201"/>
          <cell r="DB201"/>
          <cell r="DC201"/>
          <cell r="DD201"/>
          <cell r="DE201"/>
          <cell r="DF201"/>
          <cell r="DG201"/>
          <cell r="DH201"/>
          <cell r="DI201"/>
          <cell r="DJ201"/>
          <cell r="DL201" t="str">
            <v>.Coal Mining.Coal.Metallurgical Finishing.CleaningRotary Drying CoalService requestedCIMS.Generic Fuels.Coal</v>
          </cell>
        </row>
        <row r="202">
          <cell r="L202"/>
          <cell r="M202" t="str">
            <v>GJ</v>
          </cell>
          <cell r="N202">
            <v>141.96154811951951</v>
          </cell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/>
          <cell r="AY202"/>
          <cell r="AZ202"/>
          <cell r="BA202"/>
          <cell r="BB202"/>
          <cell r="BC202"/>
          <cell r="BD202"/>
          <cell r="BE202"/>
          <cell r="BF202"/>
          <cell r="BG202"/>
          <cell r="BH202"/>
          <cell r="BI202"/>
          <cell r="BJ202"/>
          <cell r="BK202"/>
          <cell r="BL202"/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  <cell r="CL202"/>
          <cell r="CM202"/>
          <cell r="CN202"/>
          <cell r="CO202"/>
          <cell r="CP202"/>
          <cell r="CQ202"/>
          <cell r="CR202"/>
          <cell r="CS202"/>
          <cell r="CT202"/>
          <cell r="CU202"/>
          <cell r="CV202"/>
          <cell r="CW202"/>
          <cell r="CX202"/>
          <cell r="CY202"/>
          <cell r="CZ202"/>
          <cell r="DA202"/>
          <cell r="DB202"/>
          <cell r="DC202"/>
          <cell r="DD202"/>
          <cell r="DE202"/>
          <cell r="DF202"/>
          <cell r="DG202"/>
          <cell r="DH202"/>
          <cell r="DI202"/>
          <cell r="DJ202"/>
          <cell r="DL202" t="str">
            <v>.Coal Mining.Coal.Metallurgical Finishing.CleaningFluidized Bed Drying CoalService requestedCIMS.Generic Fuels.Coal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 t="str">
            <v>GJ</v>
          </cell>
          <cell r="N204">
            <v>474.31999999999994</v>
          </cell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>
            <v>.Coal Mining.Coal.Metallurgical Finishing.CleaningRotary Drying ElectricService requested.Electricity</v>
          </cell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/>
          <cell r="M206" t="str">
            <v>GJ</v>
          </cell>
          <cell r="N206">
            <v>358.02000000000004</v>
          </cell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>
            <v>.Coal Mining.Coal.Metallurgical Finishing.CleaningSpray Drying NGService requested.Coal Mining.Methane Blend</v>
          </cell>
        </row>
        <row r="207">
          <cell r="L207"/>
          <cell r="M207" t="str">
            <v>GJ</v>
          </cell>
          <cell r="N207">
            <v>437.58000000000004</v>
          </cell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/>
          <cell r="AY207"/>
          <cell r="AZ207"/>
          <cell r="BA207"/>
          <cell r="BB207"/>
          <cell r="BC207"/>
          <cell r="BD207"/>
          <cell r="BE207"/>
          <cell r="BF207"/>
          <cell r="BG207"/>
          <cell r="BH207"/>
          <cell r="BI207"/>
          <cell r="BJ207"/>
          <cell r="BK207"/>
          <cell r="BL207"/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  <cell r="CL207"/>
          <cell r="CM207"/>
          <cell r="CN207"/>
          <cell r="CO207"/>
          <cell r="CP207"/>
          <cell r="CQ207"/>
          <cell r="CR207"/>
          <cell r="CS207"/>
          <cell r="CT207"/>
          <cell r="CU207"/>
          <cell r="CV207"/>
          <cell r="CW207"/>
          <cell r="CX207"/>
          <cell r="CY207"/>
          <cell r="CZ207"/>
          <cell r="DA207"/>
          <cell r="DB207"/>
          <cell r="DC207"/>
          <cell r="DD207"/>
          <cell r="DE207"/>
          <cell r="DF207"/>
          <cell r="DG207"/>
          <cell r="DH207"/>
          <cell r="DI207"/>
          <cell r="DJ207"/>
          <cell r="DL207" t="str">
            <v>.Coal Mining.Coal.Metallurgical Finishing.CleaningRotary Drying NGService requested.Coal Mining.Methane Blend</v>
          </cell>
        </row>
        <row r="208">
          <cell r="L208"/>
          <cell r="M208" t="str">
            <v>GJ</v>
          </cell>
          <cell r="N208">
            <v>358.02000000000004</v>
          </cell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>
            <v>.Coal Mining.Coal.Metallurgical Finishing.CleaningFluidized Bed Drying NGService requested.Coal Mining.Methane Blend</v>
          </cell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/>
          <cell r="AY209"/>
          <cell r="AZ209"/>
          <cell r="BA209"/>
          <cell r="BB209"/>
          <cell r="BC209"/>
          <cell r="BD209"/>
          <cell r="BE209"/>
          <cell r="BF209"/>
          <cell r="BG209"/>
          <cell r="BH209"/>
          <cell r="BI209"/>
          <cell r="BJ209"/>
          <cell r="BK209"/>
          <cell r="BL209"/>
          <cell r="BM209"/>
          <cell r="BN209"/>
          <cell r="BO209"/>
          <cell r="BP209"/>
          <cell r="BQ209"/>
          <cell r="BR209"/>
          <cell r="BS209"/>
          <cell r="BT209"/>
          <cell r="BU209"/>
          <cell r="BV209"/>
          <cell r="BW209"/>
          <cell r="BX209"/>
          <cell r="BY209"/>
          <cell r="BZ209"/>
          <cell r="CA209"/>
          <cell r="CB209"/>
          <cell r="CC209"/>
          <cell r="CD209"/>
          <cell r="CE209"/>
          <cell r="CF209"/>
          <cell r="CG209"/>
          <cell r="CH209"/>
          <cell r="CI209"/>
          <cell r="CJ209"/>
          <cell r="CK209"/>
          <cell r="CL209"/>
          <cell r="CM209"/>
          <cell r="CN209"/>
          <cell r="CO209"/>
          <cell r="CP209"/>
          <cell r="CQ209"/>
          <cell r="CR209"/>
          <cell r="CS209"/>
          <cell r="CT209"/>
          <cell r="CU209"/>
          <cell r="CV209"/>
          <cell r="CW209"/>
          <cell r="CX209"/>
          <cell r="CY209"/>
          <cell r="CZ209"/>
          <cell r="DA209"/>
          <cell r="DB209"/>
          <cell r="DC209"/>
          <cell r="DD209"/>
          <cell r="DE209"/>
          <cell r="DF209"/>
          <cell r="DG209"/>
          <cell r="DH209"/>
          <cell r="DI209"/>
          <cell r="DJ209"/>
          <cell r="DL209" t="str"/>
        </row>
        <row r="210">
          <cell r="L210"/>
          <cell r="M210" t="str">
            <v>GJ</v>
          </cell>
          <cell r="N210">
            <v>0.437999999999999</v>
          </cell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/>
          <cell r="AY210"/>
          <cell r="AZ210"/>
          <cell r="BA210"/>
          <cell r="BB210"/>
          <cell r="BC210"/>
          <cell r="BD210"/>
          <cell r="BE210"/>
          <cell r="BF210"/>
          <cell r="BG210"/>
          <cell r="BH210"/>
          <cell r="BI210"/>
          <cell r="BJ210"/>
          <cell r="BK210"/>
          <cell r="BL210"/>
          <cell r="BM210"/>
          <cell r="BN210"/>
          <cell r="BO210"/>
          <cell r="BP210"/>
          <cell r="BQ210"/>
          <cell r="BR210"/>
          <cell r="BS210"/>
          <cell r="BT210"/>
          <cell r="BU210"/>
          <cell r="BV210"/>
          <cell r="BW210"/>
          <cell r="BX210"/>
          <cell r="BY210"/>
          <cell r="BZ210"/>
          <cell r="CA210"/>
          <cell r="CB210"/>
          <cell r="CC210"/>
          <cell r="CD210"/>
          <cell r="CE210"/>
          <cell r="CF210"/>
          <cell r="CG210"/>
          <cell r="CH210"/>
          <cell r="CI210"/>
          <cell r="CJ210"/>
          <cell r="CK210"/>
          <cell r="CL210"/>
          <cell r="CM210"/>
          <cell r="CN210"/>
          <cell r="CO210"/>
          <cell r="CP210"/>
          <cell r="CQ210"/>
          <cell r="CR210"/>
          <cell r="CS210"/>
          <cell r="CT210"/>
          <cell r="CU210"/>
          <cell r="CV210"/>
          <cell r="CW210"/>
          <cell r="CX210"/>
          <cell r="CY210"/>
          <cell r="CZ210"/>
          <cell r="DA210"/>
          <cell r="DB210"/>
          <cell r="DC210"/>
          <cell r="DD210"/>
          <cell r="DE210"/>
          <cell r="DF210"/>
          <cell r="DG210"/>
          <cell r="DH210"/>
          <cell r="DI210"/>
          <cell r="DJ210"/>
          <cell r="DL210" t="str">
            <v>.Coal Mining.Coal.Metallurgical Finishing.CleaningSpray Drying CoalService requested.Coal Mining.Conveyance</v>
          </cell>
        </row>
        <row r="211">
          <cell r="L211"/>
          <cell r="M211" t="str">
            <v>GJ</v>
          </cell>
          <cell r="N211">
            <v>0.437999999999999</v>
          </cell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>
            <v>.Coal Mining.Coal.Metallurgical Finishing.CleaningRotary Drying CoalService requested.Coal Mining.Conveyance</v>
          </cell>
        </row>
        <row r="212">
          <cell r="L212"/>
          <cell r="M212" t="str">
            <v>GJ</v>
          </cell>
          <cell r="N212">
            <v>0.437999999999999</v>
          </cell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/>
          <cell r="AY212"/>
          <cell r="AZ212"/>
          <cell r="BA212"/>
          <cell r="BB212"/>
          <cell r="BC212"/>
          <cell r="BD212"/>
          <cell r="BE212"/>
          <cell r="BF212"/>
          <cell r="BG212"/>
          <cell r="BH212"/>
          <cell r="BI212"/>
          <cell r="BJ212"/>
          <cell r="BK212"/>
          <cell r="BL212"/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  <cell r="CL212"/>
          <cell r="CM212"/>
          <cell r="CN212"/>
          <cell r="CO212"/>
          <cell r="CP212"/>
          <cell r="CQ212"/>
          <cell r="CR212"/>
          <cell r="CS212"/>
          <cell r="CT212"/>
          <cell r="CU212"/>
          <cell r="CV212"/>
          <cell r="CW212"/>
          <cell r="CX212"/>
          <cell r="CY212"/>
          <cell r="CZ212"/>
          <cell r="DA212"/>
          <cell r="DB212"/>
          <cell r="DC212"/>
          <cell r="DD212"/>
          <cell r="DE212"/>
          <cell r="DF212"/>
          <cell r="DG212"/>
          <cell r="DH212"/>
          <cell r="DI212"/>
          <cell r="DJ212"/>
          <cell r="DL212" t="str">
            <v>.Coal Mining.Coal.Metallurgical Finishing.CleaningFluidized Bed Drying CoalService requested.Coal Mining.Conveyance</v>
          </cell>
        </row>
        <row r="213">
          <cell r="L213"/>
          <cell r="M213" t="str">
            <v>GJ</v>
          </cell>
          <cell r="N213">
            <v>0.437999999999999</v>
          </cell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/>
          <cell r="AY213"/>
          <cell r="AZ213"/>
          <cell r="BA213"/>
          <cell r="BB213"/>
          <cell r="BC213"/>
          <cell r="BD213"/>
          <cell r="BE213"/>
          <cell r="BF213"/>
          <cell r="BG213"/>
          <cell r="BH213"/>
          <cell r="BI213"/>
          <cell r="BJ213"/>
          <cell r="BK213"/>
          <cell r="BL213"/>
          <cell r="BM213"/>
          <cell r="BN213"/>
          <cell r="BO213"/>
          <cell r="BP213"/>
          <cell r="BQ213"/>
          <cell r="BR213"/>
          <cell r="BS213"/>
          <cell r="BT213"/>
          <cell r="BU213"/>
          <cell r="BV213"/>
          <cell r="BW213"/>
          <cell r="BX213"/>
          <cell r="BY213"/>
          <cell r="BZ213"/>
          <cell r="CA213"/>
          <cell r="CB213"/>
          <cell r="CC213"/>
          <cell r="CD213"/>
          <cell r="CE213"/>
          <cell r="CF213"/>
          <cell r="CG213"/>
          <cell r="CH213"/>
          <cell r="CI213"/>
          <cell r="CJ213"/>
          <cell r="CK213"/>
          <cell r="CL213"/>
          <cell r="CM213"/>
          <cell r="CN213"/>
          <cell r="CO213"/>
          <cell r="CP213"/>
          <cell r="CQ213"/>
          <cell r="CR213"/>
          <cell r="CS213"/>
          <cell r="CT213"/>
          <cell r="CU213"/>
          <cell r="CV213"/>
          <cell r="CW213"/>
          <cell r="CX213"/>
          <cell r="CY213"/>
          <cell r="CZ213"/>
          <cell r="DA213"/>
          <cell r="DB213"/>
          <cell r="DC213"/>
          <cell r="DD213"/>
          <cell r="DE213"/>
          <cell r="DF213"/>
          <cell r="DG213"/>
          <cell r="DH213"/>
          <cell r="DI213"/>
          <cell r="DJ213"/>
          <cell r="DL213" t="str">
            <v>.Coal Mining.Coal.Metallurgical Finishing.CleaningRotary Drying ElectricService requested.Coal Mining.Conveyance</v>
          </cell>
        </row>
        <row r="214">
          <cell r="L214"/>
          <cell r="M214" t="str">
            <v>GJ</v>
          </cell>
          <cell r="N214">
            <v>0.437999999999999</v>
          </cell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>
            <v>.Coal Mining.Coal.Metallurgical Finishing.CleaningSpray Drying NGService requested.Coal Mining.Conveyance</v>
          </cell>
        </row>
        <row r="215">
          <cell r="L215"/>
          <cell r="M215" t="str">
            <v>GJ</v>
          </cell>
          <cell r="N215">
            <v>0.437999999999999</v>
          </cell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>
            <v>.Coal Mining.Coal.Metallurgical Finishing.CleaningRotary Drying NGService requested.Coal Mining.Conveyance</v>
          </cell>
        </row>
        <row r="216">
          <cell r="L216"/>
          <cell r="M216" t="str">
            <v>GJ</v>
          </cell>
          <cell r="N216">
            <v>0.437999999999999</v>
          </cell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>
            <v>.Coal Mining.Coal.Metallurgical Finishing.CleaningFluidized Bed Drying NGService requested.Coal Mining.Conveyance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/>
          <cell r="M218" t="str">
            <v>GJ</v>
          </cell>
          <cell r="N218">
            <v>8.0299999999999905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.Coal Mining.Coal.Metallurgical Finishing.CleaningSpray Drying CoalService requested.Coal Mining.Ventilation</v>
          </cell>
        </row>
        <row r="219">
          <cell r="L219"/>
          <cell r="M219" t="str">
            <v>GJ</v>
          </cell>
          <cell r="N219">
            <v>8.0299999999999905</v>
          </cell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.Coal Mining.Coal.Metallurgical Finishing.CleaningRotary Drying CoalService requested.Coal Mining.Ventilation</v>
          </cell>
        </row>
        <row r="220">
          <cell r="L220"/>
          <cell r="M220" t="str">
            <v>GJ</v>
          </cell>
          <cell r="N220">
            <v>8.0299999999999905</v>
          </cell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.Coal Mining.Coal.Metallurgical Finishing.CleaningFluidized Bed Drying CoalService requested.Coal Mining.Ventilation</v>
          </cell>
        </row>
        <row r="221">
          <cell r="L221"/>
          <cell r="M221" t="str">
            <v>GJ</v>
          </cell>
          <cell r="N221">
            <v>8.0299999999999905</v>
          </cell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.Coal Mining.Coal.Metallurgical Finishing.CleaningRotary Drying ElectricService requested.Coal Mining.Ventilation</v>
          </cell>
        </row>
        <row r="222">
          <cell r="L222"/>
          <cell r="M222" t="str">
            <v>GJ</v>
          </cell>
          <cell r="N222">
            <v>8.0299999999999905</v>
          </cell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>
            <v>.Coal Mining.Coal.Metallurgical Finishing.CleaningSpray Drying NGService requested.Coal Mining.Ventilation</v>
          </cell>
        </row>
        <row r="223">
          <cell r="L223"/>
          <cell r="M223" t="str">
            <v>GJ</v>
          </cell>
          <cell r="N223">
            <v>8.0299999999999905</v>
          </cell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>
            <v>.Coal Mining.Coal.Metallurgical Finishing.CleaningRotary Drying NGService requested.Coal Mining.Ventilation</v>
          </cell>
        </row>
        <row r="224">
          <cell r="L224"/>
          <cell r="M224" t="str">
            <v>GJ</v>
          </cell>
          <cell r="N224">
            <v>8.0299999999999905</v>
          </cell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/>
          <cell r="AY224"/>
          <cell r="AZ224"/>
          <cell r="BA224"/>
          <cell r="BB224"/>
          <cell r="BC224"/>
          <cell r="BD224"/>
          <cell r="BE224"/>
          <cell r="BF224"/>
          <cell r="BG224"/>
          <cell r="BH224"/>
          <cell r="BI224"/>
          <cell r="BJ224"/>
          <cell r="BK224"/>
          <cell r="BL224"/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  <cell r="CL224"/>
          <cell r="CM224"/>
          <cell r="CN224"/>
          <cell r="CO224"/>
          <cell r="CP224"/>
          <cell r="CQ224"/>
          <cell r="CR224"/>
          <cell r="CS224"/>
          <cell r="CT224"/>
          <cell r="CU224"/>
          <cell r="CV224"/>
          <cell r="CW224"/>
          <cell r="CX224"/>
          <cell r="CY224"/>
          <cell r="CZ224"/>
          <cell r="DA224"/>
          <cell r="DB224"/>
          <cell r="DC224"/>
          <cell r="DD224"/>
          <cell r="DE224"/>
          <cell r="DF224"/>
          <cell r="DG224"/>
          <cell r="DH224"/>
          <cell r="DI224"/>
          <cell r="DJ224"/>
          <cell r="DL224" t="str">
            <v>.Coal Mining.Coal.Metallurgical Finishing.CleaningFluidized Bed Drying NGService requested.Coal Mining.Ventilation</v>
          </cell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/>
          <cell r="AY225"/>
          <cell r="AZ225"/>
          <cell r="BA225"/>
          <cell r="BB225"/>
          <cell r="BC225"/>
          <cell r="BD225"/>
          <cell r="BE225"/>
          <cell r="BF225"/>
          <cell r="BG225"/>
          <cell r="BH225"/>
          <cell r="BI225"/>
          <cell r="BJ225"/>
          <cell r="BK225"/>
          <cell r="BL225"/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  <cell r="CK225"/>
          <cell r="CL225"/>
          <cell r="CM225"/>
          <cell r="CN225"/>
          <cell r="CO225"/>
          <cell r="CP225"/>
          <cell r="CQ225"/>
          <cell r="CR225"/>
          <cell r="CS225"/>
          <cell r="CT225"/>
          <cell r="CU225"/>
          <cell r="CV225"/>
          <cell r="CW225"/>
          <cell r="CX225"/>
          <cell r="CY225"/>
          <cell r="CZ225"/>
          <cell r="DA225"/>
          <cell r="DB225"/>
          <cell r="DC225"/>
          <cell r="DD225"/>
          <cell r="DE225"/>
          <cell r="DF225"/>
          <cell r="DG225"/>
          <cell r="DH225"/>
          <cell r="DI225"/>
          <cell r="DJ225"/>
          <cell r="DL225" t="str"/>
        </row>
        <row r="226">
          <cell r="L226"/>
          <cell r="M226" t="str">
            <v>GJ</v>
          </cell>
          <cell r="N226">
            <v>0.875999999999999</v>
          </cell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>
            <v>.Coal Mining.Coal.Metallurgical Finishing.CleaningSpray Drying CoalService requested.Coal Mining.Pumping</v>
          </cell>
        </row>
        <row r="227">
          <cell r="L227"/>
          <cell r="M227" t="str">
            <v>GJ</v>
          </cell>
          <cell r="N227">
            <v>0.875999999999999</v>
          </cell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/>
          <cell r="AY227"/>
          <cell r="AZ227"/>
          <cell r="BA227"/>
          <cell r="BB227"/>
          <cell r="BC227"/>
          <cell r="BD227"/>
          <cell r="BE227"/>
          <cell r="BF227"/>
          <cell r="BG227"/>
          <cell r="BH227"/>
          <cell r="BI227"/>
          <cell r="BJ227"/>
          <cell r="BK227"/>
          <cell r="BL227"/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  <cell r="CL227"/>
          <cell r="CM227"/>
          <cell r="CN227"/>
          <cell r="CO227"/>
          <cell r="CP227"/>
          <cell r="CQ227"/>
          <cell r="CR227"/>
          <cell r="CS227"/>
          <cell r="CT227"/>
          <cell r="CU227"/>
          <cell r="CV227"/>
          <cell r="CW227"/>
          <cell r="CX227"/>
          <cell r="CY227"/>
          <cell r="CZ227"/>
          <cell r="DA227"/>
          <cell r="DB227"/>
          <cell r="DC227"/>
          <cell r="DD227"/>
          <cell r="DE227"/>
          <cell r="DF227"/>
          <cell r="DG227"/>
          <cell r="DH227"/>
          <cell r="DI227"/>
          <cell r="DJ227"/>
          <cell r="DL227" t="str">
            <v>.Coal Mining.Coal.Metallurgical Finishing.CleaningRotary Drying CoalService requested.Coal Mining.Pumping</v>
          </cell>
        </row>
        <row r="228">
          <cell r="L228"/>
          <cell r="M228" t="str">
            <v>GJ</v>
          </cell>
          <cell r="N228">
            <v>0.875999999999999</v>
          </cell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/>
          <cell r="AY228"/>
          <cell r="AZ228"/>
          <cell r="BA228"/>
          <cell r="BB228"/>
          <cell r="BC228"/>
          <cell r="BD228"/>
          <cell r="BE228"/>
          <cell r="BF228"/>
          <cell r="BG228"/>
          <cell r="BH228"/>
          <cell r="BI228"/>
          <cell r="BJ228"/>
          <cell r="BK228"/>
          <cell r="BL228"/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  <cell r="CR228"/>
          <cell r="CS228"/>
          <cell r="CT228"/>
          <cell r="CU228"/>
          <cell r="CV228"/>
          <cell r="CW228"/>
          <cell r="CX228"/>
          <cell r="CY228"/>
          <cell r="CZ228"/>
          <cell r="DA228"/>
          <cell r="DB228"/>
          <cell r="DC228"/>
          <cell r="DD228"/>
          <cell r="DE228"/>
          <cell r="DF228"/>
          <cell r="DG228"/>
          <cell r="DH228"/>
          <cell r="DI228"/>
          <cell r="DJ228"/>
          <cell r="DL228" t="str">
            <v>.Coal Mining.Coal.Metallurgical Finishing.CleaningFluidized Bed Drying CoalService requested.Coal Mining.Pumping</v>
          </cell>
        </row>
        <row r="229">
          <cell r="L229"/>
          <cell r="M229" t="str">
            <v>GJ</v>
          </cell>
          <cell r="N229">
            <v>0.875999999999999</v>
          </cell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>
            <v>.Coal Mining.Coal.Metallurgical Finishing.CleaningRotary Drying ElectricService requested.Coal Mining.Pumping</v>
          </cell>
        </row>
        <row r="230">
          <cell r="L230"/>
          <cell r="M230" t="str">
            <v>GJ</v>
          </cell>
          <cell r="N230">
            <v>0.875999999999999</v>
          </cell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  <cell r="BK230"/>
          <cell r="BL230"/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  <cell r="CQ230"/>
          <cell r="CR230"/>
          <cell r="CS230"/>
          <cell r="CT230"/>
          <cell r="CU230"/>
          <cell r="CV230"/>
          <cell r="CW230"/>
          <cell r="CX230"/>
          <cell r="CY230"/>
          <cell r="CZ230"/>
          <cell r="DA230"/>
          <cell r="DB230"/>
          <cell r="DC230"/>
          <cell r="DD230"/>
          <cell r="DE230"/>
          <cell r="DF230"/>
          <cell r="DG230"/>
          <cell r="DH230"/>
          <cell r="DI230"/>
          <cell r="DJ230"/>
          <cell r="DL230" t="str">
            <v>.Coal Mining.Coal.Metallurgical Finishing.CleaningSpray Drying NGService requested.Coal Mining.Pumping</v>
          </cell>
        </row>
        <row r="231">
          <cell r="L231"/>
          <cell r="M231" t="str">
            <v>GJ</v>
          </cell>
          <cell r="N231">
            <v>0.875999999999999</v>
          </cell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  <cell r="BK231"/>
          <cell r="BL231"/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  <cell r="CL231"/>
          <cell r="CM231"/>
          <cell r="CN231"/>
          <cell r="CO231"/>
          <cell r="CP231"/>
          <cell r="CQ231"/>
          <cell r="CR231"/>
          <cell r="CS231"/>
          <cell r="CT231"/>
          <cell r="CU231"/>
          <cell r="CV231"/>
          <cell r="CW231"/>
          <cell r="CX231"/>
          <cell r="CY231"/>
          <cell r="CZ231"/>
          <cell r="DA231"/>
          <cell r="DB231"/>
          <cell r="DC231"/>
          <cell r="DD231"/>
          <cell r="DE231"/>
          <cell r="DF231"/>
          <cell r="DG231"/>
          <cell r="DH231"/>
          <cell r="DI231"/>
          <cell r="DJ231"/>
          <cell r="DL231" t="str">
            <v>.Coal Mining.Coal.Metallurgical Finishing.CleaningRotary Drying NGService requested.Coal Mining.Pumping</v>
          </cell>
        </row>
        <row r="232">
          <cell r="L232"/>
          <cell r="M232" t="str">
            <v>GJ</v>
          </cell>
          <cell r="N232">
            <v>0.875999999999999</v>
          </cell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>
            <v>.Coal Mining.Coal.Metallurgical Finishing.CleaningFluidized Bed Drying NGService requested.Coal Mining.Pumping</v>
          </cell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  <cell r="BK233"/>
          <cell r="BL233"/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  <cell r="CL233"/>
          <cell r="CM233"/>
          <cell r="CN233"/>
          <cell r="CO233"/>
          <cell r="CP233"/>
          <cell r="CQ233"/>
          <cell r="CR233"/>
          <cell r="CS233"/>
          <cell r="CT233"/>
          <cell r="CU233"/>
          <cell r="CV233"/>
          <cell r="CW233"/>
          <cell r="CX233"/>
          <cell r="CY233"/>
          <cell r="CZ233"/>
          <cell r="DA233"/>
          <cell r="DB233"/>
          <cell r="DC233"/>
          <cell r="DD233"/>
          <cell r="DE233"/>
          <cell r="DF233"/>
          <cell r="DG233"/>
          <cell r="DH233"/>
          <cell r="DI233"/>
          <cell r="DJ233"/>
          <cell r="DL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  <cell r="BK234"/>
          <cell r="BL234"/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  <cell r="CL234"/>
          <cell r="CM234"/>
          <cell r="CN234"/>
          <cell r="CO234"/>
          <cell r="CP234"/>
          <cell r="CQ234"/>
          <cell r="CR234"/>
          <cell r="CS234"/>
          <cell r="CT234"/>
          <cell r="CU234"/>
          <cell r="CV234"/>
          <cell r="CW234"/>
          <cell r="CX234"/>
          <cell r="CY234"/>
          <cell r="CZ234"/>
          <cell r="DA234"/>
          <cell r="DB234"/>
          <cell r="DC234"/>
          <cell r="DD234"/>
          <cell r="DE234"/>
          <cell r="DF234"/>
          <cell r="DG234"/>
          <cell r="DH234"/>
          <cell r="DI234"/>
          <cell r="DJ234"/>
          <cell r="DL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/>
          <cell r="M236" t="str">
            <v>%</v>
          </cell>
          <cell r="N236">
            <v>1</v>
          </cell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  <cell r="BK236"/>
          <cell r="BL236"/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  <cell r="CL236"/>
          <cell r="CM236"/>
          <cell r="CN236"/>
          <cell r="CO236"/>
          <cell r="CP236"/>
          <cell r="CQ236"/>
          <cell r="CR236"/>
          <cell r="CS236"/>
          <cell r="CT236"/>
          <cell r="CU236"/>
          <cell r="CV236"/>
          <cell r="CW236"/>
          <cell r="CX236"/>
          <cell r="CY236"/>
          <cell r="CZ236"/>
          <cell r="DA236"/>
          <cell r="DB236"/>
          <cell r="DC236"/>
          <cell r="DD236"/>
          <cell r="DE236"/>
          <cell r="DF236"/>
          <cell r="DG236"/>
          <cell r="DH236"/>
          <cell r="DI236"/>
          <cell r="DJ236"/>
          <cell r="DL236" t="str">
            <v>.Coal Mining.Coal.Metallurgical Finishing.Tailings DisposalReclamation for Coal WashingMarket share</v>
          </cell>
        </row>
        <row r="237">
          <cell r="L237"/>
          <cell r="M237" t="str">
            <v>%</v>
          </cell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  <cell r="BK237"/>
          <cell r="BL237"/>
          <cell r="BM237"/>
          <cell r="BN237"/>
          <cell r="BO237"/>
          <cell r="BP237"/>
          <cell r="BQ237"/>
          <cell r="BR237"/>
          <cell r="BS237"/>
          <cell r="BT237"/>
          <cell r="BU237"/>
          <cell r="BV237"/>
          <cell r="BW237"/>
          <cell r="BX237"/>
          <cell r="BY237"/>
          <cell r="BZ237"/>
          <cell r="CA237"/>
          <cell r="CB237"/>
          <cell r="CC237"/>
          <cell r="CD237"/>
          <cell r="CE237"/>
          <cell r="CF237"/>
          <cell r="CG237"/>
          <cell r="CH237"/>
          <cell r="CI237"/>
          <cell r="CJ237"/>
          <cell r="CK237"/>
          <cell r="CL237"/>
          <cell r="CM237"/>
          <cell r="CN237"/>
          <cell r="CO237"/>
          <cell r="CP237"/>
          <cell r="CQ237"/>
          <cell r="CR237"/>
          <cell r="CS237"/>
          <cell r="CT237"/>
          <cell r="CU237"/>
          <cell r="CV237"/>
          <cell r="CW237"/>
          <cell r="CX237"/>
          <cell r="CY237"/>
          <cell r="CZ237"/>
          <cell r="DA237"/>
          <cell r="DB237"/>
          <cell r="DC237"/>
          <cell r="DD237"/>
          <cell r="DE237"/>
          <cell r="DF237"/>
          <cell r="DG237"/>
          <cell r="DH237"/>
          <cell r="DI237"/>
          <cell r="DJ237"/>
          <cell r="DL237" t="str">
            <v>.Coal Mining.Coal.Metallurgical Finishing.Tailings DisposalReclamation for Coal Washing BiodieselMarket share</v>
          </cell>
        </row>
        <row r="238">
          <cell r="L238"/>
          <cell r="M238" t="str">
            <v>%</v>
          </cell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>
            <v>.Coal Mining.Coal.Metallurgical Finishing.Tailings DisposalReclamation for Coal Washing ElectricMarket share</v>
          </cell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  <cell r="BK239"/>
          <cell r="BL239"/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  <cell r="CQ239"/>
          <cell r="CR239"/>
          <cell r="CS239"/>
          <cell r="CT239"/>
          <cell r="CU239"/>
          <cell r="CV239"/>
          <cell r="CW239"/>
          <cell r="CX239"/>
          <cell r="CY239"/>
          <cell r="CZ239"/>
          <cell r="DA239"/>
          <cell r="DB239"/>
          <cell r="DC239"/>
          <cell r="DD239"/>
          <cell r="DE239"/>
          <cell r="DF239"/>
          <cell r="DG239"/>
          <cell r="DH239"/>
          <cell r="DI239"/>
          <cell r="DJ239"/>
          <cell r="DL239" t="str"/>
        </row>
        <row r="240">
          <cell r="L240"/>
          <cell r="M240" t="str">
            <v>GJ</v>
          </cell>
          <cell r="N240">
            <v>82.666666666666671</v>
          </cell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  <cell r="BK240"/>
          <cell r="BL240"/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  <cell r="CL240"/>
          <cell r="CM240"/>
          <cell r="CN240"/>
          <cell r="CO240"/>
          <cell r="CP240"/>
          <cell r="CQ240"/>
          <cell r="CR240"/>
          <cell r="CS240"/>
          <cell r="CT240"/>
          <cell r="CU240"/>
          <cell r="CV240"/>
          <cell r="CW240"/>
          <cell r="CX240"/>
          <cell r="CY240"/>
          <cell r="CZ240"/>
          <cell r="DA240"/>
          <cell r="DB240"/>
          <cell r="DC240"/>
          <cell r="DD240"/>
          <cell r="DE240"/>
          <cell r="DF240"/>
          <cell r="DG240"/>
          <cell r="DH240"/>
          <cell r="DI240"/>
          <cell r="DJ240"/>
          <cell r="DL240" t="str">
            <v>.Coal Mining.Coal.Metallurgical Finishing.Tailings DisposalReclamation for Coal WashingService requested.Fuel Blends.Diesel_Industrial</v>
          </cell>
        </row>
        <row r="241">
          <cell r="L241"/>
          <cell r="M241" t="str">
            <v>GJ</v>
          </cell>
          <cell r="N241">
            <v>82.666666666666671</v>
          </cell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>
            <v>.Coal Mining.Coal.Metallurgical Finishing.Tailings DisposalReclamation for Coal Washing BiodieselService requested.Biodiesel</v>
          </cell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 t="str">
            <v>GJ</v>
          </cell>
          <cell r="N243">
            <v>20</v>
          </cell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>
            <v>.Coal Mining.Coal.Metallurgical Finishing.Tailings DisposalReclamation for Coal Washing ElectricService requested.Coal Mining.Conveyance</v>
          </cell>
        </row>
        <row r="244">
          <cell r="L244"/>
          <cell r="M244" t="str">
            <v>GJ</v>
          </cell>
          <cell r="N244">
            <v>0.4</v>
          </cell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.Coal Mining.Coal.Metallurgical Finishing.Tailings DisposalReclamation for Coal WashingService requested.Coal Mining.Compression</v>
          </cell>
        </row>
        <row r="245">
          <cell r="L245"/>
          <cell r="M245" t="str">
            <v>GJ</v>
          </cell>
          <cell r="N245">
            <v>0.4</v>
          </cell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.Coal Mining.Coal.Metallurgical Finishing.Tailings DisposalReclamation for Coal Washing BiodieselService requested.Coal Mining.Compression</v>
          </cell>
        </row>
        <row r="246">
          <cell r="L246"/>
          <cell r="M246" t="str">
            <v>GJ</v>
          </cell>
          <cell r="N246">
            <v>0.4</v>
          </cell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.Coal Mining.Coal.Metallurgical Finishing.Tailings DisposalReclamation for Coal Washing ElectricService requested.Coal Mining.Compression</v>
          </cell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/>
        </row>
        <row r="248">
          <cell r="L248"/>
          <cell r="M248" t="str">
            <v>GJ</v>
          </cell>
          <cell r="N248">
            <v>0.5</v>
          </cell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.Coal Mining.Coal.Metallurgical Finishing.Tailings DisposalReclamation for Coal WashingService requested.Coal Mining.Ventilation</v>
          </cell>
        </row>
        <row r="249">
          <cell r="L249"/>
          <cell r="M249" t="str">
            <v>GJ</v>
          </cell>
          <cell r="N249">
            <v>0.5</v>
          </cell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.Coal Mining.Coal.Metallurgical Finishing.Tailings DisposalReclamation for Coal Washing BiodieselService requested.Coal Mining.Ventilation</v>
          </cell>
        </row>
        <row r="250">
          <cell r="L250"/>
          <cell r="M250" t="str">
            <v>GJ</v>
          </cell>
          <cell r="N250">
            <v>0.5</v>
          </cell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.Coal Mining.Coal.Metallurgical Finishing.Tailings DisposalReclamation for Coal Washing ElectricService requested.Coal Mining.Ventilation</v>
          </cell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/>
        </row>
        <row r="252">
          <cell r="L252"/>
          <cell r="M252" t="str">
            <v>GJ</v>
          </cell>
          <cell r="N252">
            <v>2.1</v>
          </cell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.Coal Mining.Coal.Metallurgical Finishing.Tailings DisposalReclamation for Coal WashingService requested.Coal Mining.Pumping</v>
          </cell>
        </row>
        <row r="253">
          <cell r="L253"/>
          <cell r="M253" t="str">
            <v>GJ</v>
          </cell>
          <cell r="N253">
            <v>2.1</v>
          </cell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>
            <v>.Coal Mining.Coal.Metallurgical Finishing.Tailings DisposalReclamation for Coal Washing BiodieselService requested.Coal Mining.Pumping</v>
          </cell>
        </row>
        <row r="254">
          <cell r="L254"/>
          <cell r="M254" t="str">
            <v>GJ</v>
          </cell>
          <cell r="N254">
            <v>2.1</v>
          </cell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>
            <v>.Coal Mining.Coal.Metallurgical Finishing.Tailings DisposalReclamation for Coal Washing ElectricService requested.Coal Mining.Pumping</v>
          </cell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L256"/>
          <cell r="M256" t="str">
            <v>GJ</v>
          </cell>
          <cell r="N256">
            <v>0.8</v>
          </cell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/>
          <cell r="AY256"/>
          <cell r="AZ256"/>
          <cell r="BA256"/>
          <cell r="BB256"/>
          <cell r="BC256"/>
          <cell r="BD256"/>
          <cell r="BE256"/>
          <cell r="BF256"/>
          <cell r="BG256"/>
          <cell r="BH256"/>
          <cell r="BI256"/>
          <cell r="BJ256"/>
          <cell r="BK256"/>
          <cell r="BL256"/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  <cell r="CQ256"/>
          <cell r="CR256"/>
          <cell r="CS256"/>
          <cell r="CT256"/>
          <cell r="CU256"/>
          <cell r="CV256"/>
          <cell r="CW256"/>
          <cell r="CX256"/>
          <cell r="CY256"/>
          <cell r="CZ256"/>
          <cell r="DA256"/>
          <cell r="DB256"/>
          <cell r="DC256"/>
          <cell r="DD256"/>
          <cell r="DE256"/>
          <cell r="DF256"/>
          <cell r="DG256"/>
          <cell r="DH256"/>
          <cell r="DI256"/>
          <cell r="DJ256"/>
          <cell r="DL256" t="str">
            <v>.Coal Mining.Coal.Metallurgical Finishing.Tailings DisposalReclamation for Coal WashingService requested.Coal Mining.Direct Drive</v>
          </cell>
        </row>
        <row r="257">
          <cell r="L257"/>
          <cell r="M257" t="str">
            <v>GJ</v>
          </cell>
          <cell r="N257">
            <v>0.8</v>
          </cell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/>
          <cell r="AY257"/>
          <cell r="AZ257"/>
          <cell r="BA257"/>
          <cell r="BB257"/>
          <cell r="BC257"/>
          <cell r="BD257"/>
          <cell r="BE257"/>
          <cell r="BF257"/>
          <cell r="BG257"/>
          <cell r="BH257"/>
          <cell r="BI257"/>
          <cell r="BJ257"/>
          <cell r="BK257"/>
          <cell r="BL257"/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  <cell r="CQ257"/>
          <cell r="CR257"/>
          <cell r="CS257"/>
          <cell r="CT257"/>
          <cell r="CU257"/>
          <cell r="CV257"/>
          <cell r="CW257"/>
          <cell r="CX257"/>
          <cell r="CY257"/>
          <cell r="CZ257"/>
          <cell r="DA257"/>
          <cell r="DB257"/>
          <cell r="DC257"/>
          <cell r="DD257"/>
          <cell r="DE257"/>
          <cell r="DF257"/>
          <cell r="DG257"/>
          <cell r="DH257"/>
          <cell r="DI257"/>
          <cell r="DJ257"/>
          <cell r="DL257" t="str">
            <v>.Coal Mining.Coal.Metallurgical Finishing.Tailings DisposalReclamation for Coal Washing BiodieselService requested.Coal Mining.Direct Drive</v>
          </cell>
        </row>
        <row r="258">
          <cell r="L258"/>
          <cell r="M258" t="str">
            <v>GJ</v>
          </cell>
          <cell r="N258">
            <v>0.8</v>
          </cell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/>
          <cell r="BL258"/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  <cell r="CQ258"/>
          <cell r="CR258"/>
          <cell r="CS258"/>
          <cell r="CT258"/>
          <cell r="CU258"/>
          <cell r="CV258"/>
          <cell r="CW258"/>
          <cell r="CX258"/>
          <cell r="CY258"/>
          <cell r="CZ258"/>
          <cell r="DA258"/>
          <cell r="DB258"/>
          <cell r="DC258"/>
          <cell r="DD258"/>
          <cell r="DE258"/>
          <cell r="DF258"/>
          <cell r="DG258"/>
          <cell r="DH258"/>
          <cell r="DI258"/>
          <cell r="DJ258"/>
          <cell r="DL258" t="str">
            <v>.Coal Mining.Coal.Metallurgical Finishing.Tailings DisposalReclamation for Coal Washing ElectricService requested.Coal Mining.Direct Drive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.Coal Mining.Methane BlendNatural GasMarket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.Coal Mining.Methane BlendBiogasMarket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.Coal Mining.Methane BlendBiomass GasificationMarket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.Coal Mining.Methane BlendHydrogenMarket share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 t="str">
            <v>GJ</v>
          </cell>
          <cell r="N267">
            <v>1</v>
          </cell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>
            <v>.Coal Mining.Methane BlendNatural GasService requestedCIMS.Generic Fuels.Natural Gas</v>
          </cell>
        </row>
        <row r="268">
          <cell r="L268"/>
          <cell r="M268" t="str">
            <v>GJ</v>
          </cell>
          <cell r="N268">
            <v>1</v>
          </cell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  <cell r="CO268"/>
          <cell r="CP268"/>
          <cell r="CQ268"/>
          <cell r="CR268"/>
          <cell r="CS268"/>
          <cell r="CT268"/>
          <cell r="CU268"/>
          <cell r="CV268"/>
          <cell r="CW268"/>
          <cell r="CX268"/>
          <cell r="CY268"/>
          <cell r="CZ268"/>
          <cell r="DA268"/>
          <cell r="DB268"/>
          <cell r="DC268"/>
          <cell r="DD268"/>
          <cell r="DE268"/>
          <cell r="DF268"/>
          <cell r="DG268"/>
          <cell r="DH268"/>
          <cell r="DI268"/>
          <cell r="DJ268"/>
          <cell r="DL268" t="str">
            <v>.Coal Mining.Methane BlendBiogasService requestedCIMS.Generic Fuels.Biogas</v>
          </cell>
        </row>
        <row r="269">
          <cell r="L269"/>
          <cell r="M269" t="str">
            <v>GJ</v>
          </cell>
          <cell r="N269">
            <v>1</v>
          </cell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  <cell r="BV269"/>
          <cell r="BW269"/>
          <cell r="BX269"/>
          <cell r="BY269"/>
          <cell r="BZ269"/>
          <cell r="CA269"/>
          <cell r="CB269"/>
          <cell r="CC269"/>
          <cell r="CD269"/>
          <cell r="CE269"/>
          <cell r="CF269"/>
          <cell r="CG269"/>
          <cell r="CH269"/>
          <cell r="CI269"/>
          <cell r="CJ269"/>
          <cell r="CK269"/>
          <cell r="CL269"/>
          <cell r="CM269"/>
          <cell r="CN269"/>
          <cell r="CO269"/>
          <cell r="CP269"/>
          <cell r="CQ269"/>
          <cell r="CR269"/>
          <cell r="CS269"/>
          <cell r="CT269"/>
          <cell r="CU269"/>
          <cell r="CV269"/>
          <cell r="CW269"/>
          <cell r="CX269"/>
          <cell r="CY269"/>
          <cell r="CZ269"/>
          <cell r="DA269"/>
          <cell r="DB269"/>
          <cell r="DC269"/>
          <cell r="DD269"/>
          <cell r="DE269"/>
          <cell r="DF269"/>
          <cell r="DG269"/>
          <cell r="DH269"/>
          <cell r="DI269"/>
          <cell r="DJ269"/>
          <cell r="DL269" t="str">
            <v>.Coal Mining.Methane BlendBiomass GasificationService requestedCIMS.Generic Fuels.Solid Biomass</v>
          </cell>
        </row>
        <row r="270">
          <cell r="L270"/>
          <cell r="M270" t="str">
            <v>GJ</v>
          </cell>
          <cell r="N270">
            <v>1</v>
          </cell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  <cell r="BV270"/>
          <cell r="BW270"/>
          <cell r="BX270"/>
          <cell r="BY270"/>
          <cell r="BZ270"/>
          <cell r="CA270"/>
          <cell r="CB270"/>
          <cell r="CC270"/>
          <cell r="CD270"/>
          <cell r="CE270"/>
          <cell r="CF270"/>
          <cell r="CG270"/>
          <cell r="CH270"/>
          <cell r="CI270"/>
          <cell r="CJ270"/>
          <cell r="CK270"/>
          <cell r="CL270"/>
          <cell r="CM270"/>
          <cell r="CN270"/>
          <cell r="CO270"/>
          <cell r="CP270"/>
          <cell r="CQ270"/>
          <cell r="CR270"/>
          <cell r="CS270"/>
          <cell r="CT270"/>
          <cell r="CU270"/>
          <cell r="CV270"/>
          <cell r="CW270"/>
          <cell r="CX270"/>
          <cell r="CY270"/>
          <cell r="CZ270"/>
          <cell r="DA270"/>
          <cell r="DB270"/>
          <cell r="DC270"/>
          <cell r="DD270"/>
          <cell r="DE270"/>
          <cell r="DF270"/>
          <cell r="DG270"/>
          <cell r="DH270"/>
          <cell r="DI270"/>
          <cell r="DJ270"/>
          <cell r="DL270" t="str">
            <v>.Coal Mining.Methane BlendHydrogenService requested.Hydrogen</v>
          </cell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  <cell r="CQ271"/>
          <cell r="CR271"/>
          <cell r="CS271"/>
          <cell r="CT271"/>
          <cell r="CU271"/>
          <cell r="CV271"/>
          <cell r="CW271"/>
          <cell r="CX271"/>
          <cell r="CY271"/>
          <cell r="CZ271"/>
          <cell r="DA271"/>
          <cell r="DB271"/>
          <cell r="DC271"/>
          <cell r="DD271"/>
          <cell r="DE271"/>
          <cell r="DF271"/>
          <cell r="DG271"/>
          <cell r="DH271"/>
          <cell r="DI271"/>
          <cell r="DJ271"/>
          <cell r="DL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  <cell r="CL272"/>
          <cell r="CM272"/>
          <cell r="CN272"/>
          <cell r="CO272"/>
          <cell r="CP272"/>
          <cell r="CQ272"/>
          <cell r="CR272"/>
          <cell r="CS272"/>
          <cell r="CT272"/>
          <cell r="CU272"/>
          <cell r="CV272"/>
          <cell r="CW272"/>
          <cell r="CX272"/>
          <cell r="CY272"/>
          <cell r="CZ272"/>
          <cell r="DA272"/>
          <cell r="DB272"/>
          <cell r="DC272"/>
          <cell r="DD272"/>
          <cell r="DE272"/>
          <cell r="DF272"/>
          <cell r="DG272"/>
          <cell r="DH272"/>
          <cell r="DI272"/>
          <cell r="DJ272"/>
          <cell r="DL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  <cell r="CL273"/>
          <cell r="CM273"/>
          <cell r="CN273"/>
          <cell r="CO273"/>
          <cell r="CP273"/>
          <cell r="CQ273"/>
          <cell r="CR273"/>
          <cell r="CS273"/>
          <cell r="CT273"/>
          <cell r="CU273"/>
          <cell r="CV273"/>
          <cell r="CW273"/>
          <cell r="CX273"/>
          <cell r="CY273"/>
          <cell r="CZ273"/>
          <cell r="DA273"/>
          <cell r="DB273"/>
          <cell r="DC273"/>
          <cell r="DD273"/>
          <cell r="DE273"/>
          <cell r="DF273"/>
          <cell r="DG273"/>
          <cell r="DH273"/>
          <cell r="DI273"/>
          <cell r="DJ273"/>
          <cell r="DL273" t="str"/>
        </row>
        <row r="274">
          <cell r="L274"/>
          <cell r="M274" t="str">
            <v>GJ</v>
          </cell>
          <cell r="N274">
            <v>0.95</v>
          </cell>
          <cell r="O274">
            <v>0.95</v>
          </cell>
          <cell r="P274">
            <v>0.95</v>
          </cell>
          <cell r="Q274">
            <v>0.95</v>
          </cell>
          <cell r="R274">
            <v>0.95</v>
          </cell>
          <cell r="S274">
            <v>0.95</v>
          </cell>
          <cell r="T274">
            <v>0.95</v>
          </cell>
          <cell r="U274">
            <v>0.95</v>
          </cell>
          <cell r="V274">
            <v>0.95</v>
          </cell>
          <cell r="W274">
            <v>0.95</v>
          </cell>
          <cell r="X274">
            <v>0.95</v>
          </cell>
          <cell r="Y274">
            <v>0.95</v>
          </cell>
          <cell r="Z274">
            <v>0.95</v>
          </cell>
          <cell r="AA274">
            <v>0.95</v>
          </cell>
          <cell r="AB274">
            <v>0.95</v>
          </cell>
          <cell r="AC274">
            <v>0.95</v>
          </cell>
          <cell r="AD274">
            <v>0.95</v>
          </cell>
          <cell r="AE274">
            <v>0.95</v>
          </cell>
          <cell r="AF274">
            <v>0.95</v>
          </cell>
          <cell r="AG274">
            <v>0.95</v>
          </cell>
          <cell r="AH274">
            <v>0.95</v>
          </cell>
          <cell r="AI274">
            <v>0.95</v>
          </cell>
          <cell r="AJ274">
            <v>0.95</v>
          </cell>
          <cell r="AK274">
            <v>0.95</v>
          </cell>
          <cell r="AL274">
            <v>0.95</v>
          </cell>
          <cell r="AM274">
            <v>0.95</v>
          </cell>
          <cell r="AN274">
            <v>0.95</v>
          </cell>
          <cell r="AO274">
            <v>0.95</v>
          </cell>
          <cell r="AP274">
            <v>0.95</v>
          </cell>
          <cell r="AQ274">
            <v>0.95</v>
          </cell>
          <cell r="AR274">
            <v>0.95</v>
          </cell>
          <cell r="AS274">
            <v>0.95</v>
          </cell>
          <cell r="AT274">
            <v>0.95</v>
          </cell>
          <cell r="AU274">
            <v>0.95</v>
          </cell>
          <cell r="AV274">
            <v>0.95</v>
          </cell>
          <cell r="AW274">
            <v>0.95</v>
          </cell>
          <cell r="AX274">
            <v>0.95</v>
          </cell>
          <cell r="AY274">
            <v>0.95</v>
          </cell>
          <cell r="AZ274">
            <v>0.95</v>
          </cell>
          <cell r="BA274">
            <v>0.95</v>
          </cell>
          <cell r="BB274">
            <v>0.95</v>
          </cell>
          <cell r="BC274">
            <v>0.95</v>
          </cell>
          <cell r="BD274">
            <v>0.95</v>
          </cell>
          <cell r="BE274">
            <v>0.95</v>
          </cell>
          <cell r="BF274">
            <v>0.95</v>
          </cell>
          <cell r="BG274">
            <v>0.95</v>
          </cell>
          <cell r="BH274">
            <v>0.95</v>
          </cell>
          <cell r="BI274">
            <v>0.95</v>
          </cell>
          <cell r="BJ274">
            <v>0.95</v>
          </cell>
          <cell r="BK274">
            <v>0.95</v>
          </cell>
          <cell r="BL274">
            <v>0.95</v>
          </cell>
          <cell r="BM274">
            <v>0.95</v>
          </cell>
          <cell r="BN274">
            <v>0.95</v>
          </cell>
          <cell r="BO274">
            <v>0.95</v>
          </cell>
          <cell r="BP274">
            <v>0.95</v>
          </cell>
          <cell r="BQ274">
            <v>0.95</v>
          </cell>
          <cell r="BR274">
            <v>0.95</v>
          </cell>
          <cell r="BS274">
            <v>0.95</v>
          </cell>
          <cell r="BT274">
            <v>0.95</v>
          </cell>
          <cell r="BU274">
            <v>0.95</v>
          </cell>
          <cell r="BV274">
            <v>0.95</v>
          </cell>
          <cell r="BW274">
            <v>0.95</v>
          </cell>
          <cell r="BX274">
            <v>0.95</v>
          </cell>
          <cell r="BY274">
            <v>0.95</v>
          </cell>
          <cell r="BZ274">
            <v>0.95</v>
          </cell>
          <cell r="CA274">
            <v>0.95</v>
          </cell>
          <cell r="CB274">
            <v>0.95</v>
          </cell>
          <cell r="CC274">
            <v>0.95</v>
          </cell>
          <cell r="CD274">
            <v>0.95</v>
          </cell>
          <cell r="CE274">
            <v>0.95</v>
          </cell>
          <cell r="CF274">
            <v>0.95</v>
          </cell>
          <cell r="CG274">
            <v>0.95</v>
          </cell>
          <cell r="CH274">
            <v>0.95</v>
          </cell>
          <cell r="CI274">
            <v>0.95</v>
          </cell>
          <cell r="CJ274">
            <v>0.95</v>
          </cell>
          <cell r="CK274">
            <v>0.95</v>
          </cell>
          <cell r="CL274">
            <v>0.95</v>
          </cell>
          <cell r="CM274">
            <v>0.95</v>
          </cell>
          <cell r="CN274">
            <v>0.95</v>
          </cell>
          <cell r="CO274">
            <v>0.95</v>
          </cell>
          <cell r="CP274">
            <v>0.95</v>
          </cell>
          <cell r="CQ274">
            <v>0.95</v>
          </cell>
          <cell r="CR274">
            <v>0.95</v>
          </cell>
          <cell r="CS274">
            <v>0.95</v>
          </cell>
          <cell r="CT274">
            <v>0.95</v>
          </cell>
          <cell r="CU274">
            <v>0.95</v>
          </cell>
          <cell r="CV274">
            <v>0.95</v>
          </cell>
          <cell r="CW274">
            <v>0.95</v>
          </cell>
          <cell r="CX274">
            <v>0.95</v>
          </cell>
          <cell r="CY274">
            <v>0.95</v>
          </cell>
          <cell r="CZ274">
            <v>0.95</v>
          </cell>
          <cell r="DA274">
            <v>0.95</v>
          </cell>
          <cell r="DB274">
            <v>0.95</v>
          </cell>
          <cell r="DC274">
            <v>0.95</v>
          </cell>
          <cell r="DD274">
            <v>0.95</v>
          </cell>
          <cell r="DE274">
            <v>0.95</v>
          </cell>
          <cell r="DF274">
            <v>0.95</v>
          </cell>
          <cell r="DG274">
            <v>0.95</v>
          </cell>
          <cell r="DH274">
            <v>0.95</v>
          </cell>
          <cell r="DI274">
            <v>0.95</v>
          </cell>
          <cell r="DJ274">
            <v>0.95</v>
          </cell>
          <cell r="DL274" t="str">
            <v>.Coal Mining.HVACService requested.Coal Mining.HVAC.Space Heating</v>
          </cell>
        </row>
        <row r="275">
          <cell r="L275"/>
          <cell r="M275" t="str">
            <v>GJ</v>
          </cell>
          <cell r="N275">
            <v>0.05</v>
          </cell>
          <cell r="O275">
            <v>0.05</v>
          </cell>
          <cell r="P275">
            <v>0.05</v>
          </cell>
          <cell r="Q275">
            <v>0.05</v>
          </cell>
          <cell r="R275">
            <v>0.05</v>
          </cell>
          <cell r="S275">
            <v>0.05</v>
          </cell>
          <cell r="T275">
            <v>0.05</v>
          </cell>
          <cell r="U275">
            <v>0.05</v>
          </cell>
          <cell r="V275">
            <v>0.05</v>
          </cell>
          <cell r="W275">
            <v>0.05</v>
          </cell>
          <cell r="X275">
            <v>0.05</v>
          </cell>
          <cell r="Y275">
            <v>0.05</v>
          </cell>
          <cell r="Z275">
            <v>0.05</v>
          </cell>
          <cell r="AA275">
            <v>0.05</v>
          </cell>
          <cell r="AB275">
            <v>0.05</v>
          </cell>
          <cell r="AC275">
            <v>0.05</v>
          </cell>
          <cell r="AD275">
            <v>0.05</v>
          </cell>
          <cell r="AE275">
            <v>0.05</v>
          </cell>
          <cell r="AF275">
            <v>0.05</v>
          </cell>
          <cell r="AG275">
            <v>0.05</v>
          </cell>
          <cell r="AH275">
            <v>0.05</v>
          </cell>
          <cell r="AI275">
            <v>0.05</v>
          </cell>
          <cell r="AJ275">
            <v>0.05</v>
          </cell>
          <cell r="AK275">
            <v>0.05</v>
          </cell>
          <cell r="AL275">
            <v>0.05</v>
          </cell>
          <cell r="AM275">
            <v>0.05</v>
          </cell>
          <cell r="AN275">
            <v>0.05</v>
          </cell>
          <cell r="AO275">
            <v>0.05</v>
          </cell>
          <cell r="AP275">
            <v>0.05</v>
          </cell>
          <cell r="AQ275">
            <v>0.05</v>
          </cell>
          <cell r="AR275">
            <v>0.05</v>
          </cell>
          <cell r="AS275">
            <v>0.05</v>
          </cell>
          <cell r="AT275">
            <v>0.05</v>
          </cell>
          <cell r="AU275">
            <v>0.05</v>
          </cell>
          <cell r="AV275">
            <v>0.05</v>
          </cell>
          <cell r="AW275">
            <v>0.05</v>
          </cell>
          <cell r="AX275">
            <v>0.05</v>
          </cell>
          <cell r="AY275">
            <v>0.05</v>
          </cell>
          <cell r="AZ275">
            <v>0.05</v>
          </cell>
          <cell r="BA275">
            <v>0.05</v>
          </cell>
          <cell r="BB275">
            <v>0.05</v>
          </cell>
          <cell r="BC275">
            <v>0.05</v>
          </cell>
          <cell r="BD275">
            <v>0.05</v>
          </cell>
          <cell r="BE275">
            <v>0.05</v>
          </cell>
          <cell r="BF275">
            <v>0.05</v>
          </cell>
          <cell r="BG275">
            <v>0.05</v>
          </cell>
          <cell r="BH275">
            <v>0.05</v>
          </cell>
          <cell r="BI275">
            <v>0.05</v>
          </cell>
          <cell r="BJ275">
            <v>0.05</v>
          </cell>
          <cell r="BK275">
            <v>0.05</v>
          </cell>
          <cell r="BL275">
            <v>0.05</v>
          </cell>
          <cell r="BM275">
            <v>0.05</v>
          </cell>
          <cell r="BN275">
            <v>0.05</v>
          </cell>
          <cell r="BO275">
            <v>0.05</v>
          </cell>
          <cell r="BP275">
            <v>0.05</v>
          </cell>
          <cell r="BQ275">
            <v>0.05</v>
          </cell>
          <cell r="BR275">
            <v>0.05</v>
          </cell>
          <cell r="BS275">
            <v>0.05</v>
          </cell>
          <cell r="BT275">
            <v>0.05</v>
          </cell>
          <cell r="BU275">
            <v>0.05</v>
          </cell>
          <cell r="BV275">
            <v>0.05</v>
          </cell>
          <cell r="BW275">
            <v>0.05</v>
          </cell>
          <cell r="BX275">
            <v>0.05</v>
          </cell>
          <cell r="BY275">
            <v>0.05</v>
          </cell>
          <cell r="BZ275">
            <v>0.05</v>
          </cell>
          <cell r="CA275">
            <v>0.05</v>
          </cell>
          <cell r="CB275">
            <v>0.05</v>
          </cell>
          <cell r="CC275">
            <v>0.05</v>
          </cell>
          <cell r="CD275">
            <v>0.05</v>
          </cell>
          <cell r="CE275">
            <v>0.05</v>
          </cell>
          <cell r="CF275">
            <v>0.05</v>
          </cell>
          <cell r="CG275">
            <v>0.05</v>
          </cell>
          <cell r="CH275">
            <v>0.05</v>
          </cell>
          <cell r="CI275">
            <v>0.05</v>
          </cell>
          <cell r="CJ275">
            <v>0.05</v>
          </cell>
          <cell r="CK275">
            <v>0.05</v>
          </cell>
          <cell r="CL275">
            <v>0.05</v>
          </cell>
          <cell r="CM275">
            <v>0.05</v>
          </cell>
          <cell r="CN275">
            <v>0.05</v>
          </cell>
          <cell r="CO275">
            <v>0.05</v>
          </cell>
          <cell r="CP275">
            <v>0.05</v>
          </cell>
          <cell r="CQ275">
            <v>0.05</v>
          </cell>
          <cell r="CR275">
            <v>0.05</v>
          </cell>
          <cell r="CS275">
            <v>0.05</v>
          </cell>
          <cell r="CT275">
            <v>0.05</v>
          </cell>
          <cell r="CU275">
            <v>0.05</v>
          </cell>
          <cell r="CV275">
            <v>0.05</v>
          </cell>
          <cell r="CW275">
            <v>0.05</v>
          </cell>
          <cell r="CX275">
            <v>0.05</v>
          </cell>
          <cell r="CY275">
            <v>0.05</v>
          </cell>
          <cell r="CZ275">
            <v>0.05</v>
          </cell>
          <cell r="DA275">
            <v>0.05</v>
          </cell>
          <cell r="DB275">
            <v>0.05</v>
          </cell>
          <cell r="DC275">
            <v>0.05</v>
          </cell>
          <cell r="DD275">
            <v>0.05</v>
          </cell>
          <cell r="DE275">
            <v>0.05</v>
          </cell>
          <cell r="DF275">
            <v>0.05</v>
          </cell>
          <cell r="DG275">
            <v>0.05</v>
          </cell>
          <cell r="DH275">
            <v>0.05</v>
          </cell>
          <cell r="DI275">
            <v>0.05</v>
          </cell>
          <cell r="DJ275">
            <v>0.05</v>
          </cell>
          <cell r="DL275" t="str">
            <v>.Coal Mining.HVACService requested.Coal Mining.HVAC.Space Cooling</v>
          </cell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/>
          <cell r="AY276"/>
          <cell r="AZ276"/>
          <cell r="BA276"/>
          <cell r="BB276"/>
          <cell r="BC276"/>
          <cell r="BD276"/>
          <cell r="BE276"/>
          <cell r="BF276"/>
          <cell r="BG276"/>
          <cell r="BH276"/>
          <cell r="BI276"/>
          <cell r="BJ276"/>
          <cell r="BK276"/>
          <cell r="BL276"/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  <cell r="CL276"/>
          <cell r="CM276"/>
          <cell r="CN276"/>
          <cell r="CO276"/>
          <cell r="CP276"/>
          <cell r="CQ276"/>
          <cell r="CR276"/>
          <cell r="CS276"/>
          <cell r="CT276"/>
          <cell r="CU276"/>
          <cell r="CV276"/>
          <cell r="CW276"/>
          <cell r="CX276"/>
          <cell r="CY276"/>
          <cell r="CZ276"/>
          <cell r="DA276"/>
          <cell r="DB276"/>
          <cell r="DC276"/>
          <cell r="DD276"/>
          <cell r="DE276"/>
          <cell r="DF276"/>
          <cell r="DG276"/>
          <cell r="DH276"/>
          <cell r="DI276"/>
          <cell r="DJ276"/>
          <cell r="DL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/>
          <cell r="AY277"/>
          <cell r="AZ277"/>
          <cell r="BA277"/>
          <cell r="BB277"/>
          <cell r="BC277"/>
          <cell r="BD277"/>
          <cell r="BE277"/>
          <cell r="BF277"/>
          <cell r="BG277"/>
          <cell r="BH277"/>
          <cell r="BI277"/>
          <cell r="BJ277"/>
          <cell r="BK277"/>
          <cell r="BL277"/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  <cell r="CQ277"/>
          <cell r="CR277"/>
          <cell r="CS277"/>
          <cell r="CT277"/>
          <cell r="CU277"/>
          <cell r="CV277"/>
          <cell r="CW277"/>
          <cell r="CX277"/>
          <cell r="CY277"/>
          <cell r="CZ277"/>
          <cell r="DA277"/>
          <cell r="DB277"/>
          <cell r="DC277"/>
          <cell r="DD277"/>
          <cell r="DE277"/>
          <cell r="DF277"/>
          <cell r="DG277"/>
          <cell r="DH277"/>
          <cell r="DI277"/>
          <cell r="DJ277"/>
          <cell r="DL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/>
          <cell r="AY278"/>
          <cell r="AZ278"/>
          <cell r="BA278"/>
          <cell r="BB278"/>
          <cell r="BC278"/>
          <cell r="BD278"/>
          <cell r="BE278"/>
          <cell r="BF278"/>
          <cell r="BG278"/>
          <cell r="BH278"/>
          <cell r="BI278"/>
          <cell r="BJ278"/>
          <cell r="BK278"/>
          <cell r="BL278"/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  <cell r="CQ278"/>
          <cell r="CR278"/>
          <cell r="CS278"/>
          <cell r="CT278"/>
          <cell r="CU278"/>
          <cell r="CV278"/>
          <cell r="CW278"/>
          <cell r="CX278"/>
          <cell r="CY278"/>
          <cell r="CZ278"/>
          <cell r="DA278"/>
          <cell r="DB278"/>
          <cell r="DC278"/>
          <cell r="DD278"/>
          <cell r="DE278"/>
          <cell r="DF278"/>
          <cell r="DG278"/>
          <cell r="DH278"/>
          <cell r="DI278"/>
          <cell r="DJ278"/>
          <cell r="DL278" t="str"/>
        </row>
        <row r="279">
          <cell r="L279"/>
          <cell r="M279" t="str">
            <v>%</v>
          </cell>
          <cell r="N279">
            <v>0.84</v>
          </cell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/>
          <cell r="AY279"/>
          <cell r="AZ279"/>
          <cell r="BA279"/>
          <cell r="BB279"/>
          <cell r="BC279"/>
          <cell r="BD279"/>
          <cell r="BE279"/>
          <cell r="BF279"/>
          <cell r="BG279"/>
          <cell r="BH279"/>
          <cell r="BI279"/>
          <cell r="BJ279"/>
          <cell r="BK279"/>
          <cell r="BL279"/>
          <cell r="BM279"/>
          <cell r="BN279"/>
          <cell r="BO279"/>
          <cell r="BP279"/>
          <cell r="BQ279"/>
          <cell r="BR279"/>
          <cell r="BS279"/>
          <cell r="BT279"/>
          <cell r="BU279"/>
          <cell r="BV279"/>
          <cell r="BW279"/>
          <cell r="BX279"/>
          <cell r="BY279"/>
          <cell r="BZ279"/>
          <cell r="CA279"/>
          <cell r="CB279"/>
          <cell r="CC279"/>
          <cell r="CD279"/>
          <cell r="CE279"/>
          <cell r="CF279"/>
          <cell r="CG279"/>
          <cell r="CH279"/>
          <cell r="CI279"/>
          <cell r="CJ279"/>
          <cell r="CK279"/>
          <cell r="CL279"/>
          <cell r="CM279"/>
          <cell r="CN279"/>
          <cell r="CO279"/>
          <cell r="CP279"/>
          <cell r="CQ279"/>
          <cell r="CR279"/>
          <cell r="CS279"/>
          <cell r="CT279"/>
          <cell r="CU279"/>
          <cell r="CV279"/>
          <cell r="CW279"/>
          <cell r="CX279"/>
          <cell r="CY279"/>
          <cell r="CZ279"/>
          <cell r="DA279"/>
          <cell r="DB279"/>
          <cell r="DC279"/>
          <cell r="DD279"/>
          <cell r="DE279"/>
          <cell r="DF279"/>
          <cell r="DG279"/>
          <cell r="DH279"/>
          <cell r="DI279"/>
          <cell r="DJ279"/>
          <cell r="DL279" t="str">
            <v>.Coal Mining.HVAC.Space HeatingBCSpace heat electricMarket share</v>
          </cell>
        </row>
        <row r="280">
          <cell r="L280"/>
          <cell r="M280" t="str">
            <v>%</v>
          </cell>
          <cell r="N280">
            <v>0.16</v>
          </cell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/>
          <cell r="AY280"/>
          <cell r="AZ280"/>
          <cell r="BA280"/>
          <cell r="BB280"/>
          <cell r="BC280"/>
          <cell r="BD280"/>
          <cell r="BE280"/>
          <cell r="BF280"/>
          <cell r="BG280"/>
          <cell r="BH280"/>
          <cell r="BI280"/>
          <cell r="BJ280"/>
          <cell r="BK280"/>
          <cell r="BL280"/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  <cell r="CL280"/>
          <cell r="CM280"/>
          <cell r="CN280"/>
          <cell r="CO280"/>
          <cell r="CP280"/>
          <cell r="CQ280"/>
          <cell r="CR280"/>
          <cell r="CS280"/>
          <cell r="CT280"/>
          <cell r="CU280"/>
          <cell r="CV280"/>
          <cell r="CW280"/>
          <cell r="CX280"/>
          <cell r="CY280"/>
          <cell r="CZ280"/>
          <cell r="DA280"/>
          <cell r="DB280"/>
          <cell r="DC280"/>
          <cell r="DD280"/>
          <cell r="DE280"/>
          <cell r="DF280"/>
          <cell r="DG280"/>
          <cell r="DH280"/>
          <cell r="DI280"/>
          <cell r="DJ280"/>
          <cell r="DL280" t="str">
            <v>.Coal Mining.HVAC.Space HeatingBCSpace heat NGMarket share</v>
          </cell>
        </row>
        <row r="281">
          <cell r="L281"/>
          <cell r="M281" t="str">
            <v>%</v>
          </cell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>
            <v>.Coal Mining.HVAC.Space HeatingBCSpace heat oilMarket share</v>
          </cell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 t="str">
            <v>%</v>
          </cell>
          <cell r="N283">
            <v>0.79</v>
          </cell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>
            <v>.Coal Mining.HVAC.Space HeatingABSpace heat electricMarket share</v>
          </cell>
        </row>
        <row r="284">
          <cell r="L284"/>
          <cell r="M284" t="str">
            <v>%</v>
          </cell>
          <cell r="N284">
            <v>0.21</v>
          </cell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.Coal Mining.HVAC.Space HeatingABSpace heat 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.Coal Mining.HVAC.Space HeatingABSpace heat oilMarket share</v>
          </cell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/>
        </row>
        <row r="287">
          <cell r="L287"/>
          <cell r="M287" t="str">
            <v>%</v>
          </cell>
          <cell r="N287">
            <v>0.79</v>
          </cell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.Coal Mining.HVAC.Space HeatingSKSpace heat electricMarket share</v>
          </cell>
        </row>
        <row r="288">
          <cell r="L288"/>
          <cell r="M288" t="str">
            <v>%</v>
          </cell>
          <cell r="N288">
            <v>0.21</v>
          </cell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.Coal Mining.HVAC.Space HeatingSKSpace heat NGMarket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.Coal Mining.HVAC.Space HeatingSKSpace heat oilMarket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 t="str">
            <v>GJ</v>
          </cell>
          <cell r="N291">
            <v>1.91</v>
          </cell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/>
          <cell r="AJ291"/>
          <cell r="AK291"/>
          <cell r="AL291"/>
          <cell r="AM291"/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/>
          <cell r="AY291"/>
          <cell r="AZ291"/>
          <cell r="BA291"/>
          <cell r="BB291"/>
          <cell r="BC291"/>
          <cell r="BD291"/>
          <cell r="BE291"/>
          <cell r="BF291"/>
          <cell r="BG291"/>
          <cell r="BH291"/>
          <cell r="BI291"/>
          <cell r="BJ291"/>
          <cell r="BK291"/>
          <cell r="BL291"/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  <cell r="CL291"/>
          <cell r="CM291"/>
          <cell r="CN291"/>
          <cell r="CO291"/>
          <cell r="CP291"/>
          <cell r="CQ291"/>
          <cell r="CR291"/>
          <cell r="CS291"/>
          <cell r="CT291"/>
          <cell r="CU291"/>
          <cell r="CV291"/>
          <cell r="CW291"/>
          <cell r="CX291"/>
          <cell r="CY291"/>
          <cell r="CZ291"/>
          <cell r="DA291"/>
          <cell r="DB291"/>
          <cell r="DC291"/>
          <cell r="DD291"/>
          <cell r="DE291"/>
          <cell r="DF291"/>
          <cell r="DG291"/>
          <cell r="DH291"/>
          <cell r="DI291"/>
          <cell r="DJ291"/>
          <cell r="DL291" t="str">
            <v>.Coal Mining.HVAC.Space HeatingSpace heat electricService requested.Electricity</v>
          </cell>
        </row>
        <row r="292">
          <cell r="L292"/>
          <cell r="M292" t="str">
            <v>GJ</v>
          </cell>
          <cell r="N292">
            <v>1.0374000000000001</v>
          </cell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/>
          <cell r="AJ292"/>
          <cell r="AK292"/>
          <cell r="AL292"/>
          <cell r="AM292"/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/>
          <cell r="AY292"/>
          <cell r="AZ292"/>
          <cell r="BA292"/>
          <cell r="BB292"/>
          <cell r="BC292"/>
          <cell r="BD292"/>
          <cell r="BE292"/>
          <cell r="BF292"/>
          <cell r="BG292"/>
          <cell r="BH292"/>
          <cell r="BI292"/>
          <cell r="BJ292"/>
          <cell r="BK292"/>
          <cell r="BL292"/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  <cell r="CL292"/>
          <cell r="CM292"/>
          <cell r="CN292"/>
          <cell r="CO292"/>
          <cell r="CP292"/>
          <cell r="CQ292"/>
          <cell r="CR292"/>
          <cell r="CS292"/>
          <cell r="CT292"/>
          <cell r="CU292"/>
          <cell r="CV292"/>
          <cell r="CW292"/>
          <cell r="CX292"/>
          <cell r="CY292"/>
          <cell r="CZ292"/>
          <cell r="DA292"/>
          <cell r="DB292"/>
          <cell r="DC292"/>
          <cell r="DD292"/>
          <cell r="DE292"/>
          <cell r="DF292"/>
          <cell r="DG292"/>
          <cell r="DH292"/>
          <cell r="DI292"/>
          <cell r="DJ292"/>
          <cell r="DL292" t="str">
            <v>.Coal Mining.HVAC.Space HeatingSpace heat NGService requested.Coal Mining.Methane Blend</v>
          </cell>
        </row>
        <row r="293">
          <cell r="L293"/>
          <cell r="M293" t="str">
            <v>GJ</v>
          </cell>
          <cell r="N293">
            <v>1.33</v>
          </cell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/>
          <cell r="AJ293"/>
          <cell r="AK293"/>
          <cell r="AL293"/>
          <cell r="AM293"/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/>
          <cell r="AY293"/>
          <cell r="AZ293"/>
          <cell r="BA293"/>
          <cell r="BB293"/>
          <cell r="BC293"/>
          <cell r="BD293"/>
          <cell r="BE293"/>
          <cell r="BF293"/>
          <cell r="BG293"/>
          <cell r="BH293"/>
          <cell r="BI293"/>
          <cell r="BJ293"/>
          <cell r="BK293"/>
          <cell r="BL293"/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  <cell r="CL293"/>
          <cell r="CM293"/>
          <cell r="CN293"/>
          <cell r="CO293"/>
          <cell r="CP293"/>
          <cell r="CQ293"/>
          <cell r="CR293"/>
          <cell r="CS293"/>
          <cell r="CT293"/>
          <cell r="CU293"/>
          <cell r="CV293"/>
          <cell r="CW293"/>
          <cell r="CX293"/>
          <cell r="CY293"/>
          <cell r="CZ293"/>
          <cell r="DA293"/>
          <cell r="DB293"/>
          <cell r="DC293"/>
          <cell r="DD293"/>
          <cell r="DE293"/>
          <cell r="DF293"/>
          <cell r="DG293"/>
          <cell r="DH293"/>
          <cell r="DI293"/>
          <cell r="DJ293"/>
          <cell r="DL293" t="str">
            <v>.Coal Mining.HVAC.Space HeatingSpace heat oilService requestedCIMS.Generic Fuels.Fuel Oil</v>
          </cell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/>
          <cell r="AJ294"/>
          <cell r="AK294"/>
          <cell r="AL294"/>
          <cell r="AM294"/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/>
          <cell r="AY294"/>
          <cell r="AZ294"/>
          <cell r="BA294"/>
          <cell r="BB294"/>
          <cell r="BC294"/>
          <cell r="BD294"/>
          <cell r="BE294"/>
          <cell r="BF294"/>
          <cell r="BG294"/>
          <cell r="BH294"/>
          <cell r="BI294"/>
          <cell r="BJ294"/>
          <cell r="BK294"/>
          <cell r="BL294"/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  <cell r="CL294"/>
          <cell r="CM294"/>
          <cell r="CN294"/>
          <cell r="CO294"/>
          <cell r="CP294"/>
          <cell r="CQ294"/>
          <cell r="CR294"/>
          <cell r="CS294"/>
          <cell r="CT294"/>
          <cell r="CU294"/>
          <cell r="CV294"/>
          <cell r="CW294"/>
          <cell r="CX294"/>
          <cell r="CY294"/>
          <cell r="CZ294"/>
          <cell r="DA294"/>
          <cell r="DB294"/>
          <cell r="DC294"/>
          <cell r="DD294"/>
          <cell r="DE294"/>
          <cell r="DF294"/>
          <cell r="DG294"/>
          <cell r="DH294"/>
          <cell r="DI294"/>
          <cell r="DJ294"/>
          <cell r="DL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L297"/>
          <cell r="M297" t="str">
            <v>%</v>
          </cell>
          <cell r="N297">
            <v>1</v>
          </cell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>
            <v>.Coal Mining.HVAC.Space CoolingSpace cooling electricMarket share</v>
          </cell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 t="str">
            <v>GJ</v>
          </cell>
          <cell r="N299">
            <v>1.91</v>
          </cell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.Coal Mining.HVAC.Space CoolingSpace cooling electricService requested.Electricity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/>
        </row>
        <row r="303">
          <cell r="L303"/>
          <cell r="M303" t="str">
            <v>%</v>
          </cell>
          <cell r="N303">
            <v>0.56000000000000005</v>
          </cell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.Coal Mining.LightingBase LightingMarket share</v>
          </cell>
        </row>
        <row r="304">
          <cell r="L304"/>
          <cell r="M304" t="str">
            <v>%</v>
          </cell>
          <cell r="N304">
            <v>0.35</v>
          </cell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.Coal Mining.LightingMore Eff LightingMarket share</v>
          </cell>
        </row>
        <row r="305">
          <cell r="L305"/>
          <cell r="M305" t="str">
            <v>%</v>
          </cell>
          <cell r="N305">
            <v>0.09</v>
          </cell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>
            <v>.Coal Mining.LightingMost Eff LightingMarket share</v>
          </cell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/>
          <cell r="AY306"/>
          <cell r="AZ306"/>
          <cell r="BA306"/>
          <cell r="BB306"/>
          <cell r="BC306"/>
          <cell r="BD306"/>
          <cell r="BE306"/>
          <cell r="BF306"/>
          <cell r="BG306"/>
          <cell r="BH306"/>
          <cell r="BI306"/>
          <cell r="BJ306"/>
          <cell r="BK306"/>
          <cell r="BL306"/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  <cell r="CR306"/>
          <cell r="CS306"/>
          <cell r="CT306"/>
          <cell r="CU306"/>
          <cell r="CV306"/>
          <cell r="CW306"/>
          <cell r="CX306"/>
          <cell r="CY306"/>
          <cell r="CZ306"/>
          <cell r="DA306"/>
          <cell r="DB306"/>
          <cell r="DC306"/>
          <cell r="DD306"/>
          <cell r="DE306"/>
          <cell r="DF306"/>
          <cell r="DG306"/>
          <cell r="DH306"/>
          <cell r="DI306"/>
          <cell r="DJ306"/>
          <cell r="DL306" t="str"/>
        </row>
        <row r="307">
          <cell r="L307"/>
          <cell r="M307" t="str">
            <v>GJ</v>
          </cell>
          <cell r="N307">
            <v>5.84</v>
          </cell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/>
          <cell r="AJ307"/>
          <cell r="AK307"/>
          <cell r="AL307"/>
          <cell r="AM307"/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/>
          <cell r="AY307"/>
          <cell r="AZ307"/>
          <cell r="BA307"/>
          <cell r="BB307"/>
          <cell r="BC307"/>
          <cell r="BD307"/>
          <cell r="BE307"/>
          <cell r="BF307"/>
          <cell r="BG307"/>
          <cell r="BH307"/>
          <cell r="BI307"/>
          <cell r="BJ307"/>
          <cell r="BK307"/>
          <cell r="BL307"/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  <cell r="CR307"/>
          <cell r="CS307"/>
          <cell r="CT307"/>
          <cell r="CU307"/>
          <cell r="CV307"/>
          <cell r="CW307"/>
          <cell r="CX307"/>
          <cell r="CY307"/>
          <cell r="CZ307"/>
          <cell r="DA307"/>
          <cell r="DB307"/>
          <cell r="DC307"/>
          <cell r="DD307"/>
          <cell r="DE307"/>
          <cell r="DF307"/>
          <cell r="DG307"/>
          <cell r="DH307"/>
          <cell r="DI307"/>
          <cell r="DJ307"/>
          <cell r="DL307" t="str">
            <v>.Coal Mining.LightingBase LightingService requested.Electricity</v>
          </cell>
        </row>
        <row r="308">
          <cell r="L308"/>
          <cell r="M308" t="str">
            <v>GJ</v>
          </cell>
          <cell r="N308">
            <v>4.3899999999999997</v>
          </cell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>
            <v>.Coal Mining.LightingMore Eff LightingService requested.Electricity</v>
          </cell>
        </row>
        <row r="309">
          <cell r="L309"/>
          <cell r="M309" t="str">
            <v>GJ</v>
          </cell>
          <cell r="N309">
            <v>3.63</v>
          </cell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>
            <v>.Coal Mining.LightingMost Eff LightingService requested.Electricity</v>
          </cell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 t="str">
            <v>%</v>
          </cell>
          <cell r="N313">
            <v>0.21</v>
          </cell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.Coal Mining.VentilationLow Eff backward inclined fanMarket share</v>
          </cell>
        </row>
        <row r="314">
          <cell r="L314"/>
          <cell r="M314" t="str">
            <v>%</v>
          </cell>
          <cell r="N314">
            <v>0.04</v>
          </cell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.Coal Mining.VentilationHigh Eff backward inclined fanMarket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.Coal Mining.VentilationLow Eff radial fanMarket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.Coal Mining.VentilationHigh Eff radial fanMarket share</v>
          </cell>
        </row>
        <row r="317">
          <cell r="L317"/>
          <cell r="M317" t="str">
            <v>%</v>
          </cell>
          <cell r="N317">
            <v>0.21</v>
          </cell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.Coal Mining.VentilationLow Eff airfoil fanMarket share</v>
          </cell>
        </row>
        <row r="318">
          <cell r="L318"/>
          <cell r="M318" t="str">
            <v>%</v>
          </cell>
          <cell r="N318">
            <v>0.04</v>
          </cell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>
            <v>.Coal Mining.VentilationHigh Eff airfoil fanMarket share</v>
          </cell>
        </row>
        <row r="319">
          <cell r="L319"/>
          <cell r="M319" t="str">
            <v>%</v>
          </cell>
          <cell r="N319">
            <v>0.43</v>
          </cell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/>
          <cell r="AJ319"/>
          <cell r="AK319"/>
          <cell r="AL319"/>
          <cell r="AM319"/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/>
          <cell r="AY319"/>
          <cell r="AZ319"/>
          <cell r="BA319"/>
          <cell r="BB319"/>
          <cell r="BC319"/>
          <cell r="BD319"/>
          <cell r="BE319"/>
          <cell r="BF319"/>
          <cell r="BG319"/>
          <cell r="BH319"/>
          <cell r="BI319"/>
          <cell r="BJ319"/>
          <cell r="BK319"/>
          <cell r="BL319"/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  <cell r="CR319"/>
          <cell r="CS319"/>
          <cell r="CT319"/>
          <cell r="CU319"/>
          <cell r="CV319"/>
          <cell r="CW319"/>
          <cell r="CX319"/>
          <cell r="CY319"/>
          <cell r="CZ319"/>
          <cell r="DA319"/>
          <cell r="DB319"/>
          <cell r="DC319"/>
          <cell r="DD319"/>
          <cell r="DE319"/>
          <cell r="DF319"/>
          <cell r="DG319"/>
          <cell r="DH319"/>
          <cell r="DI319"/>
          <cell r="DJ319"/>
          <cell r="DL319" t="str">
            <v>.Coal Mining.VentilationLow Eff vane axial tube axial fanMarket share</v>
          </cell>
        </row>
        <row r="320">
          <cell r="L320"/>
          <cell r="M320" t="str">
            <v>%</v>
          </cell>
          <cell r="N320">
            <v>7.0000000000000007E-2</v>
          </cell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/>
          <cell r="AJ320"/>
          <cell r="AK320"/>
          <cell r="AL320"/>
          <cell r="AM320"/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/>
          <cell r="AY320"/>
          <cell r="AZ320"/>
          <cell r="BA320"/>
          <cell r="BB320"/>
          <cell r="BC320"/>
          <cell r="BD320"/>
          <cell r="BE320"/>
          <cell r="BF320"/>
          <cell r="BG320"/>
          <cell r="BH320"/>
          <cell r="BI320"/>
          <cell r="BJ320"/>
          <cell r="BK320"/>
          <cell r="BL320"/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  <cell r="CR320"/>
          <cell r="CS320"/>
          <cell r="CT320"/>
          <cell r="CU320"/>
          <cell r="CV320"/>
          <cell r="CW320"/>
          <cell r="CX320"/>
          <cell r="CY320"/>
          <cell r="CZ320"/>
          <cell r="DA320"/>
          <cell r="DB320"/>
          <cell r="DC320"/>
          <cell r="DD320"/>
          <cell r="DE320"/>
          <cell r="DF320"/>
          <cell r="DG320"/>
          <cell r="DH320"/>
          <cell r="DI320"/>
          <cell r="DJ320"/>
          <cell r="DL320" t="str">
            <v>.Coal Mining.VentilationHigh Eff vane axial tube axial fanMarket share</v>
          </cell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/>
          <cell r="AJ321"/>
          <cell r="AK321"/>
          <cell r="AL321"/>
          <cell r="AM321"/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/>
          <cell r="AY321"/>
          <cell r="AZ321"/>
          <cell r="BA321"/>
          <cell r="BB321"/>
          <cell r="BC321"/>
          <cell r="BD321"/>
          <cell r="BE321"/>
          <cell r="BF321"/>
          <cell r="BG321"/>
          <cell r="BH321"/>
          <cell r="BI321"/>
          <cell r="BJ321"/>
          <cell r="BK321"/>
          <cell r="BL321"/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  <cell r="CL321"/>
          <cell r="CM321"/>
          <cell r="CN321"/>
          <cell r="CO321"/>
          <cell r="CP321"/>
          <cell r="CQ321"/>
          <cell r="CR321"/>
          <cell r="CS321"/>
          <cell r="CT321"/>
          <cell r="CU321"/>
          <cell r="CV321"/>
          <cell r="CW321"/>
          <cell r="CX321"/>
          <cell r="CY321"/>
          <cell r="CZ321"/>
          <cell r="DA321"/>
          <cell r="DB321"/>
          <cell r="DC321"/>
          <cell r="DD321"/>
          <cell r="DE321"/>
          <cell r="DF321"/>
          <cell r="DG321"/>
          <cell r="DH321"/>
          <cell r="DI321"/>
          <cell r="DJ321"/>
          <cell r="DL321" t="str"/>
        </row>
        <row r="322">
          <cell r="L322"/>
          <cell r="M322" t="str">
            <v>GJ</v>
          </cell>
          <cell r="N322">
            <v>2.1352396753154501</v>
          </cell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/>
          <cell r="AJ322"/>
          <cell r="AK322"/>
          <cell r="AL322"/>
          <cell r="AM322"/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/>
          <cell r="AY322"/>
          <cell r="AZ322"/>
          <cell r="BA322"/>
          <cell r="BB322"/>
          <cell r="BC322"/>
          <cell r="BD322"/>
          <cell r="BE322"/>
          <cell r="BF322"/>
          <cell r="BG322"/>
          <cell r="BH322"/>
          <cell r="BI322"/>
          <cell r="BJ322"/>
          <cell r="BK322"/>
          <cell r="BL322"/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  <cell r="CL322"/>
          <cell r="CM322"/>
          <cell r="CN322"/>
          <cell r="CO322"/>
          <cell r="CP322"/>
          <cell r="CQ322"/>
          <cell r="CR322"/>
          <cell r="CS322"/>
          <cell r="CT322"/>
          <cell r="CU322"/>
          <cell r="CV322"/>
          <cell r="CW322"/>
          <cell r="CX322"/>
          <cell r="CY322"/>
          <cell r="CZ322"/>
          <cell r="DA322"/>
          <cell r="DB322"/>
          <cell r="DC322"/>
          <cell r="DD322"/>
          <cell r="DE322"/>
          <cell r="DF322"/>
          <cell r="DG322"/>
          <cell r="DH322"/>
          <cell r="DI322"/>
          <cell r="DJ322"/>
          <cell r="DL322" t="str">
            <v>.Coal Mining.VentilationLow Eff backward inclined fanService requested.Coal Mining.Machine Drive</v>
          </cell>
        </row>
        <row r="323">
          <cell r="L323"/>
          <cell r="M323" t="str">
            <v>GJ</v>
          </cell>
          <cell r="N323">
            <v>1.6005783850052</v>
          </cell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>
            <v>.Coal Mining.VentilationHigh Eff backward inclined fanService requested.Coal Mining.Machine Drive</v>
          </cell>
        </row>
        <row r="324">
          <cell r="L324"/>
          <cell r="M324" t="str">
            <v>GJ</v>
          </cell>
          <cell r="N324">
            <v>2.2922425926180598</v>
          </cell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>
            <v>.Coal Mining.VentilationLow Eff radial fanService requested.Coal Mining.Machine Drive</v>
          </cell>
        </row>
        <row r="325">
          <cell r="L325"/>
          <cell r="M325" t="str">
            <v>GJ</v>
          </cell>
          <cell r="N325">
            <v>1.7182679721379399</v>
          </cell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>
            <v>.Coal Mining.VentilationHigh Eff radial fanService requested.Coal Mining.Machine Drive</v>
          </cell>
        </row>
        <row r="326">
          <cell r="L326"/>
          <cell r="M326" t="str">
            <v>GJ</v>
          </cell>
          <cell r="N326">
            <v>1.9983653371542001</v>
          </cell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/>
          <cell r="AJ326"/>
          <cell r="AK326"/>
          <cell r="AL326"/>
          <cell r="AM326"/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.Coal Mining.VentilationLow Eff airfoil fanService requested.Coal Mining.Machine Drive</v>
          </cell>
        </row>
        <row r="327">
          <cell r="L327"/>
          <cell r="M327" t="str">
            <v>GJ</v>
          </cell>
          <cell r="N327">
            <v>1.4979772064792301</v>
          </cell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.Coal Mining.VentilationHigh Eff airfoil fanService requested.Coal Mining.Machine Drive</v>
          </cell>
        </row>
        <row r="328">
          <cell r="L328"/>
          <cell r="M328" t="str">
            <v>GJ</v>
          </cell>
          <cell r="N328">
            <v>2.4741666079051998</v>
          </cell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.Coal Mining.VentilationLow Eff vane axial tube axial fanService requested.Coal Mining.Machine Drive</v>
          </cell>
        </row>
        <row r="329">
          <cell r="L329"/>
          <cell r="M329" t="str">
            <v>GJ</v>
          </cell>
          <cell r="N329">
            <v>1.8546384461171399</v>
          </cell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.Coal Mining.VentilationHigh Eff vane axial tube axial fanService requested.Coal Mining.Machine Drive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/>
          <cell r="AJ331"/>
          <cell r="AK331"/>
          <cell r="AL331"/>
          <cell r="AM331"/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/>
          <cell r="AY331"/>
          <cell r="AZ331"/>
          <cell r="BA331"/>
          <cell r="BB331"/>
          <cell r="BC331"/>
          <cell r="BD331"/>
          <cell r="BE331"/>
          <cell r="BF331"/>
          <cell r="BG331"/>
          <cell r="BH331"/>
          <cell r="BI331"/>
          <cell r="BJ331"/>
          <cell r="BK331"/>
          <cell r="BL331"/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  <cell r="CR331"/>
          <cell r="CS331"/>
          <cell r="CT331"/>
          <cell r="CU331"/>
          <cell r="CV331"/>
          <cell r="CW331"/>
          <cell r="CX331"/>
          <cell r="CY331"/>
          <cell r="CZ331"/>
          <cell r="DA331"/>
          <cell r="DB331"/>
          <cell r="DC331"/>
          <cell r="DD331"/>
          <cell r="DE331"/>
          <cell r="DF331"/>
          <cell r="DG331"/>
          <cell r="DH331"/>
          <cell r="DI331"/>
          <cell r="DJ331"/>
          <cell r="DL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/>
          <cell r="AJ332"/>
          <cell r="AK332"/>
          <cell r="AL332"/>
          <cell r="AM332"/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/>
          <cell r="AY332"/>
          <cell r="AZ332"/>
          <cell r="BA332"/>
          <cell r="BB332"/>
          <cell r="BC332"/>
          <cell r="BD332"/>
          <cell r="BE332"/>
          <cell r="BF332"/>
          <cell r="BG332"/>
          <cell r="BH332"/>
          <cell r="BI332"/>
          <cell r="BJ332"/>
          <cell r="BK332"/>
          <cell r="BL332"/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  <cell r="CR332"/>
          <cell r="CS332"/>
          <cell r="CT332"/>
          <cell r="CU332"/>
          <cell r="CV332"/>
          <cell r="CW332"/>
          <cell r="CX332"/>
          <cell r="CY332"/>
          <cell r="CZ332"/>
          <cell r="DA332"/>
          <cell r="DB332"/>
          <cell r="DC332"/>
          <cell r="DD332"/>
          <cell r="DE332"/>
          <cell r="DF332"/>
          <cell r="DG332"/>
          <cell r="DH332"/>
          <cell r="DI332"/>
          <cell r="DJ332"/>
          <cell r="DL332" t="str"/>
        </row>
        <row r="333">
          <cell r="L333"/>
          <cell r="M333" t="str">
            <v>%</v>
          </cell>
          <cell r="N333">
            <v>0.68</v>
          </cell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/>
          <cell r="AJ333"/>
          <cell r="AK333"/>
          <cell r="AL333"/>
          <cell r="AM333"/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/>
          <cell r="AY333"/>
          <cell r="AZ333"/>
          <cell r="BA333"/>
          <cell r="BB333"/>
          <cell r="BC333"/>
          <cell r="BD333"/>
          <cell r="BE333"/>
          <cell r="BF333"/>
          <cell r="BG333"/>
          <cell r="BH333"/>
          <cell r="BI333"/>
          <cell r="BJ333"/>
          <cell r="BK333"/>
          <cell r="BL333"/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  <cell r="CR333"/>
          <cell r="CS333"/>
          <cell r="CT333"/>
          <cell r="CU333"/>
          <cell r="CV333"/>
          <cell r="CW333"/>
          <cell r="CX333"/>
          <cell r="CY333"/>
          <cell r="CZ333"/>
          <cell r="DA333"/>
          <cell r="DB333"/>
          <cell r="DC333"/>
          <cell r="DD333"/>
          <cell r="DE333"/>
          <cell r="DF333"/>
          <cell r="DG333"/>
          <cell r="DH333"/>
          <cell r="DI333"/>
          <cell r="DJ333"/>
          <cell r="DL333" t="str">
            <v>.Coal Mining.ConveyanceLow Eff belt conveyorMarket share</v>
          </cell>
        </row>
        <row r="334">
          <cell r="L334"/>
          <cell r="M334" t="str">
            <v>%</v>
          </cell>
          <cell r="N334">
            <v>0.12</v>
          </cell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/>
          <cell r="AJ334"/>
          <cell r="AK334"/>
          <cell r="AL334"/>
          <cell r="AM334"/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/>
          <cell r="AY334"/>
          <cell r="AZ334"/>
          <cell r="BA334"/>
          <cell r="BB334"/>
          <cell r="BC334"/>
          <cell r="BD334"/>
          <cell r="BE334"/>
          <cell r="BF334"/>
          <cell r="BG334"/>
          <cell r="BH334"/>
          <cell r="BI334"/>
          <cell r="BJ334"/>
          <cell r="BK334"/>
          <cell r="BL334"/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  <cell r="CR334"/>
          <cell r="CS334"/>
          <cell r="CT334"/>
          <cell r="CU334"/>
          <cell r="CV334"/>
          <cell r="CW334"/>
          <cell r="CX334"/>
          <cell r="CY334"/>
          <cell r="CZ334"/>
          <cell r="DA334"/>
          <cell r="DB334"/>
          <cell r="DC334"/>
          <cell r="DD334"/>
          <cell r="DE334"/>
          <cell r="DF334"/>
          <cell r="DG334"/>
          <cell r="DH334"/>
          <cell r="DI334"/>
          <cell r="DJ334"/>
          <cell r="DL334" t="str">
            <v>.Coal Mining.ConveyanceHigh Eff belt conveyorMarket share</v>
          </cell>
        </row>
        <row r="335">
          <cell r="L335"/>
          <cell r="M335" t="str">
            <v>%</v>
          </cell>
          <cell r="N335">
            <v>0.17</v>
          </cell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>
            <v>.Coal Mining.ConveyanceLow Eff screw conveyorMarket share</v>
          </cell>
        </row>
        <row r="336">
          <cell r="L336"/>
          <cell r="M336" t="str">
            <v>%</v>
          </cell>
          <cell r="N336">
            <v>0.03</v>
          </cell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>
            <v>.Coal Mining.ConveyanceHigh Eff screw conveyorMarket share</v>
          </cell>
        </row>
        <row r="337">
          <cell r="L337"/>
          <cell r="M337" t="str">
            <v>%</v>
          </cell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>
            <v>.Coal Mining.ConveyanceLow Eff apron conveyorMarket share</v>
          </cell>
        </row>
        <row r="338">
          <cell r="L338"/>
          <cell r="M338" t="str">
            <v>%</v>
          </cell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/>
          <cell r="AJ338"/>
          <cell r="AK338"/>
          <cell r="AL338"/>
          <cell r="AM338"/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/>
          <cell r="AY338"/>
          <cell r="AZ338"/>
          <cell r="BA338"/>
          <cell r="BB338"/>
          <cell r="BC338"/>
          <cell r="BD338"/>
          <cell r="BE338"/>
          <cell r="BF338"/>
          <cell r="BG338"/>
          <cell r="BH338"/>
          <cell r="BI338"/>
          <cell r="BJ338"/>
          <cell r="BK338"/>
          <cell r="BL338"/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  <cell r="CR338"/>
          <cell r="CS338"/>
          <cell r="CT338"/>
          <cell r="CU338"/>
          <cell r="CV338"/>
          <cell r="CW338"/>
          <cell r="CX338"/>
          <cell r="CY338"/>
          <cell r="CZ338"/>
          <cell r="DA338"/>
          <cell r="DB338"/>
          <cell r="DC338"/>
          <cell r="DD338"/>
          <cell r="DE338"/>
          <cell r="DF338"/>
          <cell r="DG338"/>
          <cell r="DH338"/>
          <cell r="DI338"/>
          <cell r="DJ338"/>
          <cell r="DL338" t="str">
            <v>.Coal Mining.ConveyanceHigh Eff apron conveyorMarket share</v>
          </cell>
        </row>
        <row r="339">
          <cell r="L339"/>
          <cell r="M339" t="str">
            <v>%</v>
          </cell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/>
          <cell r="AJ339"/>
          <cell r="AK339"/>
          <cell r="AL339"/>
          <cell r="AM339"/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/>
          <cell r="AY339"/>
          <cell r="AZ339"/>
          <cell r="BA339"/>
          <cell r="BB339"/>
          <cell r="BC339"/>
          <cell r="BD339"/>
          <cell r="BE339"/>
          <cell r="BF339"/>
          <cell r="BG339"/>
          <cell r="BH339"/>
          <cell r="BI339"/>
          <cell r="BJ339"/>
          <cell r="BK339"/>
          <cell r="BL339"/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  <cell r="CL339"/>
          <cell r="CM339"/>
          <cell r="CN339"/>
          <cell r="CO339"/>
          <cell r="CP339"/>
          <cell r="CQ339"/>
          <cell r="CR339"/>
          <cell r="CS339"/>
          <cell r="CT339"/>
          <cell r="CU339"/>
          <cell r="CV339"/>
          <cell r="CW339"/>
          <cell r="CX339"/>
          <cell r="CY339"/>
          <cell r="CZ339"/>
          <cell r="DA339"/>
          <cell r="DB339"/>
          <cell r="DC339"/>
          <cell r="DD339"/>
          <cell r="DE339"/>
          <cell r="DF339"/>
          <cell r="DG339"/>
          <cell r="DH339"/>
          <cell r="DI339"/>
          <cell r="DJ339"/>
          <cell r="DL339" t="str">
            <v>.Coal Mining.ConveyanceLow Eff chain conveyorMarket share</v>
          </cell>
        </row>
        <row r="340">
          <cell r="L340"/>
          <cell r="M340" t="str">
            <v>%</v>
          </cell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>
            <v>.Coal Mining.ConveyanceHigh Eff chain conveyorMarket share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L342"/>
          <cell r="M342" t="str">
            <v>GJ</v>
          </cell>
          <cell r="N342">
            <v>1.20048019207683</v>
          </cell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>
            <v>.Coal Mining.ConveyanceLow Eff belt conveyorService requested.Coal Mining.Machine Drive</v>
          </cell>
        </row>
        <row r="343">
          <cell r="L343"/>
          <cell r="M343" t="str">
            <v>GJ</v>
          </cell>
          <cell r="N343">
            <v>1.08496349097852</v>
          </cell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/>
          <cell r="AJ343"/>
          <cell r="AK343"/>
          <cell r="AL343"/>
          <cell r="AM343"/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.Coal Mining.ConveyanceHigh Eff belt conveyorService requested.Coal Mining.Machine Drive</v>
          </cell>
        </row>
        <row r="344">
          <cell r="L344"/>
          <cell r="M344" t="str">
            <v>GJ</v>
          </cell>
          <cell r="N344">
            <v>1.2254901960784299</v>
          </cell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>
            <v>.Coal Mining.ConveyanceLow Eff screw conveyorService requested.Coal Mining.Machine Drive</v>
          </cell>
        </row>
        <row r="345">
          <cell r="L345"/>
          <cell r="M345" t="str">
            <v>GJ</v>
          </cell>
          <cell r="N345">
            <v>1.1075668970405801</v>
          </cell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/>
          <cell r="AJ345"/>
          <cell r="AK345"/>
          <cell r="AL345"/>
          <cell r="AM345"/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.Coal Mining.ConveyanceHigh Eff screw conveyorService requested.Coal Mining.Machine Drive</v>
          </cell>
        </row>
        <row r="346">
          <cell r="L346"/>
          <cell r="M346" t="str">
            <v>GJ</v>
          </cell>
          <cell r="N346">
            <v>1.3218770654329099</v>
          </cell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.Coal Mining.ConveyanceLow Eff apron conveyorService requested.Coal Mining.Machine Drive</v>
          </cell>
        </row>
        <row r="347">
          <cell r="L347"/>
          <cell r="M347" t="str">
            <v>GJ</v>
          </cell>
          <cell r="N347">
            <v>1.1946789001786</v>
          </cell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>
            <v>.Coal Mining.ConveyanceHigh Eff apron conveyorService requested.Coal Mining.Machine Drive</v>
          </cell>
        </row>
        <row r="348">
          <cell r="L348"/>
          <cell r="M348" t="str">
            <v>GJ</v>
          </cell>
          <cell r="N348">
            <v>1.2787723785166201</v>
          </cell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/>
          <cell r="AJ348"/>
          <cell r="AK348"/>
          <cell r="AL348"/>
          <cell r="AM348"/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.Coal Mining.ConveyanceLow Eff chain conveyorService requested.Coal Mining.Machine Drive</v>
          </cell>
        </row>
        <row r="349">
          <cell r="L349"/>
          <cell r="M349" t="str">
            <v>GJ</v>
          </cell>
          <cell r="N349">
            <v>1.1557219795206</v>
          </cell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>
            <v>.Coal Mining.ConveyanceHigh Eff chain conveyorService requested.Coal Mining.Machine Drive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 t="str">
            <v>GJ</v>
          </cell>
          <cell r="N353">
            <v>0.4</v>
          </cell>
          <cell r="O353">
            <v>0.4</v>
          </cell>
          <cell r="P353">
            <v>0.4</v>
          </cell>
          <cell r="Q353">
            <v>0.4</v>
          </cell>
          <cell r="R353">
            <v>0.4</v>
          </cell>
          <cell r="S353">
            <v>0.4</v>
          </cell>
          <cell r="T353">
            <v>0.4</v>
          </cell>
          <cell r="U353">
            <v>0.4</v>
          </cell>
          <cell r="V353">
            <v>0.4</v>
          </cell>
          <cell r="W353">
            <v>0.4</v>
          </cell>
          <cell r="X353">
            <v>0.4</v>
          </cell>
          <cell r="Y353">
            <v>0.4</v>
          </cell>
          <cell r="Z353">
            <v>0.4</v>
          </cell>
          <cell r="AA353">
            <v>0.4</v>
          </cell>
          <cell r="AB353">
            <v>0.4</v>
          </cell>
          <cell r="AC353">
            <v>0.4</v>
          </cell>
          <cell r="AD353">
            <v>0.4</v>
          </cell>
          <cell r="AE353">
            <v>0.4</v>
          </cell>
          <cell r="AF353">
            <v>0.4</v>
          </cell>
          <cell r="AG353">
            <v>0.4</v>
          </cell>
          <cell r="AH353">
            <v>0.4</v>
          </cell>
          <cell r="AI353">
            <v>0.4</v>
          </cell>
          <cell r="AJ353">
            <v>0.4</v>
          </cell>
          <cell r="AK353">
            <v>0.4</v>
          </cell>
          <cell r="AL353">
            <v>0.4</v>
          </cell>
          <cell r="AM353">
            <v>0.4</v>
          </cell>
          <cell r="AN353">
            <v>0.4</v>
          </cell>
          <cell r="AO353">
            <v>0.4</v>
          </cell>
          <cell r="AP353">
            <v>0.4</v>
          </cell>
          <cell r="AQ353">
            <v>0.4</v>
          </cell>
          <cell r="AR353">
            <v>0.4</v>
          </cell>
          <cell r="AS353">
            <v>0.4</v>
          </cell>
          <cell r="AT353">
            <v>0.4</v>
          </cell>
          <cell r="AU353">
            <v>0.4</v>
          </cell>
          <cell r="AV353">
            <v>0.4</v>
          </cell>
          <cell r="AW353">
            <v>0.4</v>
          </cell>
          <cell r="AX353">
            <v>0.4</v>
          </cell>
          <cell r="AY353">
            <v>0.4</v>
          </cell>
          <cell r="AZ353">
            <v>0.4</v>
          </cell>
          <cell r="BA353">
            <v>0.4</v>
          </cell>
          <cell r="BB353">
            <v>0.4</v>
          </cell>
          <cell r="BC353">
            <v>0.4</v>
          </cell>
          <cell r="BD353">
            <v>0.4</v>
          </cell>
          <cell r="BE353">
            <v>0.4</v>
          </cell>
          <cell r="BF353">
            <v>0.4</v>
          </cell>
          <cell r="BG353">
            <v>0.4</v>
          </cell>
          <cell r="BH353">
            <v>0.4</v>
          </cell>
          <cell r="BI353">
            <v>0.4</v>
          </cell>
          <cell r="BJ353">
            <v>0.4</v>
          </cell>
          <cell r="BK353">
            <v>0.4</v>
          </cell>
          <cell r="BL353">
            <v>0.4</v>
          </cell>
          <cell r="BM353">
            <v>0.4</v>
          </cell>
          <cell r="BN353">
            <v>0.4</v>
          </cell>
          <cell r="BO353">
            <v>0.4</v>
          </cell>
          <cell r="BP353">
            <v>0.4</v>
          </cell>
          <cell r="BQ353">
            <v>0.4</v>
          </cell>
          <cell r="BR353">
            <v>0.4</v>
          </cell>
          <cell r="BS353">
            <v>0.4</v>
          </cell>
          <cell r="BT353">
            <v>0.4</v>
          </cell>
          <cell r="BU353">
            <v>0.4</v>
          </cell>
          <cell r="BV353">
            <v>0.4</v>
          </cell>
          <cell r="BW353">
            <v>0.4</v>
          </cell>
          <cell r="BX353">
            <v>0.4</v>
          </cell>
          <cell r="BY353">
            <v>0.4</v>
          </cell>
          <cell r="BZ353">
            <v>0.4</v>
          </cell>
          <cell r="CA353">
            <v>0.4</v>
          </cell>
          <cell r="CB353">
            <v>0.4</v>
          </cell>
          <cell r="CC353">
            <v>0.4</v>
          </cell>
          <cell r="CD353">
            <v>0.4</v>
          </cell>
          <cell r="CE353">
            <v>0.4</v>
          </cell>
          <cell r="CF353">
            <v>0.4</v>
          </cell>
          <cell r="CG353">
            <v>0.4</v>
          </cell>
          <cell r="CH353">
            <v>0.4</v>
          </cell>
          <cell r="CI353">
            <v>0.4</v>
          </cell>
          <cell r="CJ353">
            <v>0.4</v>
          </cell>
          <cell r="CK353">
            <v>0.4</v>
          </cell>
          <cell r="CL353">
            <v>0.4</v>
          </cell>
          <cell r="CM353">
            <v>0.4</v>
          </cell>
          <cell r="CN353">
            <v>0.4</v>
          </cell>
          <cell r="CO353">
            <v>0.4</v>
          </cell>
          <cell r="CP353">
            <v>0.4</v>
          </cell>
          <cell r="CQ353">
            <v>0.4</v>
          </cell>
          <cell r="CR353">
            <v>0.4</v>
          </cell>
          <cell r="CS353">
            <v>0.4</v>
          </cell>
          <cell r="CT353">
            <v>0.4</v>
          </cell>
          <cell r="CU353">
            <v>0.4</v>
          </cell>
          <cell r="CV353">
            <v>0.4</v>
          </cell>
          <cell r="CW353">
            <v>0.4</v>
          </cell>
          <cell r="CX353">
            <v>0.4</v>
          </cell>
          <cell r="CY353">
            <v>0.4</v>
          </cell>
          <cell r="CZ353">
            <v>0.4</v>
          </cell>
          <cell r="DA353">
            <v>0.4</v>
          </cell>
          <cell r="DB353">
            <v>0.4</v>
          </cell>
          <cell r="DC353">
            <v>0.4</v>
          </cell>
          <cell r="DD353">
            <v>0.4</v>
          </cell>
          <cell r="DE353">
            <v>0.4</v>
          </cell>
          <cell r="DF353">
            <v>0.4</v>
          </cell>
          <cell r="DG353">
            <v>0.4</v>
          </cell>
          <cell r="DH353">
            <v>0.4</v>
          </cell>
          <cell r="DI353">
            <v>0.4</v>
          </cell>
          <cell r="DJ353">
            <v>0.4</v>
          </cell>
          <cell r="DL353" t="str">
            <v>.Coal Mining.CompressionService requested.Coal Mining.Compression.Small</v>
          </cell>
        </row>
        <row r="354">
          <cell r="L354"/>
          <cell r="M354" t="str">
            <v>GJ</v>
          </cell>
          <cell r="N354">
            <v>0.6</v>
          </cell>
          <cell r="O354">
            <v>0.6</v>
          </cell>
          <cell r="P354">
            <v>0.6</v>
          </cell>
          <cell r="Q354">
            <v>0.6</v>
          </cell>
          <cell r="R354">
            <v>0.6</v>
          </cell>
          <cell r="S354">
            <v>0.6</v>
          </cell>
          <cell r="T354">
            <v>0.6</v>
          </cell>
          <cell r="U354">
            <v>0.6</v>
          </cell>
          <cell r="V354">
            <v>0.6</v>
          </cell>
          <cell r="W354">
            <v>0.6</v>
          </cell>
          <cell r="X354">
            <v>0.6</v>
          </cell>
          <cell r="Y354">
            <v>0.6</v>
          </cell>
          <cell r="Z354">
            <v>0.6</v>
          </cell>
          <cell r="AA354">
            <v>0.6</v>
          </cell>
          <cell r="AB354">
            <v>0.6</v>
          </cell>
          <cell r="AC354">
            <v>0.6</v>
          </cell>
          <cell r="AD354">
            <v>0.6</v>
          </cell>
          <cell r="AE354">
            <v>0.6</v>
          </cell>
          <cell r="AF354">
            <v>0.6</v>
          </cell>
          <cell r="AG354">
            <v>0.6</v>
          </cell>
          <cell r="AH354">
            <v>0.6</v>
          </cell>
          <cell r="AI354">
            <v>0.6</v>
          </cell>
          <cell r="AJ354">
            <v>0.6</v>
          </cell>
          <cell r="AK354">
            <v>0.6</v>
          </cell>
          <cell r="AL354">
            <v>0.6</v>
          </cell>
          <cell r="AM354">
            <v>0.6</v>
          </cell>
          <cell r="AN354">
            <v>0.6</v>
          </cell>
          <cell r="AO354">
            <v>0.6</v>
          </cell>
          <cell r="AP354">
            <v>0.6</v>
          </cell>
          <cell r="AQ354">
            <v>0.6</v>
          </cell>
          <cell r="AR354">
            <v>0.6</v>
          </cell>
          <cell r="AS354">
            <v>0.6</v>
          </cell>
          <cell r="AT354">
            <v>0.6</v>
          </cell>
          <cell r="AU354">
            <v>0.6</v>
          </cell>
          <cell r="AV354">
            <v>0.6</v>
          </cell>
          <cell r="AW354">
            <v>0.6</v>
          </cell>
          <cell r="AX354">
            <v>0.6</v>
          </cell>
          <cell r="AY354">
            <v>0.6</v>
          </cell>
          <cell r="AZ354">
            <v>0.6</v>
          </cell>
          <cell r="BA354">
            <v>0.6</v>
          </cell>
          <cell r="BB354">
            <v>0.6</v>
          </cell>
          <cell r="BC354">
            <v>0.6</v>
          </cell>
          <cell r="BD354">
            <v>0.6</v>
          </cell>
          <cell r="BE354">
            <v>0.6</v>
          </cell>
          <cell r="BF354">
            <v>0.6</v>
          </cell>
          <cell r="BG354">
            <v>0.6</v>
          </cell>
          <cell r="BH354">
            <v>0.6</v>
          </cell>
          <cell r="BI354">
            <v>0.6</v>
          </cell>
          <cell r="BJ354">
            <v>0.6</v>
          </cell>
          <cell r="BK354">
            <v>0.6</v>
          </cell>
          <cell r="BL354">
            <v>0.6</v>
          </cell>
          <cell r="BM354">
            <v>0.6</v>
          </cell>
          <cell r="BN354">
            <v>0.6</v>
          </cell>
          <cell r="BO354">
            <v>0.6</v>
          </cell>
          <cell r="BP354">
            <v>0.6</v>
          </cell>
          <cell r="BQ354">
            <v>0.6</v>
          </cell>
          <cell r="BR354">
            <v>0.6</v>
          </cell>
          <cell r="BS354">
            <v>0.6</v>
          </cell>
          <cell r="BT354">
            <v>0.6</v>
          </cell>
          <cell r="BU354">
            <v>0.6</v>
          </cell>
          <cell r="BV354">
            <v>0.6</v>
          </cell>
          <cell r="BW354">
            <v>0.6</v>
          </cell>
          <cell r="BX354">
            <v>0.6</v>
          </cell>
          <cell r="BY354">
            <v>0.6</v>
          </cell>
          <cell r="BZ354">
            <v>0.6</v>
          </cell>
          <cell r="CA354">
            <v>0.6</v>
          </cell>
          <cell r="CB354">
            <v>0.6</v>
          </cell>
          <cell r="CC354">
            <v>0.6</v>
          </cell>
          <cell r="CD354">
            <v>0.6</v>
          </cell>
          <cell r="CE354">
            <v>0.6</v>
          </cell>
          <cell r="CF354">
            <v>0.6</v>
          </cell>
          <cell r="CG354">
            <v>0.6</v>
          </cell>
          <cell r="CH354">
            <v>0.6</v>
          </cell>
          <cell r="CI354">
            <v>0.6</v>
          </cell>
          <cell r="CJ354">
            <v>0.6</v>
          </cell>
          <cell r="CK354">
            <v>0.6</v>
          </cell>
          <cell r="CL354">
            <v>0.6</v>
          </cell>
          <cell r="CM354">
            <v>0.6</v>
          </cell>
          <cell r="CN354">
            <v>0.6</v>
          </cell>
          <cell r="CO354">
            <v>0.6</v>
          </cell>
          <cell r="CP354">
            <v>0.6</v>
          </cell>
          <cell r="CQ354">
            <v>0.6</v>
          </cell>
          <cell r="CR354">
            <v>0.6</v>
          </cell>
          <cell r="CS354">
            <v>0.6</v>
          </cell>
          <cell r="CT354">
            <v>0.6</v>
          </cell>
          <cell r="CU354">
            <v>0.6</v>
          </cell>
          <cell r="CV354">
            <v>0.6</v>
          </cell>
          <cell r="CW354">
            <v>0.6</v>
          </cell>
          <cell r="CX354">
            <v>0.6</v>
          </cell>
          <cell r="CY354">
            <v>0.6</v>
          </cell>
          <cell r="CZ354">
            <v>0.6</v>
          </cell>
          <cell r="DA354">
            <v>0.6</v>
          </cell>
          <cell r="DB354">
            <v>0.6</v>
          </cell>
          <cell r="DC354">
            <v>0.6</v>
          </cell>
          <cell r="DD354">
            <v>0.6</v>
          </cell>
          <cell r="DE354">
            <v>0.6</v>
          </cell>
          <cell r="DF354">
            <v>0.6</v>
          </cell>
          <cell r="DG354">
            <v>0.6</v>
          </cell>
          <cell r="DH354">
            <v>0.6</v>
          </cell>
          <cell r="DI354">
            <v>0.6</v>
          </cell>
          <cell r="DJ354">
            <v>0.6</v>
          </cell>
          <cell r="DL354" t="str">
            <v>.Coal Mining.CompressionService requested.Coal Mining.Compression.Large</v>
          </cell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 t="str">
            <v>%</v>
          </cell>
          <cell r="N356">
            <v>0.09</v>
          </cell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>
            <v>.Coal Mining.Compression.SmallLow Eff centrifugal compressorMarket share</v>
          </cell>
        </row>
        <row r="357">
          <cell r="L357"/>
          <cell r="M357" t="str">
            <v>%</v>
          </cell>
          <cell r="N357">
            <v>0.02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.Coal Mining.Compression.SmallHigh Eff centrifugal compressorMarket share</v>
          </cell>
        </row>
        <row r="358">
          <cell r="L358"/>
          <cell r="M358" t="str">
            <v>%</v>
          </cell>
          <cell r="N358">
            <v>0.09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.Coal Mining.Compression.SmallLow Eff reciprocating compressorMarket share</v>
          </cell>
        </row>
        <row r="359">
          <cell r="L359"/>
          <cell r="M359" t="str">
            <v>%</v>
          </cell>
          <cell r="N359">
            <v>0.02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.Coal Mining.Compression.SmallHigh Eff reciprocating compressorMarket share</v>
          </cell>
        </row>
        <row r="360">
          <cell r="L360"/>
          <cell r="M360" t="str">
            <v>%</v>
          </cell>
          <cell r="N360">
            <v>0.66</v>
          </cell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>
            <v>.Coal Mining.Compression.SmallLow Eff rotary compressorMarket share</v>
          </cell>
        </row>
        <row r="361">
          <cell r="L361"/>
          <cell r="M361" t="str">
            <v>%</v>
          </cell>
          <cell r="N361">
            <v>0.12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.Coal Mining.Compression.SmallHigh Eff rotary compressorMarket share</v>
          </cell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 t="str">
            <v>GJ</v>
          </cell>
          <cell r="N363">
            <v>3.0754347557588102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.Coal Mining.Compression.SmallLow Eff centrifugal compressorService requested.Coal Mining.Machine Drive</v>
          </cell>
        </row>
        <row r="364">
          <cell r="L364"/>
          <cell r="M364" t="str">
            <v>GJ</v>
          </cell>
          <cell r="N364">
            <v>2.07993783481799</v>
          </cell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>
            <v>.Coal Mining.Compression.SmallHigh Eff centrifugal compressorService requested.Coal Mining.Machine Drive</v>
          </cell>
        </row>
        <row r="365">
          <cell r="L365"/>
          <cell r="M365" t="str">
            <v>GJ</v>
          </cell>
          <cell r="N365">
            <v>3.2111157008658102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.Coal Mining.Compression.SmallLow Eff reciprocating compressorService requested.Coal Mining.Machine Drive</v>
          </cell>
        </row>
        <row r="366">
          <cell r="L366"/>
          <cell r="M366" t="str">
            <v>GJ</v>
          </cell>
          <cell r="N366">
            <v>2.1716997981187798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.Coal Mining.Compression.SmallHigh Eff reciprocating compressorService requested.Coal Mining.Machine Drive</v>
          </cell>
        </row>
        <row r="367">
          <cell r="L367"/>
          <cell r="M367" t="str">
            <v>GJ</v>
          </cell>
          <cell r="N367">
            <v>3.3593210409057801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.Coal Mining.Compression.SmallLow Eff rotary compressorService requested.Coal Mining.Machine Drive</v>
          </cell>
        </row>
        <row r="368">
          <cell r="L368"/>
          <cell r="M368" t="str">
            <v>GJ</v>
          </cell>
          <cell r="N368">
            <v>2.2719320964934999</v>
          </cell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>
            <v>.Coal Mining.Compression.SmallHigh Eff rotary compressorService requested.Coal Mining.Machine Drive</v>
          </cell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 t="str">
            <v>%</v>
          </cell>
          <cell r="N370">
            <v>0.09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.Coal Mining.Compression.LargeLow Eff centrifugal compressorMarket share</v>
          </cell>
        </row>
        <row r="371">
          <cell r="L371"/>
          <cell r="M371" t="str">
            <v>%</v>
          </cell>
          <cell r="N371">
            <v>0.02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.Coal Mining.Compression.LargeHigh Eff centrifugal compressorMarket share</v>
          </cell>
        </row>
        <row r="372">
          <cell r="L372"/>
          <cell r="M372" t="str">
            <v>%</v>
          </cell>
          <cell r="N372">
            <v>0.09</v>
          </cell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>
            <v>.Coal Mining.Compression.LargeLow Eff reciprocating compressorMarket share</v>
          </cell>
        </row>
        <row r="373">
          <cell r="L373"/>
          <cell r="M373" t="str">
            <v>%</v>
          </cell>
          <cell r="N373">
            <v>0.02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.Coal Mining.Compression.LargeHigh Eff reciprocating compressorMarket share</v>
          </cell>
        </row>
        <row r="374">
          <cell r="L374"/>
          <cell r="M374" t="str">
            <v>%</v>
          </cell>
          <cell r="N374">
            <v>0.66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.Coal Mining.Compression.LargeLow Eff rotary compressorMarket share</v>
          </cell>
        </row>
        <row r="375">
          <cell r="L375"/>
          <cell r="M375" t="str">
            <v>%</v>
          </cell>
          <cell r="N375">
            <v>0.12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.Coal Mining.Compression.LargeHigh Eff rotary compressorMarket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 t="str">
            <v>GJ</v>
          </cell>
          <cell r="N377">
            <v>2.72944834573594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.Coal Mining.Compression.LargeLow Eff centrifugal compressorService requested.Coal Mining.Machine Drive</v>
          </cell>
        </row>
        <row r="378">
          <cell r="L378"/>
          <cell r="M378" t="str">
            <v>GJ</v>
          </cell>
          <cell r="N378">
            <v>1.8459448284009601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.Coal Mining.Compression.LargeHigh Eff centrifugal compressorService requested.Coal Mining.Machine Drive</v>
          </cell>
        </row>
        <row r="379">
          <cell r="L379"/>
          <cell r="M379" t="str">
            <v>GJ</v>
          </cell>
          <cell r="N379">
            <v>2.8731035218273102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.Coal Mining.Compression.LargeLow Eff reciprocating compressorService requested.Coal Mining.Machine Drive</v>
          </cell>
        </row>
        <row r="380">
          <cell r="L380"/>
          <cell r="M380" t="str">
            <v>GJ</v>
          </cell>
          <cell r="N380">
            <v>1.94309981936944</v>
          </cell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>
            <v>.Coal Mining.Compression.LargeHigh Eff reciprocating compressorService requested.Coal Mining.Machine Drive</v>
          </cell>
        </row>
        <row r="381">
          <cell r="L381"/>
          <cell r="M381" t="str">
            <v>GJ</v>
          </cell>
          <cell r="N381">
            <v>2.9911762692996602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.Coal Mining.Compression.LargeLow Eff rotary compressorService requested.Coal Mining.Machine Drive</v>
          </cell>
        </row>
        <row r="382">
          <cell r="L382"/>
          <cell r="M382" t="str">
            <v>GJ</v>
          </cell>
          <cell r="N382">
            <v>2.0229532366037999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.Coal Mining.Compression.LargeHigh Eff rotary compressorService requested.Coal Mining.Machine Drive</v>
          </cell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 t="str">
            <v>GJ</v>
          </cell>
          <cell r="N386">
            <v>0.9</v>
          </cell>
          <cell r="O386">
            <v>0.9</v>
          </cell>
          <cell r="P386">
            <v>0.9</v>
          </cell>
          <cell r="Q386">
            <v>0.9</v>
          </cell>
          <cell r="R386">
            <v>0.9</v>
          </cell>
          <cell r="S386">
            <v>0.9</v>
          </cell>
          <cell r="T386">
            <v>0.9</v>
          </cell>
          <cell r="U386">
            <v>0.9</v>
          </cell>
          <cell r="V386">
            <v>0.9</v>
          </cell>
          <cell r="W386">
            <v>0.9</v>
          </cell>
          <cell r="X386">
            <v>0.9</v>
          </cell>
          <cell r="Y386">
            <v>0.9</v>
          </cell>
          <cell r="Z386">
            <v>0.9</v>
          </cell>
          <cell r="AA386">
            <v>0.9</v>
          </cell>
          <cell r="AB386">
            <v>0.9</v>
          </cell>
          <cell r="AC386">
            <v>0.9</v>
          </cell>
          <cell r="AD386">
            <v>0.9</v>
          </cell>
          <cell r="AE386">
            <v>0.9</v>
          </cell>
          <cell r="AF386">
            <v>0.9</v>
          </cell>
          <cell r="AG386">
            <v>0.9</v>
          </cell>
          <cell r="AH386">
            <v>0.9</v>
          </cell>
          <cell r="AI386">
            <v>0.9</v>
          </cell>
          <cell r="AJ386">
            <v>0.9</v>
          </cell>
          <cell r="AK386">
            <v>0.9</v>
          </cell>
          <cell r="AL386">
            <v>0.9</v>
          </cell>
          <cell r="AM386">
            <v>0.9</v>
          </cell>
          <cell r="AN386">
            <v>0.9</v>
          </cell>
          <cell r="AO386">
            <v>0.9</v>
          </cell>
          <cell r="AP386">
            <v>0.9</v>
          </cell>
          <cell r="AQ386">
            <v>0.9</v>
          </cell>
          <cell r="AR386">
            <v>0.9</v>
          </cell>
          <cell r="AS386">
            <v>0.9</v>
          </cell>
          <cell r="AT386">
            <v>0.9</v>
          </cell>
          <cell r="AU386">
            <v>0.9</v>
          </cell>
          <cell r="AV386">
            <v>0.9</v>
          </cell>
          <cell r="AW386">
            <v>0.9</v>
          </cell>
          <cell r="AX386">
            <v>0.9</v>
          </cell>
          <cell r="AY386">
            <v>0.9</v>
          </cell>
          <cell r="AZ386">
            <v>0.9</v>
          </cell>
          <cell r="BA386">
            <v>0.9</v>
          </cell>
          <cell r="BB386">
            <v>0.9</v>
          </cell>
          <cell r="BC386">
            <v>0.9</v>
          </cell>
          <cell r="BD386">
            <v>0.9</v>
          </cell>
          <cell r="BE386">
            <v>0.9</v>
          </cell>
          <cell r="BF386">
            <v>0.9</v>
          </cell>
          <cell r="BG386">
            <v>0.9</v>
          </cell>
          <cell r="BH386">
            <v>0.9</v>
          </cell>
          <cell r="BI386">
            <v>0.9</v>
          </cell>
          <cell r="BJ386">
            <v>0.9</v>
          </cell>
          <cell r="BK386">
            <v>0.9</v>
          </cell>
          <cell r="BL386">
            <v>0.9</v>
          </cell>
          <cell r="BM386">
            <v>0.9</v>
          </cell>
          <cell r="BN386">
            <v>0.9</v>
          </cell>
          <cell r="BO386">
            <v>0.9</v>
          </cell>
          <cell r="BP386">
            <v>0.9</v>
          </cell>
          <cell r="BQ386">
            <v>0.9</v>
          </cell>
          <cell r="BR386">
            <v>0.9</v>
          </cell>
          <cell r="BS386">
            <v>0.9</v>
          </cell>
          <cell r="BT386">
            <v>0.9</v>
          </cell>
          <cell r="BU386">
            <v>0.9</v>
          </cell>
          <cell r="BV386">
            <v>0.9</v>
          </cell>
          <cell r="BW386">
            <v>0.9</v>
          </cell>
          <cell r="BX386">
            <v>0.9</v>
          </cell>
          <cell r="BY386">
            <v>0.9</v>
          </cell>
          <cell r="BZ386">
            <v>0.9</v>
          </cell>
          <cell r="CA386">
            <v>0.9</v>
          </cell>
          <cell r="CB386">
            <v>0.9</v>
          </cell>
          <cell r="CC386">
            <v>0.9</v>
          </cell>
          <cell r="CD386">
            <v>0.9</v>
          </cell>
          <cell r="CE386">
            <v>0.9</v>
          </cell>
          <cell r="CF386">
            <v>0.9</v>
          </cell>
          <cell r="CG386">
            <v>0.9</v>
          </cell>
          <cell r="CH386">
            <v>0.9</v>
          </cell>
          <cell r="CI386">
            <v>0.9</v>
          </cell>
          <cell r="CJ386">
            <v>0.9</v>
          </cell>
          <cell r="CK386">
            <v>0.9</v>
          </cell>
          <cell r="CL386">
            <v>0.9</v>
          </cell>
          <cell r="CM386">
            <v>0.9</v>
          </cell>
          <cell r="CN386">
            <v>0.9</v>
          </cell>
          <cell r="CO386">
            <v>0.9</v>
          </cell>
          <cell r="CP386">
            <v>0.9</v>
          </cell>
          <cell r="CQ386">
            <v>0.9</v>
          </cell>
          <cell r="CR386">
            <v>0.9</v>
          </cell>
          <cell r="CS386">
            <v>0.9</v>
          </cell>
          <cell r="CT386">
            <v>0.9</v>
          </cell>
          <cell r="CU386">
            <v>0.9</v>
          </cell>
          <cell r="CV386">
            <v>0.9</v>
          </cell>
          <cell r="CW386">
            <v>0.9</v>
          </cell>
          <cell r="CX386">
            <v>0.9</v>
          </cell>
          <cell r="CY386">
            <v>0.9</v>
          </cell>
          <cell r="CZ386">
            <v>0.9</v>
          </cell>
          <cell r="DA386">
            <v>0.9</v>
          </cell>
          <cell r="DB386">
            <v>0.9</v>
          </cell>
          <cell r="DC386">
            <v>0.9</v>
          </cell>
          <cell r="DD386">
            <v>0.9</v>
          </cell>
          <cell r="DE386">
            <v>0.9</v>
          </cell>
          <cell r="DF386">
            <v>0.9</v>
          </cell>
          <cell r="DG386">
            <v>0.9</v>
          </cell>
          <cell r="DH386">
            <v>0.9</v>
          </cell>
          <cell r="DI386">
            <v>0.9</v>
          </cell>
          <cell r="DJ386">
            <v>0.9</v>
          </cell>
          <cell r="DL386" t="str">
            <v>.Coal Mining.PumpingService requested.Coal Mining.Pumping.General</v>
          </cell>
        </row>
        <row r="387">
          <cell r="L387"/>
          <cell r="M387" t="str">
            <v>GJ</v>
          </cell>
          <cell r="N387">
            <v>0.05</v>
          </cell>
          <cell r="O387">
            <v>0.05</v>
          </cell>
          <cell r="P387">
            <v>0.05</v>
          </cell>
          <cell r="Q387">
            <v>0.05</v>
          </cell>
          <cell r="R387">
            <v>0.05</v>
          </cell>
          <cell r="S387">
            <v>0.05</v>
          </cell>
          <cell r="T387">
            <v>0.05</v>
          </cell>
          <cell r="U387">
            <v>0.05</v>
          </cell>
          <cell r="V387">
            <v>0.05</v>
          </cell>
          <cell r="W387">
            <v>0.05</v>
          </cell>
          <cell r="X387">
            <v>0.05</v>
          </cell>
          <cell r="Y387">
            <v>0.05</v>
          </cell>
          <cell r="Z387">
            <v>0.05</v>
          </cell>
          <cell r="AA387">
            <v>0.05</v>
          </cell>
          <cell r="AB387">
            <v>0.05</v>
          </cell>
          <cell r="AC387">
            <v>0.05</v>
          </cell>
          <cell r="AD387">
            <v>0.05</v>
          </cell>
          <cell r="AE387">
            <v>0.05</v>
          </cell>
          <cell r="AF387">
            <v>0.05</v>
          </cell>
          <cell r="AG387">
            <v>0.05</v>
          </cell>
          <cell r="AH387">
            <v>0.05</v>
          </cell>
          <cell r="AI387">
            <v>0.05</v>
          </cell>
          <cell r="AJ387">
            <v>0.05</v>
          </cell>
          <cell r="AK387">
            <v>0.05</v>
          </cell>
          <cell r="AL387">
            <v>0.05</v>
          </cell>
          <cell r="AM387">
            <v>0.05</v>
          </cell>
          <cell r="AN387">
            <v>0.05</v>
          </cell>
          <cell r="AO387">
            <v>0.05</v>
          </cell>
          <cell r="AP387">
            <v>0.05</v>
          </cell>
          <cell r="AQ387">
            <v>0.05</v>
          </cell>
          <cell r="AR387">
            <v>0.05</v>
          </cell>
          <cell r="AS387">
            <v>0.05</v>
          </cell>
          <cell r="AT387">
            <v>0.05</v>
          </cell>
          <cell r="AU387">
            <v>0.05</v>
          </cell>
          <cell r="AV387">
            <v>0.05</v>
          </cell>
          <cell r="AW387">
            <v>0.05</v>
          </cell>
          <cell r="AX387">
            <v>0.05</v>
          </cell>
          <cell r="AY387">
            <v>0.05</v>
          </cell>
          <cell r="AZ387">
            <v>0.05</v>
          </cell>
          <cell r="BA387">
            <v>0.05</v>
          </cell>
          <cell r="BB387">
            <v>0.05</v>
          </cell>
          <cell r="BC387">
            <v>0.05</v>
          </cell>
          <cell r="BD387">
            <v>0.05</v>
          </cell>
          <cell r="BE387">
            <v>0.05</v>
          </cell>
          <cell r="BF387">
            <v>0.05</v>
          </cell>
          <cell r="BG387">
            <v>0.05</v>
          </cell>
          <cell r="BH387">
            <v>0.05</v>
          </cell>
          <cell r="BI387">
            <v>0.05</v>
          </cell>
          <cell r="BJ387">
            <v>0.05</v>
          </cell>
          <cell r="BK387">
            <v>0.05</v>
          </cell>
          <cell r="BL387">
            <v>0.05</v>
          </cell>
          <cell r="BM387">
            <v>0.05</v>
          </cell>
          <cell r="BN387">
            <v>0.05</v>
          </cell>
          <cell r="BO387">
            <v>0.05</v>
          </cell>
          <cell r="BP387">
            <v>0.05</v>
          </cell>
          <cell r="BQ387">
            <v>0.05</v>
          </cell>
          <cell r="BR387">
            <v>0.05</v>
          </cell>
          <cell r="BS387">
            <v>0.05</v>
          </cell>
          <cell r="BT387">
            <v>0.05</v>
          </cell>
          <cell r="BU387">
            <v>0.05</v>
          </cell>
          <cell r="BV387">
            <v>0.05</v>
          </cell>
          <cell r="BW387">
            <v>0.05</v>
          </cell>
          <cell r="BX387">
            <v>0.05</v>
          </cell>
          <cell r="BY387">
            <v>0.05</v>
          </cell>
          <cell r="BZ387">
            <v>0.05</v>
          </cell>
          <cell r="CA387">
            <v>0.05</v>
          </cell>
          <cell r="CB387">
            <v>0.05</v>
          </cell>
          <cell r="CC387">
            <v>0.05</v>
          </cell>
          <cell r="CD387">
            <v>0.05</v>
          </cell>
          <cell r="CE387">
            <v>0.05</v>
          </cell>
          <cell r="CF387">
            <v>0.05</v>
          </cell>
          <cell r="CG387">
            <v>0.05</v>
          </cell>
          <cell r="CH387">
            <v>0.05</v>
          </cell>
          <cell r="CI387">
            <v>0.05</v>
          </cell>
          <cell r="CJ387">
            <v>0.05</v>
          </cell>
          <cell r="CK387">
            <v>0.05</v>
          </cell>
          <cell r="CL387">
            <v>0.05</v>
          </cell>
          <cell r="CM387">
            <v>0.05</v>
          </cell>
          <cell r="CN387">
            <v>0.05</v>
          </cell>
          <cell r="CO387">
            <v>0.05</v>
          </cell>
          <cell r="CP387">
            <v>0.05</v>
          </cell>
          <cell r="CQ387">
            <v>0.05</v>
          </cell>
          <cell r="CR387">
            <v>0.05</v>
          </cell>
          <cell r="CS387">
            <v>0.05</v>
          </cell>
          <cell r="CT387">
            <v>0.05</v>
          </cell>
          <cell r="CU387">
            <v>0.05</v>
          </cell>
          <cell r="CV387">
            <v>0.05</v>
          </cell>
          <cell r="CW387">
            <v>0.05</v>
          </cell>
          <cell r="CX387">
            <v>0.05</v>
          </cell>
          <cell r="CY387">
            <v>0.05</v>
          </cell>
          <cell r="CZ387">
            <v>0.05</v>
          </cell>
          <cell r="DA387">
            <v>0.05</v>
          </cell>
          <cell r="DB387">
            <v>0.05</v>
          </cell>
          <cell r="DC387">
            <v>0.05</v>
          </cell>
          <cell r="DD387">
            <v>0.05</v>
          </cell>
          <cell r="DE387">
            <v>0.05</v>
          </cell>
          <cell r="DF387">
            <v>0.05</v>
          </cell>
          <cell r="DG387">
            <v>0.05</v>
          </cell>
          <cell r="DH387">
            <v>0.05</v>
          </cell>
          <cell r="DI387">
            <v>0.05</v>
          </cell>
          <cell r="DJ387">
            <v>0.05</v>
          </cell>
          <cell r="DL387" t="str">
            <v>.Coal Mining.PumpingService requested.Coal Mining.Pumping.Slurry Stock</v>
          </cell>
        </row>
        <row r="388">
          <cell r="L388"/>
          <cell r="M388" t="str">
            <v>GJ</v>
          </cell>
          <cell r="N388">
            <v>0.05</v>
          </cell>
          <cell r="O388">
            <v>0.05</v>
          </cell>
          <cell r="P388">
            <v>0.05</v>
          </cell>
          <cell r="Q388">
            <v>0.05</v>
          </cell>
          <cell r="R388">
            <v>0.05</v>
          </cell>
          <cell r="S388">
            <v>0.05</v>
          </cell>
          <cell r="T388">
            <v>0.05</v>
          </cell>
          <cell r="U388">
            <v>0.05</v>
          </cell>
          <cell r="V388">
            <v>0.05</v>
          </cell>
          <cell r="W388">
            <v>0.05</v>
          </cell>
          <cell r="X388">
            <v>0.05</v>
          </cell>
          <cell r="Y388">
            <v>0.05</v>
          </cell>
          <cell r="Z388">
            <v>0.05</v>
          </cell>
          <cell r="AA388">
            <v>0.05</v>
          </cell>
          <cell r="AB388">
            <v>0.05</v>
          </cell>
          <cell r="AC388">
            <v>0.05</v>
          </cell>
          <cell r="AD388">
            <v>0.05</v>
          </cell>
          <cell r="AE388">
            <v>0.05</v>
          </cell>
          <cell r="AF388">
            <v>0.05</v>
          </cell>
          <cell r="AG388">
            <v>0.05</v>
          </cell>
          <cell r="AH388">
            <v>0.05</v>
          </cell>
          <cell r="AI388">
            <v>0.05</v>
          </cell>
          <cell r="AJ388">
            <v>0.05</v>
          </cell>
          <cell r="AK388">
            <v>0.05</v>
          </cell>
          <cell r="AL388">
            <v>0.05</v>
          </cell>
          <cell r="AM388">
            <v>0.05</v>
          </cell>
          <cell r="AN388">
            <v>0.05</v>
          </cell>
          <cell r="AO388">
            <v>0.05</v>
          </cell>
          <cell r="AP388">
            <v>0.05</v>
          </cell>
          <cell r="AQ388">
            <v>0.05</v>
          </cell>
          <cell r="AR388">
            <v>0.05</v>
          </cell>
          <cell r="AS388">
            <v>0.05</v>
          </cell>
          <cell r="AT388">
            <v>0.05</v>
          </cell>
          <cell r="AU388">
            <v>0.05</v>
          </cell>
          <cell r="AV388">
            <v>0.05</v>
          </cell>
          <cell r="AW388">
            <v>0.05</v>
          </cell>
          <cell r="AX388">
            <v>0.05</v>
          </cell>
          <cell r="AY388">
            <v>0.05</v>
          </cell>
          <cell r="AZ388">
            <v>0.05</v>
          </cell>
          <cell r="BA388">
            <v>0.05</v>
          </cell>
          <cell r="BB388">
            <v>0.05</v>
          </cell>
          <cell r="BC388">
            <v>0.05</v>
          </cell>
          <cell r="BD388">
            <v>0.05</v>
          </cell>
          <cell r="BE388">
            <v>0.05</v>
          </cell>
          <cell r="BF388">
            <v>0.05</v>
          </cell>
          <cell r="BG388">
            <v>0.05</v>
          </cell>
          <cell r="BH388">
            <v>0.05</v>
          </cell>
          <cell r="BI388">
            <v>0.05</v>
          </cell>
          <cell r="BJ388">
            <v>0.05</v>
          </cell>
          <cell r="BK388">
            <v>0.05</v>
          </cell>
          <cell r="BL388">
            <v>0.05</v>
          </cell>
          <cell r="BM388">
            <v>0.05</v>
          </cell>
          <cell r="BN388">
            <v>0.05</v>
          </cell>
          <cell r="BO388">
            <v>0.05</v>
          </cell>
          <cell r="BP388">
            <v>0.05</v>
          </cell>
          <cell r="BQ388">
            <v>0.05</v>
          </cell>
          <cell r="BR388">
            <v>0.05</v>
          </cell>
          <cell r="BS388">
            <v>0.05</v>
          </cell>
          <cell r="BT388">
            <v>0.05</v>
          </cell>
          <cell r="BU388">
            <v>0.05</v>
          </cell>
          <cell r="BV388">
            <v>0.05</v>
          </cell>
          <cell r="BW388">
            <v>0.05</v>
          </cell>
          <cell r="BX388">
            <v>0.05</v>
          </cell>
          <cell r="BY388">
            <v>0.05</v>
          </cell>
          <cell r="BZ388">
            <v>0.05</v>
          </cell>
          <cell r="CA388">
            <v>0.05</v>
          </cell>
          <cell r="CB388">
            <v>0.05</v>
          </cell>
          <cell r="CC388">
            <v>0.05</v>
          </cell>
          <cell r="CD388">
            <v>0.05</v>
          </cell>
          <cell r="CE388">
            <v>0.05</v>
          </cell>
          <cell r="CF388">
            <v>0.05</v>
          </cell>
          <cell r="CG388">
            <v>0.05</v>
          </cell>
          <cell r="CH388">
            <v>0.05</v>
          </cell>
          <cell r="CI388">
            <v>0.05</v>
          </cell>
          <cell r="CJ388">
            <v>0.05</v>
          </cell>
          <cell r="CK388">
            <v>0.05</v>
          </cell>
          <cell r="CL388">
            <v>0.05</v>
          </cell>
          <cell r="CM388">
            <v>0.05</v>
          </cell>
          <cell r="CN388">
            <v>0.05</v>
          </cell>
          <cell r="CO388">
            <v>0.05</v>
          </cell>
          <cell r="CP388">
            <v>0.05</v>
          </cell>
          <cell r="CQ388">
            <v>0.05</v>
          </cell>
          <cell r="CR388">
            <v>0.05</v>
          </cell>
          <cell r="CS388">
            <v>0.05</v>
          </cell>
          <cell r="CT388">
            <v>0.05</v>
          </cell>
          <cell r="CU388">
            <v>0.05</v>
          </cell>
          <cell r="CV388">
            <v>0.05</v>
          </cell>
          <cell r="CW388">
            <v>0.05</v>
          </cell>
          <cell r="CX388">
            <v>0.05</v>
          </cell>
          <cell r="CY388">
            <v>0.05</v>
          </cell>
          <cell r="CZ388">
            <v>0.05</v>
          </cell>
          <cell r="DA388">
            <v>0.05</v>
          </cell>
          <cell r="DB388">
            <v>0.05</v>
          </cell>
          <cell r="DC388">
            <v>0.05</v>
          </cell>
          <cell r="DD388">
            <v>0.05</v>
          </cell>
          <cell r="DE388">
            <v>0.05</v>
          </cell>
          <cell r="DF388">
            <v>0.05</v>
          </cell>
          <cell r="DG388">
            <v>0.05</v>
          </cell>
          <cell r="DH388">
            <v>0.05</v>
          </cell>
          <cell r="DI388">
            <v>0.05</v>
          </cell>
          <cell r="DJ388">
            <v>0.05</v>
          </cell>
          <cell r="DL388" t="str">
            <v>.Coal Mining.PumpingService requested.Coal Mining.Pumping.Precision</v>
          </cell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 t="str">
            <v>GJ</v>
          </cell>
          <cell r="N392">
            <v>0.4</v>
          </cell>
          <cell r="O392">
            <v>0.4</v>
          </cell>
          <cell r="P392">
            <v>0.4</v>
          </cell>
          <cell r="Q392">
            <v>0.4</v>
          </cell>
          <cell r="R392">
            <v>0.4</v>
          </cell>
          <cell r="S392">
            <v>0.4</v>
          </cell>
          <cell r="T392">
            <v>0.4</v>
          </cell>
          <cell r="U392">
            <v>0.4</v>
          </cell>
          <cell r="V392">
            <v>0.4</v>
          </cell>
          <cell r="W392">
            <v>0.4</v>
          </cell>
          <cell r="X392">
            <v>0.4</v>
          </cell>
          <cell r="Y392">
            <v>0.4</v>
          </cell>
          <cell r="Z392">
            <v>0.4</v>
          </cell>
          <cell r="AA392">
            <v>0.4</v>
          </cell>
          <cell r="AB392">
            <v>0.4</v>
          </cell>
          <cell r="AC392">
            <v>0.4</v>
          </cell>
          <cell r="AD392">
            <v>0.4</v>
          </cell>
          <cell r="AE392">
            <v>0.4</v>
          </cell>
          <cell r="AF392">
            <v>0.4</v>
          </cell>
          <cell r="AG392">
            <v>0.4</v>
          </cell>
          <cell r="AH392">
            <v>0.4</v>
          </cell>
          <cell r="AI392">
            <v>0.4</v>
          </cell>
          <cell r="AJ392">
            <v>0.4</v>
          </cell>
          <cell r="AK392">
            <v>0.4</v>
          </cell>
          <cell r="AL392">
            <v>0.4</v>
          </cell>
          <cell r="AM392">
            <v>0.4</v>
          </cell>
          <cell r="AN392">
            <v>0.4</v>
          </cell>
          <cell r="AO392">
            <v>0.4</v>
          </cell>
          <cell r="AP392">
            <v>0.4</v>
          </cell>
          <cell r="AQ392">
            <v>0.4</v>
          </cell>
          <cell r="AR392">
            <v>0.4</v>
          </cell>
          <cell r="AS392">
            <v>0.4</v>
          </cell>
          <cell r="AT392">
            <v>0.4</v>
          </cell>
          <cell r="AU392">
            <v>0.4</v>
          </cell>
          <cell r="AV392">
            <v>0.4</v>
          </cell>
          <cell r="AW392">
            <v>0.4</v>
          </cell>
          <cell r="AX392">
            <v>0.4</v>
          </cell>
          <cell r="AY392">
            <v>0.4</v>
          </cell>
          <cell r="AZ392">
            <v>0.4</v>
          </cell>
          <cell r="BA392">
            <v>0.4</v>
          </cell>
          <cell r="BB392">
            <v>0.4</v>
          </cell>
          <cell r="BC392">
            <v>0.4</v>
          </cell>
          <cell r="BD392">
            <v>0.4</v>
          </cell>
          <cell r="BE392">
            <v>0.4</v>
          </cell>
          <cell r="BF392">
            <v>0.4</v>
          </cell>
          <cell r="BG392">
            <v>0.4</v>
          </cell>
          <cell r="BH392">
            <v>0.4</v>
          </cell>
          <cell r="BI392">
            <v>0.4</v>
          </cell>
          <cell r="BJ392">
            <v>0.4</v>
          </cell>
          <cell r="BK392">
            <v>0.4</v>
          </cell>
          <cell r="BL392">
            <v>0.4</v>
          </cell>
          <cell r="BM392">
            <v>0.4</v>
          </cell>
          <cell r="BN392">
            <v>0.4</v>
          </cell>
          <cell r="BO392">
            <v>0.4</v>
          </cell>
          <cell r="BP392">
            <v>0.4</v>
          </cell>
          <cell r="BQ392">
            <v>0.4</v>
          </cell>
          <cell r="BR392">
            <v>0.4</v>
          </cell>
          <cell r="BS392">
            <v>0.4</v>
          </cell>
          <cell r="BT392">
            <v>0.4</v>
          </cell>
          <cell r="BU392">
            <v>0.4</v>
          </cell>
          <cell r="BV392">
            <v>0.4</v>
          </cell>
          <cell r="BW392">
            <v>0.4</v>
          </cell>
          <cell r="BX392">
            <v>0.4</v>
          </cell>
          <cell r="BY392">
            <v>0.4</v>
          </cell>
          <cell r="BZ392">
            <v>0.4</v>
          </cell>
          <cell r="CA392">
            <v>0.4</v>
          </cell>
          <cell r="CB392">
            <v>0.4</v>
          </cell>
          <cell r="CC392">
            <v>0.4</v>
          </cell>
          <cell r="CD392">
            <v>0.4</v>
          </cell>
          <cell r="CE392">
            <v>0.4</v>
          </cell>
          <cell r="CF392">
            <v>0.4</v>
          </cell>
          <cell r="CG392">
            <v>0.4</v>
          </cell>
          <cell r="CH392">
            <v>0.4</v>
          </cell>
          <cell r="CI392">
            <v>0.4</v>
          </cell>
          <cell r="CJ392">
            <v>0.4</v>
          </cell>
          <cell r="CK392">
            <v>0.4</v>
          </cell>
          <cell r="CL392">
            <v>0.4</v>
          </cell>
          <cell r="CM392">
            <v>0.4</v>
          </cell>
          <cell r="CN392">
            <v>0.4</v>
          </cell>
          <cell r="CO392">
            <v>0.4</v>
          </cell>
          <cell r="CP392">
            <v>0.4</v>
          </cell>
          <cell r="CQ392">
            <v>0.4</v>
          </cell>
          <cell r="CR392">
            <v>0.4</v>
          </cell>
          <cell r="CS392">
            <v>0.4</v>
          </cell>
          <cell r="CT392">
            <v>0.4</v>
          </cell>
          <cell r="CU392">
            <v>0.4</v>
          </cell>
          <cell r="CV392">
            <v>0.4</v>
          </cell>
          <cell r="CW392">
            <v>0.4</v>
          </cell>
          <cell r="CX392">
            <v>0.4</v>
          </cell>
          <cell r="CY392">
            <v>0.4</v>
          </cell>
          <cell r="CZ392">
            <v>0.4</v>
          </cell>
          <cell r="DA392">
            <v>0.4</v>
          </cell>
          <cell r="DB392">
            <v>0.4</v>
          </cell>
          <cell r="DC392">
            <v>0.4</v>
          </cell>
          <cell r="DD392">
            <v>0.4</v>
          </cell>
          <cell r="DE392">
            <v>0.4</v>
          </cell>
          <cell r="DF392">
            <v>0.4</v>
          </cell>
          <cell r="DG392">
            <v>0.4</v>
          </cell>
          <cell r="DH392">
            <v>0.4</v>
          </cell>
          <cell r="DI392">
            <v>0.4</v>
          </cell>
          <cell r="DJ392">
            <v>0.4</v>
          </cell>
          <cell r="DL392" t="str">
            <v>.Coal Mining.Pumping.GeneralService requested.Coal Mining.Pumping.General.Small</v>
          </cell>
        </row>
        <row r="393">
          <cell r="L393"/>
          <cell r="M393" t="str">
            <v>GJ</v>
          </cell>
          <cell r="N393">
            <v>0.6</v>
          </cell>
          <cell r="O393">
            <v>0.6</v>
          </cell>
          <cell r="P393">
            <v>0.6</v>
          </cell>
          <cell r="Q393">
            <v>0.6</v>
          </cell>
          <cell r="R393">
            <v>0.6</v>
          </cell>
          <cell r="S393">
            <v>0.6</v>
          </cell>
          <cell r="T393">
            <v>0.6</v>
          </cell>
          <cell r="U393">
            <v>0.6</v>
          </cell>
          <cell r="V393">
            <v>0.6</v>
          </cell>
          <cell r="W393">
            <v>0.6</v>
          </cell>
          <cell r="X393">
            <v>0.6</v>
          </cell>
          <cell r="Y393">
            <v>0.6</v>
          </cell>
          <cell r="Z393">
            <v>0.6</v>
          </cell>
          <cell r="AA393">
            <v>0.6</v>
          </cell>
          <cell r="AB393">
            <v>0.6</v>
          </cell>
          <cell r="AC393">
            <v>0.6</v>
          </cell>
          <cell r="AD393">
            <v>0.6</v>
          </cell>
          <cell r="AE393">
            <v>0.6</v>
          </cell>
          <cell r="AF393">
            <v>0.6</v>
          </cell>
          <cell r="AG393">
            <v>0.6</v>
          </cell>
          <cell r="AH393">
            <v>0.6</v>
          </cell>
          <cell r="AI393">
            <v>0.6</v>
          </cell>
          <cell r="AJ393">
            <v>0.6</v>
          </cell>
          <cell r="AK393">
            <v>0.6</v>
          </cell>
          <cell r="AL393">
            <v>0.6</v>
          </cell>
          <cell r="AM393">
            <v>0.6</v>
          </cell>
          <cell r="AN393">
            <v>0.6</v>
          </cell>
          <cell r="AO393">
            <v>0.6</v>
          </cell>
          <cell r="AP393">
            <v>0.6</v>
          </cell>
          <cell r="AQ393">
            <v>0.6</v>
          </cell>
          <cell r="AR393">
            <v>0.6</v>
          </cell>
          <cell r="AS393">
            <v>0.6</v>
          </cell>
          <cell r="AT393">
            <v>0.6</v>
          </cell>
          <cell r="AU393">
            <v>0.6</v>
          </cell>
          <cell r="AV393">
            <v>0.6</v>
          </cell>
          <cell r="AW393">
            <v>0.6</v>
          </cell>
          <cell r="AX393">
            <v>0.6</v>
          </cell>
          <cell r="AY393">
            <v>0.6</v>
          </cell>
          <cell r="AZ393">
            <v>0.6</v>
          </cell>
          <cell r="BA393">
            <v>0.6</v>
          </cell>
          <cell r="BB393">
            <v>0.6</v>
          </cell>
          <cell r="BC393">
            <v>0.6</v>
          </cell>
          <cell r="BD393">
            <v>0.6</v>
          </cell>
          <cell r="BE393">
            <v>0.6</v>
          </cell>
          <cell r="BF393">
            <v>0.6</v>
          </cell>
          <cell r="BG393">
            <v>0.6</v>
          </cell>
          <cell r="BH393">
            <v>0.6</v>
          </cell>
          <cell r="BI393">
            <v>0.6</v>
          </cell>
          <cell r="BJ393">
            <v>0.6</v>
          </cell>
          <cell r="BK393">
            <v>0.6</v>
          </cell>
          <cell r="BL393">
            <v>0.6</v>
          </cell>
          <cell r="BM393">
            <v>0.6</v>
          </cell>
          <cell r="BN393">
            <v>0.6</v>
          </cell>
          <cell r="BO393">
            <v>0.6</v>
          </cell>
          <cell r="BP393">
            <v>0.6</v>
          </cell>
          <cell r="BQ393">
            <v>0.6</v>
          </cell>
          <cell r="BR393">
            <v>0.6</v>
          </cell>
          <cell r="BS393">
            <v>0.6</v>
          </cell>
          <cell r="BT393">
            <v>0.6</v>
          </cell>
          <cell r="BU393">
            <v>0.6</v>
          </cell>
          <cell r="BV393">
            <v>0.6</v>
          </cell>
          <cell r="BW393">
            <v>0.6</v>
          </cell>
          <cell r="BX393">
            <v>0.6</v>
          </cell>
          <cell r="BY393">
            <v>0.6</v>
          </cell>
          <cell r="BZ393">
            <v>0.6</v>
          </cell>
          <cell r="CA393">
            <v>0.6</v>
          </cell>
          <cell r="CB393">
            <v>0.6</v>
          </cell>
          <cell r="CC393">
            <v>0.6</v>
          </cell>
          <cell r="CD393">
            <v>0.6</v>
          </cell>
          <cell r="CE393">
            <v>0.6</v>
          </cell>
          <cell r="CF393">
            <v>0.6</v>
          </cell>
          <cell r="CG393">
            <v>0.6</v>
          </cell>
          <cell r="CH393">
            <v>0.6</v>
          </cell>
          <cell r="CI393">
            <v>0.6</v>
          </cell>
          <cell r="CJ393">
            <v>0.6</v>
          </cell>
          <cell r="CK393">
            <v>0.6</v>
          </cell>
          <cell r="CL393">
            <v>0.6</v>
          </cell>
          <cell r="CM393">
            <v>0.6</v>
          </cell>
          <cell r="CN393">
            <v>0.6</v>
          </cell>
          <cell r="CO393">
            <v>0.6</v>
          </cell>
          <cell r="CP393">
            <v>0.6</v>
          </cell>
          <cell r="CQ393">
            <v>0.6</v>
          </cell>
          <cell r="CR393">
            <v>0.6</v>
          </cell>
          <cell r="CS393">
            <v>0.6</v>
          </cell>
          <cell r="CT393">
            <v>0.6</v>
          </cell>
          <cell r="CU393">
            <v>0.6</v>
          </cell>
          <cell r="CV393">
            <v>0.6</v>
          </cell>
          <cell r="CW393">
            <v>0.6</v>
          </cell>
          <cell r="CX393">
            <v>0.6</v>
          </cell>
          <cell r="CY393">
            <v>0.6</v>
          </cell>
          <cell r="CZ393">
            <v>0.6</v>
          </cell>
          <cell r="DA393">
            <v>0.6</v>
          </cell>
          <cell r="DB393">
            <v>0.6</v>
          </cell>
          <cell r="DC393">
            <v>0.6</v>
          </cell>
          <cell r="DD393">
            <v>0.6</v>
          </cell>
          <cell r="DE393">
            <v>0.6</v>
          </cell>
          <cell r="DF393">
            <v>0.6</v>
          </cell>
          <cell r="DG393">
            <v>0.6</v>
          </cell>
          <cell r="DH393">
            <v>0.6</v>
          </cell>
          <cell r="DI393">
            <v>0.6</v>
          </cell>
          <cell r="DJ393">
            <v>0.6</v>
          </cell>
          <cell r="DL393" t="str">
            <v>.Coal Mining.Pumping.GeneralService requested.Coal Mining.Pumping.General.Large</v>
          </cell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 t="str">
            <v>%</v>
          </cell>
          <cell r="N395">
            <v>0.85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.Coal Mining.Pumping.General.SmallLow Eff centrifugal pumpMarket share</v>
          </cell>
        </row>
        <row r="396">
          <cell r="L396"/>
          <cell r="M396" t="str">
            <v>%</v>
          </cell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>
            <v>.Coal Mining.Pumping.General.SmallMed Eff centrifugal pump variable speedMarket share</v>
          </cell>
        </row>
        <row r="397">
          <cell r="L397"/>
          <cell r="M397" t="str">
            <v>%</v>
          </cell>
          <cell r="N397">
            <v>0.15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.Coal Mining.Pumping.General.SmallHigh Eff centrifugal pump variable speedMarket share</v>
          </cell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 t="str">
            <v>GJ</v>
          </cell>
          <cell r="N399">
            <v>3.9701066847068298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.Coal Mining.Pumping.General.SmallLow Eff centrifugal pumpService requested.Coal Mining.Machine Drive</v>
          </cell>
        </row>
        <row r="400">
          <cell r="L400"/>
          <cell r="M400" t="str">
            <v>GJ</v>
          </cell>
          <cell r="N400">
            <v>2.6188773920171302</v>
          </cell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>
            <v>.Coal Mining.Pumping.General.SmallMed Eff centrifugal pump variable speedService requested.Coal Mining.Machine Drive</v>
          </cell>
        </row>
        <row r="401">
          <cell r="L401"/>
          <cell r="M401" t="str">
            <v>GJ</v>
          </cell>
          <cell r="N401">
            <v>1.73735983849502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.Coal Mining.Pumping.General.SmallHigh Eff centrifugal pump variable speedService requested.Coal Mining.Machine Drive</v>
          </cell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 t="str">
            <v>%</v>
          </cell>
          <cell r="N403">
            <v>0.85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.Coal Mining.Pumping.General.LargeLow Eff centrifugal pumpMarket share</v>
          </cell>
        </row>
        <row r="404">
          <cell r="L404"/>
          <cell r="M404" t="str">
            <v>%</v>
          </cell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>
            <v>.Coal Mining.Pumping.General.LargeMed Eff centrifugal pump variable speedMarket share</v>
          </cell>
        </row>
        <row r="405">
          <cell r="L405"/>
          <cell r="M405" t="str">
            <v>%</v>
          </cell>
          <cell r="N405">
            <v>0.15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.Coal Mining.Pumping.General.LargeHigh Eff centrifugal pump variable speedMarket share</v>
          </cell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 t="str">
            <v>GJ</v>
          </cell>
          <cell r="N407">
            <v>3.1981414960138301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.Coal Mining.Pumping.General.LargeLow Eff centrifugal pumpService requested.Coal Mining.Machine Drive</v>
          </cell>
        </row>
        <row r="408">
          <cell r="L408"/>
          <cell r="M408" t="str">
            <v>GJ</v>
          </cell>
          <cell r="N408">
            <v>2.1096512324582499</v>
          </cell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>
            <v>.Coal Mining.Pumping.General.LargeMed Eff centrifugal pump variable speedService requested.Coal Mining.Machine Drive</v>
          </cell>
        </row>
        <row r="409">
          <cell r="L409"/>
          <cell r="M409" t="str">
            <v>GJ</v>
          </cell>
          <cell r="N409">
            <v>1.3898878707960201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.Coal Mining.Pumping.General.LargeHigh Eff centrifugal pump variable speedService requested.Coal Mining.Machine Drive</v>
          </cell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 t="str">
            <v>GJ</v>
          </cell>
          <cell r="N413">
            <v>0.4</v>
          </cell>
          <cell r="O413">
            <v>0.4</v>
          </cell>
          <cell r="P413">
            <v>0.4</v>
          </cell>
          <cell r="Q413">
            <v>0.4</v>
          </cell>
          <cell r="R413">
            <v>0.4</v>
          </cell>
          <cell r="S413">
            <v>0.4</v>
          </cell>
          <cell r="T413">
            <v>0.4</v>
          </cell>
          <cell r="U413">
            <v>0.4</v>
          </cell>
          <cell r="V413">
            <v>0.4</v>
          </cell>
          <cell r="W413">
            <v>0.4</v>
          </cell>
          <cell r="X413">
            <v>0.4</v>
          </cell>
          <cell r="Y413">
            <v>0.4</v>
          </cell>
          <cell r="Z413">
            <v>0.4</v>
          </cell>
          <cell r="AA413">
            <v>0.4</v>
          </cell>
          <cell r="AB413">
            <v>0.4</v>
          </cell>
          <cell r="AC413">
            <v>0.4</v>
          </cell>
          <cell r="AD413">
            <v>0.4</v>
          </cell>
          <cell r="AE413">
            <v>0.4</v>
          </cell>
          <cell r="AF413">
            <v>0.4</v>
          </cell>
          <cell r="AG413">
            <v>0.4</v>
          </cell>
          <cell r="AH413">
            <v>0.4</v>
          </cell>
          <cell r="AI413">
            <v>0.4</v>
          </cell>
          <cell r="AJ413">
            <v>0.4</v>
          </cell>
          <cell r="AK413">
            <v>0.4</v>
          </cell>
          <cell r="AL413">
            <v>0.4</v>
          </cell>
          <cell r="AM413">
            <v>0.4</v>
          </cell>
          <cell r="AN413">
            <v>0.4</v>
          </cell>
          <cell r="AO413">
            <v>0.4</v>
          </cell>
          <cell r="AP413">
            <v>0.4</v>
          </cell>
          <cell r="AQ413">
            <v>0.4</v>
          </cell>
          <cell r="AR413">
            <v>0.4</v>
          </cell>
          <cell r="AS413">
            <v>0.4</v>
          </cell>
          <cell r="AT413">
            <v>0.4</v>
          </cell>
          <cell r="AU413">
            <v>0.4</v>
          </cell>
          <cell r="AV413">
            <v>0.4</v>
          </cell>
          <cell r="AW413">
            <v>0.4</v>
          </cell>
          <cell r="AX413">
            <v>0.4</v>
          </cell>
          <cell r="AY413">
            <v>0.4</v>
          </cell>
          <cell r="AZ413">
            <v>0.4</v>
          </cell>
          <cell r="BA413">
            <v>0.4</v>
          </cell>
          <cell r="BB413">
            <v>0.4</v>
          </cell>
          <cell r="BC413">
            <v>0.4</v>
          </cell>
          <cell r="BD413">
            <v>0.4</v>
          </cell>
          <cell r="BE413">
            <v>0.4</v>
          </cell>
          <cell r="BF413">
            <v>0.4</v>
          </cell>
          <cell r="BG413">
            <v>0.4</v>
          </cell>
          <cell r="BH413">
            <v>0.4</v>
          </cell>
          <cell r="BI413">
            <v>0.4</v>
          </cell>
          <cell r="BJ413">
            <v>0.4</v>
          </cell>
          <cell r="BK413">
            <v>0.4</v>
          </cell>
          <cell r="BL413">
            <v>0.4</v>
          </cell>
          <cell r="BM413">
            <v>0.4</v>
          </cell>
          <cell r="BN413">
            <v>0.4</v>
          </cell>
          <cell r="BO413">
            <v>0.4</v>
          </cell>
          <cell r="BP413">
            <v>0.4</v>
          </cell>
          <cell r="BQ413">
            <v>0.4</v>
          </cell>
          <cell r="BR413">
            <v>0.4</v>
          </cell>
          <cell r="BS413">
            <v>0.4</v>
          </cell>
          <cell r="BT413">
            <v>0.4</v>
          </cell>
          <cell r="BU413">
            <v>0.4</v>
          </cell>
          <cell r="BV413">
            <v>0.4</v>
          </cell>
          <cell r="BW413">
            <v>0.4</v>
          </cell>
          <cell r="BX413">
            <v>0.4</v>
          </cell>
          <cell r="BY413">
            <v>0.4</v>
          </cell>
          <cell r="BZ413">
            <v>0.4</v>
          </cell>
          <cell r="CA413">
            <v>0.4</v>
          </cell>
          <cell r="CB413">
            <v>0.4</v>
          </cell>
          <cell r="CC413">
            <v>0.4</v>
          </cell>
          <cell r="CD413">
            <v>0.4</v>
          </cell>
          <cell r="CE413">
            <v>0.4</v>
          </cell>
          <cell r="CF413">
            <v>0.4</v>
          </cell>
          <cell r="CG413">
            <v>0.4</v>
          </cell>
          <cell r="CH413">
            <v>0.4</v>
          </cell>
          <cell r="CI413">
            <v>0.4</v>
          </cell>
          <cell r="CJ413">
            <v>0.4</v>
          </cell>
          <cell r="CK413">
            <v>0.4</v>
          </cell>
          <cell r="CL413">
            <v>0.4</v>
          </cell>
          <cell r="CM413">
            <v>0.4</v>
          </cell>
          <cell r="CN413">
            <v>0.4</v>
          </cell>
          <cell r="CO413">
            <v>0.4</v>
          </cell>
          <cell r="CP413">
            <v>0.4</v>
          </cell>
          <cell r="CQ413">
            <v>0.4</v>
          </cell>
          <cell r="CR413">
            <v>0.4</v>
          </cell>
          <cell r="CS413">
            <v>0.4</v>
          </cell>
          <cell r="CT413">
            <v>0.4</v>
          </cell>
          <cell r="CU413">
            <v>0.4</v>
          </cell>
          <cell r="CV413">
            <v>0.4</v>
          </cell>
          <cell r="CW413">
            <v>0.4</v>
          </cell>
          <cell r="CX413">
            <v>0.4</v>
          </cell>
          <cell r="CY413">
            <v>0.4</v>
          </cell>
          <cell r="CZ413">
            <v>0.4</v>
          </cell>
          <cell r="DA413">
            <v>0.4</v>
          </cell>
          <cell r="DB413">
            <v>0.4</v>
          </cell>
          <cell r="DC413">
            <v>0.4</v>
          </cell>
          <cell r="DD413">
            <v>0.4</v>
          </cell>
          <cell r="DE413">
            <v>0.4</v>
          </cell>
          <cell r="DF413">
            <v>0.4</v>
          </cell>
          <cell r="DG413">
            <v>0.4</v>
          </cell>
          <cell r="DH413">
            <v>0.4</v>
          </cell>
          <cell r="DI413">
            <v>0.4</v>
          </cell>
          <cell r="DJ413">
            <v>0.4</v>
          </cell>
          <cell r="DL413" t="str">
            <v>.Coal Mining.Pumping.Slurry StockService requested.Coal Mining.Pumping.Slurry Stock.Small</v>
          </cell>
        </row>
        <row r="414">
          <cell r="L414"/>
          <cell r="M414" t="str">
            <v>GJ</v>
          </cell>
          <cell r="N414">
            <v>0.6</v>
          </cell>
          <cell r="O414">
            <v>0.6</v>
          </cell>
          <cell r="P414">
            <v>0.6</v>
          </cell>
          <cell r="Q414">
            <v>0.6</v>
          </cell>
          <cell r="R414">
            <v>0.6</v>
          </cell>
          <cell r="S414">
            <v>0.6</v>
          </cell>
          <cell r="T414">
            <v>0.6</v>
          </cell>
          <cell r="U414">
            <v>0.6</v>
          </cell>
          <cell r="V414">
            <v>0.6</v>
          </cell>
          <cell r="W414">
            <v>0.6</v>
          </cell>
          <cell r="X414">
            <v>0.6</v>
          </cell>
          <cell r="Y414">
            <v>0.6</v>
          </cell>
          <cell r="Z414">
            <v>0.6</v>
          </cell>
          <cell r="AA414">
            <v>0.6</v>
          </cell>
          <cell r="AB414">
            <v>0.6</v>
          </cell>
          <cell r="AC414">
            <v>0.6</v>
          </cell>
          <cell r="AD414">
            <v>0.6</v>
          </cell>
          <cell r="AE414">
            <v>0.6</v>
          </cell>
          <cell r="AF414">
            <v>0.6</v>
          </cell>
          <cell r="AG414">
            <v>0.6</v>
          </cell>
          <cell r="AH414">
            <v>0.6</v>
          </cell>
          <cell r="AI414">
            <v>0.6</v>
          </cell>
          <cell r="AJ414">
            <v>0.6</v>
          </cell>
          <cell r="AK414">
            <v>0.6</v>
          </cell>
          <cell r="AL414">
            <v>0.6</v>
          </cell>
          <cell r="AM414">
            <v>0.6</v>
          </cell>
          <cell r="AN414">
            <v>0.6</v>
          </cell>
          <cell r="AO414">
            <v>0.6</v>
          </cell>
          <cell r="AP414">
            <v>0.6</v>
          </cell>
          <cell r="AQ414">
            <v>0.6</v>
          </cell>
          <cell r="AR414">
            <v>0.6</v>
          </cell>
          <cell r="AS414">
            <v>0.6</v>
          </cell>
          <cell r="AT414">
            <v>0.6</v>
          </cell>
          <cell r="AU414">
            <v>0.6</v>
          </cell>
          <cell r="AV414">
            <v>0.6</v>
          </cell>
          <cell r="AW414">
            <v>0.6</v>
          </cell>
          <cell r="AX414">
            <v>0.6</v>
          </cell>
          <cell r="AY414">
            <v>0.6</v>
          </cell>
          <cell r="AZ414">
            <v>0.6</v>
          </cell>
          <cell r="BA414">
            <v>0.6</v>
          </cell>
          <cell r="BB414">
            <v>0.6</v>
          </cell>
          <cell r="BC414">
            <v>0.6</v>
          </cell>
          <cell r="BD414">
            <v>0.6</v>
          </cell>
          <cell r="BE414">
            <v>0.6</v>
          </cell>
          <cell r="BF414">
            <v>0.6</v>
          </cell>
          <cell r="BG414">
            <v>0.6</v>
          </cell>
          <cell r="BH414">
            <v>0.6</v>
          </cell>
          <cell r="BI414">
            <v>0.6</v>
          </cell>
          <cell r="BJ414">
            <v>0.6</v>
          </cell>
          <cell r="BK414">
            <v>0.6</v>
          </cell>
          <cell r="BL414">
            <v>0.6</v>
          </cell>
          <cell r="BM414">
            <v>0.6</v>
          </cell>
          <cell r="BN414">
            <v>0.6</v>
          </cell>
          <cell r="BO414">
            <v>0.6</v>
          </cell>
          <cell r="BP414">
            <v>0.6</v>
          </cell>
          <cell r="BQ414">
            <v>0.6</v>
          </cell>
          <cell r="BR414">
            <v>0.6</v>
          </cell>
          <cell r="BS414">
            <v>0.6</v>
          </cell>
          <cell r="BT414">
            <v>0.6</v>
          </cell>
          <cell r="BU414">
            <v>0.6</v>
          </cell>
          <cell r="BV414">
            <v>0.6</v>
          </cell>
          <cell r="BW414">
            <v>0.6</v>
          </cell>
          <cell r="BX414">
            <v>0.6</v>
          </cell>
          <cell r="BY414">
            <v>0.6</v>
          </cell>
          <cell r="BZ414">
            <v>0.6</v>
          </cell>
          <cell r="CA414">
            <v>0.6</v>
          </cell>
          <cell r="CB414">
            <v>0.6</v>
          </cell>
          <cell r="CC414">
            <v>0.6</v>
          </cell>
          <cell r="CD414">
            <v>0.6</v>
          </cell>
          <cell r="CE414">
            <v>0.6</v>
          </cell>
          <cell r="CF414">
            <v>0.6</v>
          </cell>
          <cell r="CG414">
            <v>0.6</v>
          </cell>
          <cell r="CH414">
            <v>0.6</v>
          </cell>
          <cell r="CI414">
            <v>0.6</v>
          </cell>
          <cell r="CJ414">
            <v>0.6</v>
          </cell>
          <cell r="CK414">
            <v>0.6</v>
          </cell>
          <cell r="CL414">
            <v>0.6</v>
          </cell>
          <cell r="CM414">
            <v>0.6</v>
          </cell>
          <cell r="CN414">
            <v>0.6</v>
          </cell>
          <cell r="CO414">
            <v>0.6</v>
          </cell>
          <cell r="CP414">
            <v>0.6</v>
          </cell>
          <cell r="CQ414">
            <v>0.6</v>
          </cell>
          <cell r="CR414">
            <v>0.6</v>
          </cell>
          <cell r="CS414">
            <v>0.6</v>
          </cell>
          <cell r="CT414">
            <v>0.6</v>
          </cell>
          <cell r="CU414">
            <v>0.6</v>
          </cell>
          <cell r="CV414">
            <v>0.6</v>
          </cell>
          <cell r="CW414">
            <v>0.6</v>
          </cell>
          <cell r="CX414">
            <v>0.6</v>
          </cell>
          <cell r="CY414">
            <v>0.6</v>
          </cell>
          <cell r="CZ414">
            <v>0.6</v>
          </cell>
          <cell r="DA414">
            <v>0.6</v>
          </cell>
          <cell r="DB414">
            <v>0.6</v>
          </cell>
          <cell r="DC414">
            <v>0.6</v>
          </cell>
          <cell r="DD414">
            <v>0.6</v>
          </cell>
          <cell r="DE414">
            <v>0.6</v>
          </cell>
          <cell r="DF414">
            <v>0.6</v>
          </cell>
          <cell r="DG414">
            <v>0.6</v>
          </cell>
          <cell r="DH414">
            <v>0.6</v>
          </cell>
          <cell r="DI414">
            <v>0.6</v>
          </cell>
          <cell r="DJ414">
            <v>0.6</v>
          </cell>
          <cell r="DL414" t="str">
            <v>.Coal Mining.Pumping.Slurry StockService requested.Coal Mining.Pumping.Slurry Stock.Large</v>
          </cell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 t="str">
            <v>%</v>
          </cell>
          <cell r="N416">
            <v>0.85</v>
          </cell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>
            <v>.Coal Mining.Pumping.Slurry Stock.SmallRotary pumpMarket share</v>
          </cell>
        </row>
        <row r="417">
          <cell r="L417"/>
          <cell r="M417" t="str">
            <v>%</v>
          </cell>
          <cell r="N417">
            <v>0.15</v>
          </cell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>
            <v>.Coal Mining.Pumping.Slurry Stock.SmallEff rotary pump variable speedMarket share</v>
          </cell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 t="str">
            <v>GJ</v>
          </cell>
          <cell r="N419">
            <v>3.7139707695644502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.Coal Mining.Pumping.Slurry Stock.SmallRotary pumpService requested.Coal Mining.Machine Drive</v>
          </cell>
        </row>
        <row r="420">
          <cell r="L420"/>
          <cell r="M420" t="str">
            <v>GJ</v>
          </cell>
          <cell r="N420">
            <v>1.90549143576874</v>
          </cell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.Coal Mining.Pumping.Slurry Stock.SmallEff rotary pump variable speedService requested.Coal Mining.Machine Drive</v>
          </cell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 t="str">
            <v>%</v>
          </cell>
          <cell r="N422">
            <v>0.85</v>
          </cell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>
            <v>.Coal Mining.Pumping.Slurry Stock.LargeRotary pumpMarket share</v>
          </cell>
        </row>
        <row r="423">
          <cell r="L423"/>
          <cell r="M423" t="str">
            <v>%</v>
          </cell>
          <cell r="N423">
            <v>0.15</v>
          </cell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>
            <v>.Coal Mining.Pumping.Slurry Stock.LargeEff rotary pump variable speedMarket share</v>
          </cell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 t="str">
            <v>GJ</v>
          </cell>
          <cell r="N425">
            <v>2.9904699702986499</v>
          </cell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>
            <v>.Coal Mining.Pumping.Slurry Stock.LargeRotary pumpService requested.Coal Mining.Machine Drive</v>
          </cell>
        </row>
        <row r="426">
          <cell r="L426"/>
          <cell r="M426" t="str">
            <v>GJ</v>
          </cell>
          <cell r="N426">
            <v>1.5342918054241801</v>
          </cell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>
            <v>.Coal Mining.Pumping.Slurry Stock.LargeEff rotary pump variable speedService requested.Coal Mining.Machine Drive</v>
          </cell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 t="str">
            <v>GJ</v>
          </cell>
          <cell r="N430">
            <v>0.4</v>
          </cell>
          <cell r="O430">
            <v>0.4</v>
          </cell>
          <cell r="P430">
            <v>0.4</v>
          </cell>
          <cell r="Q430">
            <v>0.4</v>
          </cell>
          <cell r="R430">
            <v>0.4</v>
          </cell>
          <cell r="S430">
            <v>0.4</v>
          </cell>
          <cell r="T430">
            <v>0.4</v>
          </cell>
          <cell r="U430">
            <v>0.4</v>
          </cell>
          <cell r="V430">
            <v>0.4</v>
          </cell>
          <cell r="W430">
            <v>0.4</v>
          </cell>
          <cell r="X430">
            <v>0.4</v>
          </cell>
          <cell r="Y430">
            <v>0.4</v>
          </cell>
          <cell r="Z430">
            <v>0.4</v>
          </cell>
          <cell r="AA430">
            <v>0.4</v>
          </cell>
          <cell r="AB430">
            <v>0.4</v>
          </cell>
          <cell r="AC430">
            <v>0.4</v>
          </cell>
          <cell r="AD430">
            <v>0.4</v>
          </cell>
          <cell r="AE430">
            <v>0.4</v>
          </cell>
          <cell r="AF430">
            <v>0.4</v>
          </cell>
          <cell r="AG430">
            <v>0.4</v>
          </cell>
          <cell r="AH430">
            <v>0.4</v>
          </cell>
          <cell r="AI430">
            <v>0.4</v>
          </cell>
          <cell r="AJ430">
            <v>0.4</v>
          </cell>
          <cell r="AK430">
            <v>0.4</v>
          </cell>
          <cell r="AL430">
            <v>0.4</v>
          </cell>
          <cell r="AM430">
            <v>0.4</v>
          </cell>
          <cell r="AN430">
            <v>0.4</v>
          </cell>
          <cell r="AO430">
            <v>0.4</v>
          </cell>
          <cell r="AP430">
            <v>0.4</v>
          </cell>
          <cell r="AQ430">
            <v>0.4</v>
          </cell>
          <cell r="AR430">
            <v>0.4</v>
          </cell>
          <cell r="AS430">
            <v>0.4</v>
          </cell>
          <cell r="AT430">
            <v>0.4</v>
          </cell>
          <cell r="AU430">
            <v>0.4</v>
          </cell>
          <cell r="AV430">
            <v>0.4</v>
          </cell>
          <cell r="AW430">
            <v>0.4</v>
          </cell>
          <cell r="AX430">
            <v>0.4</v>
          </cell>
          <cell r="AY430">
            <v>0.4</v>
          </cell>
          <cell r="AZ430">
            <v>0.4</v>
          </cell>
          <cell r="BA430">
            <v>0.4</v>
          </cell>
          <cell r="BB430">
            <v>0.4</v>
          </cell>
          <cell r="BC430">
            <v>0.4</v>
          </cell>
          <cell r="BD430">
            <v>0.4</v>
          </cell>
          <cell r="BE430">
            <v>0.4</v>
          </cell>
          <cell r="BF430">
            <v>0.4</v>
          </cell>
          <cell r="BG430">
            <v>0.4</v>
          </cell>
          <cell r="BH430">
            <v>0.4</v>
          </cell>
          <cell r="BI430">
            <v>0.4</v>
          </cell>
          <cell r="BJ430">
            <v>0.4</v>
          </cell>
          <cell r="BK430">
            <v>0.4</v>
          </cell>
          <cell r="BL430">
            <v>0.4</v>
          </cell>
          <cell r="BM430">
            <v>0.4</v>
          </cell>
          <cell r="BN430">
            <v>0.4</v>
          </cell>
          <cell r="BO430">
            <v>0.4</v>
          </cell>
          <cell r="BP430">
            <v>0.4</v>
          </cell>
          <cell r="BQ430">
            <v>0.4</v>
          </cell>
          <cell r="BR430">
            <v>0.4</v>
          </cell>
          <cell r="BS430">
            <v>0.4</v>
          </cell>
          <cell r="BT430">
            <v>0.4</v>
          </cell>
          <cell r="BU430">
            <v>0.4</v>
          </cell>
          <cell r="BV430">
            <v>0.4</v>
          </cell>
          <cell r="BW430">
            <v>0.4</v>
          </cell>
          <cell r="BX430">
            <v>0.4</v>
          </cell>
          <cell r="BY430">
            <v>0.4</v>
          </cell>
          <cell r="BZ430">
            <v>0.4</v>
          </cell>
          <cell r="CA430">
            <v>0.4</v>
          </cell>
          <cell r="CB430">
            <v>0.4</v>
          </cell>
          <cell r="CC430">
            <v>0.4</v>
          </cell>
          <cell r="CD430">
            <v>0.4</v>
          </cell>
          <cell r="CE430">
            <v>0.4</v>
          </cell>
          <cell r="CF430">
            <v>0.4</v>
          </cell>
          <cell r="CG430">
            <v>0.4</v>
          </cell>
          <cell r="CH430">
            <v>0.4</v>
          </cell>
          <cell r="CI430">
            <v>0.4</v>
          </cell>
          <cell r="CJ430">
            <v>0.4</v>
          </cell>
          <cell r="CK430">
            <v>0.4</v>
          </cell>
          <cell r="CL430">
            <v>0.4</v>
          </cell>
          <cell r="CM430">
            <v>0.4</v>
          </cell>
          <cell r="CN430">
            <v>0.4</v>
          </cell>
          <cell r="CO430">
            <v>0.4</v>
          </cell>
          <cell r="CP430">
            <v>0.4</v>
          </cell>
          <cell r="CQ430">
            <v>0.4</v>
          </cell>
          <cell r="CR430">
            <v>0.4</v>
          </cell>
          <cell r="CS430">
            <v>0.4</v>
          </cell>
          <cell r="CT430">
            <v>0.4</v>
          </cell>
          <cell r="CU430">
            <v>0.4</v>
          </cell>
          <cell r="CV430">
            <v>0.4</v>
          </cell>
          <cell r="CW430">
            <v>0.4</v>
          </cell>
          <cell r="CX430">
            <v>0.4</v>
          </cell>
          <cell r="CY430">
            <v>0.4</v>
          </cell>
          <cell r="CZ430">
            <v>0.4</v>
          </cell>
          <cell r="DA430">
            <v>0.4</v>
          </cell>
          <cell r="DB430">
            <v>0.4</v>
          </cell>
          <cell r="DC430">
            <v>0.4</v>
          </cell>
          <cell r="DD430">
            <v>0.4</v>
          </cell>
          <cell r="DE430">
            <v>0.4</v>
          </cell>
          <cell r="DF430">
            <v>0.4</v>
          </cell>
          <cell r="DG430">
            <v>0.4</v>
          </cell>
          <cell r="DH430">
            <v>0.4</v>
          </cell>
          <cell r="DI430">
            <v>0.4</v>
          </cell>
          <cell r="DJ430">
            <v>0.4</v>
          </cell>
          <cell r="DL430" t="str">
            <v>.Coal Mining.Pumping.PrecisionService requested.Coal Mining.Pumping.Precision.Small</v>
          </cell>
        </row>
        <row r="431">
          <cell r="L431"/>
          <cell r="M431" t="str">
            <v>GJ</v>
          </cell>
          <cell r="N431">
            <v>0.6</v>
          </cell>
          <cell r="O431">
            <v>0.6</v>
          </cell>
          <cell r="P431">
            <v>0.6</v>
          </cell>
          <cell r="Q431">
            <v>0.6</v>
          </cell>
          <cell r="R431">
            <v>0.6</v>
          </cell>
          <cell r="S431">
            <v>0.6</v>
          </cell>
          <cell r="T431">
            <v>0.6</v>
          </cell>
          <cell r="U431">
            <v>0.6</v>
          </cell>
          <cell r="V431">
            <v>0.6</v>
          </cell>
          <cell r="W431">
            <v>0.6</v>
          </cell>
          <cell r="X431">
            <v>0.6</v>
          </cell>
          <cell r="Y431">
            <v>0.6</v>
          </cell>
          <cell r="Z431">
            <v>0.6</v>
          </cell>
          <cell r="AA431">
            <v>0.6</v>
          </cell>
          <cell r="AB431">
            <v>0.6</v>
          </cell>
          <cell r="AC431">
            <v>0.6</v>
          </cell>
          <cell r="AD431">
            <v>0.6</v>
          </cell>
          <cell r="AE431">
            <v>0.6</v>
          </cell>
          <cell r="AF431">
            <v>0.6</v>
          </cell>
          <cell r="AG431">
            <v>0.6</v>
          </cell>
          <cell r="AH431">
            <v>0.6</v>
          </cell>
          <cell r="AI431">
            <v>0.6</v>
          </cell>
          <cell r="AJ431">
            <v>0.6</v>
          </cell>
          <cell r="AK431">
            <v>0.6</v>
          </cell>
          <cell r="AL431">
            <v>0.6</v>
          </cell>
          <cell r="AM431">
            <v>0.6</v>
          </cell>
          <cell r="AN431">
            <v>0.6</v>
          </cell>
          <cell r="AO431">
            <v>0.6</v>
          </cell>
          <cell r="AP431">
            <v>0.6</v>
          </cell>
          <cell r="AQ431">
            <v>0.6</v>
          </cell>
          <cell r="AR431">
            <v>0.6</v>
          </cell>
          <cell r="AS431">
            <v>0.6</v>
          </cell>
          <cell r="AT431">
            <v>0.6</v>
          </cell>
          <cell r="AU431">
            <v>0.6</v>
          </cell>
          <cell r="AV431">
            <v>0.6</v>
          </cell>
          <cell r="AW431">
            <v>0.6</v>
          </cell>
          <cell r="AX431">
            <v>0.6</v>
          </cell>
          <cell r="AY431">
            <v>0.6</v>
          </cell>
          <cell r="AZ431">
            <v>0.6</v>
          </cell>
          <cell r="BA431">
            <v>0.6</v>
          </cell>
          <cell r="BB431">
            <v>0.6</v>
          </cell>
          <cell r="BC431">
            <v>0.6</v>
          </cell>
          <cell r="BD431">
            <v>0.6</v>
          </cell>
          <cell r="BE431">
            <v>0.6</v>
          </cell>
          <cell r="BF431">
            <v>0.6</v>
          </cell>
          <cell r="BG431">
            <v>0.6</v>
          </cell>
          <cell r="BH431">
            <v>0.6</v>
          </cell>
          <cell r="BI431">
            <v>0.6</v>
          </cell>
          <cell r="BJ431">
            <v>0.6</v>
          </cell>
          <cell r="BK431">
            <v>0.6</v>
          </cell>
          <cell r="BL431">
            <v>0.6</v>
          </cell>
          <cell r="BM431">
            <v>0.6</v>
          </cell>
          <cell r="BN431">
            <v>0.6</v>
          </cell>
          <cell r="BO431">
            <v>0.6</v>
          </cell>
          <cell r="BP431">
            <v>0.6</v>
          </cell>
          <cell r="BQ431">
            <v>0.6</v>
          </cell>
          <cell r="BR431">
            <v>0.6</v>
          </cell>
          <cell r="BS431">
            <v>0.6</v>
          </cell>
          <cell r="BT431">
            <v>0.6</v>
          </cell>
          <cell r="BU431">
            <v>0.6</v>
          </cell>
          <cell r="BV431">
            <v>0.6</v>
          </cell>
          <cell r="BW431">
            <v>0.6</v>
          </cell>
          <cell r="BX431">
            <v>0.6</v>
          </cell>
          <cell r="BY431">
            <v>0.6</v>
          </cell>
          <cell r="BZ431">
            <v>0.6</v>
          </cell>
          <cell r="CA431">
            <v>0.6</v>
          </cell>
          <cell r="CB431">
            <v>0.6</v>
          </cell>
          <cell r="CC431">
            <v>0.6</v>
          </cell>
          <cell r="CD431">
            <v>0.6</v>
          </cell>
          <cell r="CE431">
            <v>0.6</v>
          </cell>
          <cell r="CF431">
            <v>0.6</v>
          </cell>
          <cell r="CG431">
            <v>0.6</v>
          </cell>
          <cell r="CH431">
            <v>0.6</v>
          </cell>
          <cell r="CI431">
            <v>0.6</v>
          </cell>
          <cell r="CJ431">
            <v>0.6</v>
          </cell>
          <cell r="CK431">
            <v>0.6</v>
          </cell>
          <cell r="CL431">
            <v>0.6</v>
          </cell>
          <cell r="CM431">
            <v>0.6</v>
          </cell>
          <cell r="CN431">
            <v>0.6</v>
          </cell>
          <cell r="CO431">
            <v>0.6</v>
          </cell>
          <cell r="CP431">
            <v>0.6</v>
          </cell>
          <cell r="CQ431">
            <v>0.6</v>
          </cell>
          <cell r="CR431">
            <v>0.6</v>
          </cell>
          <cell r="CS431">
            <v>0.6</v>
          </cell>
          <cell r="CT431">
            <v>0.6</v>
          </cell>
          <cell r="CU431">
            <v>0.6</v>
          </cell>
          <cell r="CV431">
            <v>0.6</v>
          </cell>
          <cell r="CW431">
            <v>0.6</v>
          </cell>
          <cell r="CX431">
            <v>0.6</v>
          </cell>
          <cell r="CY431">
            <v>0.6</v>
          </cell>
          <cell r="CZ431">
            <v>0.6</v>
          </cell>
          <cell r="DA431">
            <v>0.6</v>
          </cell>
          <cell r="DB431">
            <v>0.6</v>
          </cell>
          <cell r="DC431">
            <v>0.6</v>
          </cell>
          <cell r="DD431">
            <v>0.6</v>
          </cell>
          <cell r="DE431">
            <v>0.6</v>
          </cell>
          <cell r="DF431">
            <v>0.6</v>
          </cell>
          <cell r="DG431">
            <v>0.6</v>
          </cell>
          <cell r="DH431">
            <v>0.6</v>
          </cell>
          <cell r="DI431">
            <v>0.6</v>
          </cell>
          <cell r="DJ431">
            <v>0.6</v>
          </cell>
          <cell r="DL431" t="str">
            <v>.Coal Mining.Pumping.PrecisionService requested.Coal Mining.Pumping.Precision.Large</v>
          </cell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 t="str">
            <v>%</v>
          </cell>
          <cell r="N433">
            <v>0.85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.Coal Mining.Pumping.Precision.SmallReciprocating pumpMarket share</v>
          </cell>
        </row>
        <row r="434">
          <cell r="L434"/>
          <cell r="M434" t="str">
            <v>%</v>
          </cell>
          <cell r="N434">
            <v>0.15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.Coal Mining.Pumping.Precision.SmallEff reciprocating pump variable speedMarket share</v>
          </cell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 t="str">
            <v>GJ</v>
          </cell>
          <cell r="N436">
            <v>3.3371911262752998</v>
          </cell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.Coal Mining.Pumping.Precision.SmallReciprocating pumpService requested.Coal Mining.Machine Drive</v>
          </cell>
        </row>
        <row r="437">
          <cell r="L437"/>
          <cell r="M437" t="str">
            <v>GJ</v>
          </cell>
          <cell r="N437">
            <v>1.7121807104008899</v>
          </cell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.Coal Mining.Pumping.Precision.SmallEff reciprocating pump variable speedService requested.Coal Mining.Machine Drive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 t="str">
            <v>%</v>
          </cell>
          <cell r="N439">
            <v>0.85</v>
          </cell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>
            <v>.Coal Mining.Pumping.Precision.LargeReciprocating pumpMarket share</v>
          </cell>
        </row>
        <row r="440">
          <cell r="L440"/>
          <cell r="M440" t="str">
            <v>%</v>
          </cell>
          <cell r="N440">
            <v>0.15</v>
          </cell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>
            <v>.Coal Mining.Pumping.Precision.LargeEff reciprocating pump variable speedMarket share</v>
          </cell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 t="str">
            <v>GJ</v>
          </cell>
          <cell r="N442">
            <v>2.7090139730940699</v>
          </cell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>
            <v>.Coal Mining.Pumping.Precision.LargeReciprocating pumpService requested.Coal Mining.Machine Drive</v>
          </cell>
        </row>
        <row r="443">
          <cell r="L443"/>
          <cell r="M443" t="str">
            <v>GJ</v>
          </cell>
          <cell r="N443">
            <v>1.3898878707960201</v>
          </cell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>
            <v>.Coal Mining.Pumping.Precision.LargeEff reciprocating pump variable speedService requested.Coal Mining.Machine Drive</v>
          </cell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 t="str">
            <v>%</v>
          </cell>
          <cell r="N447">
            <v>0.85</v>
          </cell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>
            <v>.Coal Mining.Direct DriveMotor speed control V beltMarket share</v>
          </cell>
        </row>
        <row r="448">
          <cell r="L448"/>
          <cell r="M448" t="str">
            <v>%</v>
          </cell>
          <cell r="N448">
            <v>0.15</v>
          </cell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>
            <v>.Coal Mining.Direct DriveMotor speed control variable speedMarket share</v>
          </cell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 t="str">
            <v>GJ</v>
          </cell>
          <cell r="N450">
            <v>1.1764705882352899</v>
          </cell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>
            <v>.Coal Mining.Direct DriveMotor speed control V beltService requested.Coal Mining.Machine Drive</v>
          </cell>
        </row>
        <row r="451">
          <cell r="L451"/>
          <cell r="M451" t="str">
            <v>GJ</v>
          </cell>
          <cell r="N451">
            <v>1.06326422115895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.Coal Mining.Direct DriveMotor speed control variable speedService requested.Coal Mining.Machine Drive</v>
          </cell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 t="str">
            <v>GJ</v>
          </cell>
          <cell r="N455">
            <v>2.4E-2</v>
          </cell>
          <cell r="O455">
            <v>2.4E-2</v>
          </cell>
          <cell r="P455">
            <v>2.4E-2</v>
          </cell>
          <cell r="Q455">
            <v>2.4E-2</v>
          </cell>
          <cell r="R455">
            <v>2.4E-2</v>
          </cell>
          <cell r="S455">
            <v>2.4E-2</v>
          </cell>
          <cell r="T455">
            <v>2.4E-2</v>
          </cell>
          <cell r="U455">
            <v>2.4E-2</v>
          </cell>
          <cell r="V455">
            <v>2.4E-2</v>
          </cell>
          <cell r="W455">
            <v>2.4E-2</v>
          </cell>
          <cell r="X455">
            <v>2.4E-2</v>
          </cell>
          <cell r="Y455">
            <v>2.4E-2</v>
          </cell>
          <cell r="Z455">
            <v>2.4E-2</v>
          </cell>
          <cell r="AA455">
            <v>2.4E-2</v>
          </cell>
          <cell r="AB455">
            <v>2.4E-2</v>
          </cell>
          <cell r="AC455">
            <v>2.4E-2</v>
          </cell>
          <cell r="AD455">
            <v>2.4E-2</v>
          </cell>
          <cell r="AE455">
            <v>2.4E-2</v>
          </cell>
          <cell r="AF455">
            <v>2.4E-2</v>
          </cell>
          <cell r="AG455">
            <v>2.4E-2</v>
          </cell>
          <cell r="AH455">
            <v>2.4E-2</v>
          </cell>
          <cell r="AI455">
            <v>2.4E-2</v>
          </cell>
          <cell r="AJ455">
            <v>2.4E-2</v>
          </cell>
          <cell r="AK455">
            <v>2.4E-2</v>
          </cell>
          <cell r="AL455">
            <v>2.4E-2</v>
          </cell>
          <cell r="AM455">
            <v>2.4E-2</v>
          </cell>
          <cell r="AN455">
            <v>2.4E-2</v>
          </cell>
          <cell r="AO455">
            <v>2.4E-2</v>
          </cell>
          <cell r="AP455">
            <v>2.4E-2</v>
          </cell>
          <cell r="AQ455">
            <v>2.4E-2</v>
          </cell>
          <cell r="AR455">
            <v>2.4E-2</v>
          </cell>
          <cell r="AS455">
            <v>2.4E-2</v>
          </cell>
          <cell r="AT455">
            <v>2.4E-2</v>
          </cell>
          <cell r="AU455">
            <v>2.4E-2</v>
          </cell>
          <cell r="AV455">
            <v>2.4E-2</v>
          </cell>
          <cell r="AW455">
            <v>2.4E-2</v>
          </cell>
          <cell r="AX455">
            <v>2.4E-2</v>
          </cell>
          <cell r="AY455">
            <v>2.4E-2</v>
          </cell>
          <cell r="AZ455">
            <v>2.4E-2</v>
          </cell>
          <cell r="BA455">
            <v>2.4E-2</v>
          </cell>
          <cell r="BB455">
            <v>2.4E-2</v>
          </cell>
          <cell r="BC455">
            <v>2.4E-2</v>
          </cell>
          <cell r="BD455">
            <v>2.4E-2</v>
          </cell>
          <cell r="BE455">
            <v>2.4E-2</v>
          </cell>
          <cell r="BF455">
            <v>2.4E-2</v>
          </cell>
          <cell r="BG455">
            <v>2.4E-2</v>
          </cell>
          <cell r="BH455">
            <v>2.4E-2</v>
          </cell>
          <cell r="BI455">
            <v>2.4E-2</v>
          </cell>
          <cell r="BJ455">
            <v>2.4E-2</v>
          </cell>
          <cell r="BK455">
            <v>2.4E-2</v>
          </cell>
          <cell r="BL455">
            <v>2.4E-2</v>
          </cell>
          <cell r="BM455">
            <v>2.4E-2</v>
          </cell>
          <cell r="BN455">
            <v>2.4E-2</v>
          </cell>
          <cell r="BO455">
            <v>2.4E-2</v>
          </cell>
          <cell r="BP455">
            <v>2.4E-2</v>
          </cell>
          <cell r="BQ455">
            <v>2.4E-2</v>
          </cell>
          <cell r="BR455">
            <v>2.4E-2</v>
          </cell>
          <cell r="BS455">
            <v>2.4E-2</v>
          </cell>
          <cell r="BT455">
            <v>2.4E-2</v>
          </cell>
          <cell r="BU455">
            <v>2.4E-2</v>
          </cell>
          <cell r="BV455">
            <v>2.4E-2</v>
          </cell>
          <cell r="BW455">
            <v>2.4E-2</v>
          </cell>
          <cell r="BX455">
            <v>2.4E-2</v>
          </cell>
          <cell r="BY455">
            <v>2.4E-2</v>
          </cell>
          <cell r="BZ455">
            <v>2.4E-2</v>
          </cell>
          <cell r="CA455">
            <v>2.4E-2</v>
          </cell>
          <cell r="CB455">
            <v>2.4E-2</v>
          </cell>
          <cell r="CC455">
            <v>2.4E-2</v>
          </cell>
          <cell r="CD455">
            <v>2.4E-2</v>
          </cell>
          <cell r="CE455">
            <v>2.4E-2</v>
          </cell>
          <cell r="CF455">
            <v>2.4E-2</v>
          </cell>
          <cell r="CG455">
            <v>2.4E-2</v>
          </cell>
          <cell r="CH455">
            <v>2.4E-2</v>
          </cell>
          <cell r="CI455">
            <v>2.4E-2</v>
          </cell>
          <cell r="CJ455">
            <v>2.4E-2</v>
          </cell>
          <cell r="CK455">
            <v>2.4E-2</v>
          </cell>
          <cell r="CL455">
            <v>2.4E-2</v>
          </cell>
          <cell r="CM455">
            <v>2.4E-2</v>
          </cell>
          <cell r="CN455">
            <v>2.4E-2</v>
          </cell>
          <cell r="CO455">
            <v>2.4E-2</v>
          </cell>
          <cell r="CP455">
            <v>2.4E-2</v>
          </cell>
          <cell r="CQ455">
            <v>2.4E-2</v>
          </cell>
          <cell r="CR455">
            <v>2.4E-2</v>
          </cell>
          <cell r="CS455">
            <v>2.4E-2</v>
          </cell>
          <cell r="CT455">
            <v>2.4E-2</v>
          </cell>
          <cell r="CU455">
            <v>2.4E-2</v>
          </cell>
          <cell r="CV455">
            <v>2.4E-2</v>
          </cell>
          <cell r="CW455">
            <v>2.4E-2</v>
          </cell>
          <cell r="CX455">
            <v>2.4E-2</v>
          </cell>
          <cell r="CY455">
            <v>2.4E-2</v>
          </cell>
          <cell r="CZ455">
            <v>2.4E-2</v>
          </cell>
          <cell r="DA455">
            <v>2.4E-2</v>
          </cell>
          <cell r="DB455">
            <v>2.4E-2</v>
          </cell>
          <cell r="DC455">
            <v>2.4E-2</v>
          </cell>
          <cell r="DD455">
            <v>2.4E-2</v>
          </cell>
          <cell r="DE455">
            <v>2.4E-2</v>
          </cell>
          <cell r="DF455">
            <v>2.4E-2</v>
          </cell>
          <cell r="DG455">
            <v>2.4E-2</v>
          </cell>
          <cell r="DH455">
            <v>2.4E-2</v>
          </cell>
          <cell r="DI455">
            <v>2.4E-2</v>
          </cell>
          <cell r="DJ455">
            <v>2.4E-2</v>
          </cell>
          <cell r="DL455" t="str">
            <v>.Coal Mining.Machine DriveService requested.Coal Mining.Machine Drive.Size 1</v>
          </cell>
        </row>
        <row r="456">
          <cell r="L456"/>
          <cell r="M456" t="str">
            <v>GJ</v>
          </cell>
          <cell r="N456">
            <v>9.5000000000000001E-2</v>
          </cell>
          <cell r="O456">
            <v>9.5000000000000001E-2</v>
          </cell>
          <cell r="P456">
            <v>9.5000000000000001E-2</v>
          </cell>
          <cell r="Q456">
            <v>9.5000000000000001E-2</v>
          </cell>
          <cell r="R456">
            <v>9.5000000000000001E-2</v>
          </cell>
          <cell r="S456">
            <v>9.5000000000000001E-2</v>
          </cell>
          <cell r="T456">
            <v>9.5000000000000001E-2</v>
          </cell>
          <cell r="U456">
            <v>9.5000000000000001E-2</v>
          </cell>
          <cell r="V456">
            <v>9.5000000000000001E-2</v>
          </cell>
          <cell r="W456">
            <v>9.5000000000000001E-2</v>
          </cell>
          <cell r="X456">
            <v>9.5000000000000001E-2</v>
          </cell>
          <cell r="Y456">
            <v>9.5000000000000001E-2</v>
          </cell>
          <cell r="Z456">
            <v>9.5000000000000001E-2</v>
          </cell>
          <cell r="AA456">
            <v>9.5000000000000001E-2</v>
          </cell>
          <cell r="AB456">
            <v>9.5000000000000001E-2</v>
          </cell>
          <cell r="AC456">
            <v>9.5000000000000001E-2</v>
          </cell>
          <cell r="AD456">
            <v>9.5000000000000001E-2</v>
          </cell>
          <cell r="AE456">
            <v>9.5000000000000001E-2</v>
          </cell>
          <cell r="AF456">
            <v>9.5000000000000001E-2</v>
          </cell>
          <cell r="AG456">
            <v>9.5000000000000001E-2</v>
          </cell>
          <cell r="AH456">
            <v>9.5000000000000001E-2</v>
          </cell>
          <cell r="AI456">
            <v>9.5000000000000001E-2</v>
          </cell>
          <cell r="AJ456">
            <v>9.5000000000000001E-2</v>
          </cell>
          <cell r="AK456">
            <v>9.5000000000000001E-2</v>
          </cell>
          <cell r="AL456">
            <v>9.5000000000000001E-2</v>
          </cell>
          <cell r="AM456">
            <v>9.5000000000000001E-2</v>
          </cell>
          <cell r="AN456">
            <v>9.5000000000000001E-2</v>
          </cell>
          <cell r="AO456">
            <v>9.5000000000000001E-2</v>
          </cell>
          <cell r="AP456">
            <v>9.5000000000000001E-2</v>
          </cell>
          <cell r="AQ456">
            <v>9.5000000000000001E-2</v>
          </cell>
          <cell r="AR456">
            <v>9.5000000000000001E-2</v>
          </cell>
          <cell r="AS456">
            <v>9.5000000000000001E-2</v>
          </cell>
          <cell r="AT456">
            <v>9.5000000000000001E-2</v>
          </cell>
          <cell r="AU456">
            <v>9.5000000000000001E-2</v>
          </cell>
          <cell r="AV456">
            <v>9.5000000000000001E-2</v>
          </cell>
          <cell r="AW456">
            <v>9.5000000000000001E-2</v>
          </cell>
          <cell r="AX456">
            <v>9.5000000000000001E-2</v>
          </cell>
          <cell r="AY456">
            <v>9.5000000000000001E-2</v>
          </cell>
          <cell r="AZ456">
            <v>9.5000000000000001E-2</v>
          </cell>
          <cell r="BA456">
            <v>9.5000000000000001E-2</v>
          </cell>
          <cell r="BB456">
            <v>9.5000000000000001E-2</v>
          </cell>
          <cell r="BC456">
            <v>9.5000000000000001E-2</v>
          </cell>
          <cell r="BD456">
            <v>9.5000000000000001E-2</v>
          </cell>
          <cell r="BE456">
            <v>9.5000000000000001E-2</v>
          </cell>
          <cell r="BF456">
            <v>9.5000000000000001E-2</v>
          </cell>
          <cell r="BG456">
            <v>9.5000000000000001E-2</v>
          </cell>
          <cell r="BH456">
            <v>9.5000000000000001E-2</v>
          </cell>
          <cell r="BI456">
            <v>9.5000000000000001E-2</v>
          </cell>
          <cell r="BJ456">
            <v>9.5000000000000001E-2</v>
          </cell>
          <cell r="BK456">
            <v>9.5000000000000001E-2</v>
          </cell>
          <cell r="BL456">
            <v>9.5000000000000001E-2</v>
          </cell>
          <cell r="BM456">
            <v>9.5000000000000001E-2</v>
          </cell>
          <cell r="BN456">
            <v>9.5000000000000001E-2</v>
          </cell>
          <cell r="BO456">
            <v>9.5000000000000001E-2</v>
          </cell>
          <cell r="BP456">
            <v>9.5000000000000001E-2</v>
          </cell>
          <cell r="BQ456">
            <v>9.5000000000000001E-2</v>
          </cell>
          <cell r="BR456">
            <v>9.5000000000000001E-2</v>
          </cell>
          <cell r="BS456">
            <v>9.5000000000000001E-2</v>
          </cell>
          <cell r="BT456">
            <v>9.5000000000000001E-2</v>
          </cell>
          <cell r="BU456">
            <v>9.5000000000000001E-2</v>
          </cell>
          <cell r="BV456">
            <v>9.5000000000000001E-2</v>
          </cell>
          <cell r="BW456">
            <v>9.5000000000000001E-2</v>
          </cell>
          <cell r="BX456">
            <v>9.5000000000000001E-2</v>
          </cell>
          <cell r="BY456">
            <v>9.5000000000000001E-2</v>
          </cell>
          <cell r="BZ456">
            <v>9.5000000000000001E-2</v>
          </cell>
          <cell r="CA456">
            <v>9.5000000000000001E-2</v>
          </cell>
          <cell r="CB456">
            <v>9.5000000000000001E-2</v>
          </cell>
          <cell r="CC456">
            <v>9.5000000000000001E-2</v>
          </cell>
          <cell r="CD456">
            <v>9.5000000000000001E-2</v>
          </cell>
          <cell r="CE456">
            <v>9.5000000000000001E-2</v>
          </cell>
          <cell r="CF456">
            <v>9.5000000000000001E-2</v>
          </cell>
          <cell r="CG456">
            <v>9.5000000000000001E-2</v>
          </cell>
          <cell r="CH456">
            <v>9.5000000000000001E-2</v>
          </cell>
          <cell r="CI456">
            <v>9.5000000000000001E-2</v>
          </cell>
          <cell r="CJ456">
            <v>9.5000000000000001E-2</v>
          </cell>
          <cell r="CK456">
            <v>9.5000000000000001E-2</v>
          </cell>
          <cell r="CL456">
            <v>9.5000000000000001E-2</v>
          </cell>
          <cell r="CM456">
            <v>9.5000000000000001E-2</v>
          </cell>
          <cell r="CN456">
            <v>9.5000000000000001E-2</v>
          </cell>
          <cell r="CO456">
            <v>9.5000000000000001E-2</v>
          </cell>
          <cell r="CP456">
            <v>9.5000000000000001E-2</v>
          </cell>
          <cell r="CQ456">
            <v>9.5000000000000001E-2</v>
          </cell>
          <cell r="CR456">
            <v>9.5000000000000001E-2</v>
          </cell>
          <cell r="CS456">
            <v>9.5000000000000001E-2</v>
          </cell>
          <cell r="CT456">
            <v>9.5000000000000001E-2</v>
          </cell>
          <cell r="CU456">
            <v>9.5000000000000001E-2</v>
          </cell>
          <cell r="CV456">
            <v>9.5000000000000001E-2</v>
          </cell>
          <cell r="CW456">
            <v>9.5000000000000001E-2</v>
          </cell>
          <cell r="CX456">
            <v>9.5000000000000001E-2</v>
          </cell>
          <cell r="CY456">
            <v>9.5000000000000001E-2</v>
          </cell>
          <cell r="CZ456">
            <v>9.5000000000000001E-2</v>
          </cell>
          <cell r="DA456">
            <v>9.5000000000000001E-2</v>
          </cell>
          <cell r="DB456">
            <v>9.5000000000000001E-2</v>
          </cell>
          <cell r="DC456">
            <v>9.5000000000000001E-2</v>
          </cell>
          <cell r="DD456">
            <v>9.5000000000000001E-2</v>
          </cell>
          <cell r="DE456">
            <v>9.5000000000000001E-2</v>
          </cell>
          <cell r="DF456">
            <v>9.5000000000000001E-2</v>
          </cell>
          <cell r="DG456">
            <v>9.5000000000000001E-2</v>
          </cell>
          <cell r="DH456">
            <v>9.5000000000000001E-2</v>
          </cell>
          <cell r="DI456">
            <v>9.5000000000000001E-2</v>
          </cell>
          <cell r="DJ456">
            <v>9.5000000000000001E-2</v>
          </cell>
          <cell r="DL456" t="str">
            <v>.Coal Mining.Machine DriveService requested.Coal Mining.Machine Drive.Size 2</v>
          </cell>
        </row>
        <row r="457">
          <cell r="L457"/>
          <cell r="M457" t="str">
            <v>GJ</v>
          </cell>
          <cell r="N457">
            <v>0.20399999999999999</v>
          </cell>
          <cell r="O457">
            <v>0.20399999999999999</v>
          </cell>
          <cell r="P457">
            <v>0.20399999999999999</v>
          </cell>
          <cell r="Q457">
            <v>0.20399999999999999</v>
          </cell>
          <cell r="R457">
            <v>0.20399999999999999</v>
          </cell>
          <cell r="S457">
            <v>0.20399999999999999</v>
          </cell>
          <cell r="T457">
            <v>0.20399999999999999</v>
          </cell>
          <cell r="U457">
            <v>0.20399999999999999</v>
          </cell>
          <cell r="V457">
            <v>0.20399999999999999</v>
          </cell>
          <cell r="W457">
            <v>0.20399999999999999</v>
          </cell>
          <cell r="X457">
            <v>0.20399999999999999</v>
          </cell>
          <cell r="Y457">
            <v>0.20399999999999999</v>
          </cell>
          <cell r="Z457">
            <v>0.20399999999999999</v>
          </cell>
          <cell r="AA457">
            <v>0.20399999999999999</v>
          </cell>
          <cell r="AB457">
            <v>0.20399999999999999</v>
          </cell>
          <cell r="AC457">
            <v>0.20399999999999999</v>
          </cell>
          <cell r="AD457">
            <v>0.20399999999999999</v>
          </cell>
          <cell r="AE457">
            <v>0.20399999999999999</v>
          </cell>
          <cell r="AF457">
            <v>0.20399999999999999</v>
          </cell>
          <cell r="AG457">
            <v>0.20399999999999999</v>
          </cell>
          <cell r="AH457">
            <v>0.20399999999999999</v>
          </cell>
          <cell r="AI457">
            <v>0.20399999999999999</v>
          </cell>
          <cell r="AJ457">
            <v>0.20399999999999999</v>
          </cell>
          <cell r="AK457">
            <v>0.20399999999999999</v>
          </cell>
          <cell r="AL457">
            <v>0.20399999999999999</v>
          </cell>
          <cell r="AM457">
            <v>0.20399999999999999</v>
          </cell>
          <cell r="AN457">
            <v>0.20399999999999999</v>
          </cell>
          <cell r="AO457">
            <v>0.20399999999999999</v>
          </cell>
          <cell r="AP457">
            <v>0.20399999999999999</v>
          </cell>
          <cell r="AQ457">
            <v>0.20399999999999999</v>
          </cell>
          <cell r="AR457">
            <v>0.20399999999999999</v>
          </cell>
          <cell r="AS457">
            <v>0.20399999999999999</v>
          </cell>
          <cell r="AT457">
            <v>0.20399999999999999</v>
          </cell>
          <cell r="AU457">
            <v>0.20399999999999999</v>
          </cell>
          <cell r="AV457">
            <v>0.20399999999999999</v>
          </cell>
          <cell r="AW457">
            <v>0.20399999999999999</v>
          </cell>
          <cell r="AX457">
            <v>0.20399999999999999</v>
          </cell>
          <cell r="AY457">
            <v>0.20399999999999999</v>
          </cell>
          <cell r="AZ457">
            <v>0.20399999999999999</v>
          </cell>
          <cell r="BA457">
            <v>0.20399999999999999</v>
          </cell>
          <cell r="BB457">
            <v>0.20399999999999999</v>
          </cell>
          <cell r="BC457">
            <v>0.20399999999999999</v>
          </cell>
          <cell r="BD457">
            <v>0.20399999999999999</v>
          </cell>
          <cell r="BE457">
            <v>0.20399999999999999</v>
          </cell>
          <cell r="BF457">
            <v>0.20399999999999999</v>
          </cell>
          <cell r="BG457">
            <v>0.20399999999999999</v>
          </cell>
          <cell r="BH457">
            <v>0.20399999999999999</v>
          </cell>
          <cell r="BI457">
            <v>0.20399999999999999</v>
          </cell>
          <cell r="BJ457">
            <v>0.20399999999999999</v>
          </cell>
          <cell r="BK457">
            <v>0.20399999999999999</v>
          </cell>
          <cell r="BL457">
            <v>0.20399999999999999</v>
          </cell>
          <cell r="BM457">
            <v>0.20399999999999999</v>
          </cell>
          <cell r="BN457">
            <v>0.20399999999999999</v>
          </cell>
          <cell r="BO457">
            <v>0.20399999999999999</v>
          </cell>
          <cell r="BP457">
            <v>0.20399999999999999</v>
          </cell>
          <cell r="BQ457">
            <v>0.20399999999999999</v>
          </cell>
          <cell r="BR457">
            <v>0.20399999999999999</v>
          </cell>
          <cell r="BS457">
            <v>0.20399999999999999</v>
          </cell>
          <cell r="BT457">
            <v>0.20399999999999999</v>
          </cell>
          <cell r="BU457">
            <v>0.20399999999999999</v>
          </cell>
          <cell r="BV457">
            <v>0.20399999999999999</v>
          </cell>
          <cell r="BW457">
            <v>0.20399999999999999</v>
          </cell>
          <cell r="BX457">
            <v>0.20399999999999999</v>
          </cell>
          <cell r="BY457">
            <v>0.20399999999999999</v>
          </cell>
          <cell r="BZ457">
            <v>0.20399999999999999</v>
          </cell>
          <cell r="CA457">
            <v>0.20399999999999999</v>
          </cell>
          <cell r="CB457">
            <v>0.20399999999999999</v>
          </cell>
          <cell r="CC457">
            <v>0.20399999999999999</v>
          </cell>
          <cell r="CD457">
            <v>0.20399999999999999</v>
          </cell>
          <cell r="CE457">
            <v>0.20399999999999999</v>
          </cell>
          <cell r="CF457">
            <v>0.20399999999999999</v>
          </cell>
          <cell r="CG457">
            <v>0.20399999999999999</v>
          </cell>
          <cell r="CH457">
            <v>0.20399999999999999</v>
          </cell>
          <cell r="CI457">
            <v>0.20399999999999999</v>
          </cell>
          <cell r="CJ457">
            <v>0.20399999999999999</v>
          </cell>
          <cell r="CK457">
            <v>0.20399999999999999</v>
          </cell>
          <cell r="CL457">
            <v>0.20399999999999999</v>
          </cell>
          <cell r="CM457">
            <v>0.20399999999999999</v>
          </cell>
          <cell r="CN457">
            <v>0.20399999999999999</v>
          </cell>
          <cell r="CO457">
            <v>0.20399999999999999</v>
          </cell>
          <cell r="CP457">
            <v>0.20399999999999999</v>
          </cell>
          <cell r="CQ457">
            <v>0.20399999999999999</v>
          </cell>
          <cell r="CR457">
            <v>0.20399999999999999</v>
          </cell>
          <cell r="CS457">
            <v>0.20399999999999999</v>
          </cell>
          <cell r="CT457">
            <v>0.20399999999999999</v>
          </cell>
          <cell r="CU457">
            <v>0.20399999999999999</v>
          </cell>
          <cell r="CV457">
            <v>0.20399999999999999</v>
          </cell>
          <cell r="CW457">
            <v>0.20399999999999999</v>
          </cell>
          <cell r="CX457">
            <v>0.20399999999999999</v>
          </cell>
          <cell r="CY457">
            <v>0.20399999999999999</v>
          </cell>
          <cell r="CZ457">
            <v>0.20399999999999999</v>
          </cell>
          <cell r="DA457">
            <v>0.20399999999999999</v>
          </cell>
          <cell r="DB457">
            <v>0.20399999999999999</v>
          </cell>
          <cell r="DC457">
            <v>0.20399999999999999</v>
          </cell>
          <cell r="DD457">
            <v>0.20399999999999999</v>
          </cell>
          <cell r="DE457">
            <v>0.20399999999999999</v>
          </cell>
          <cell r="DF457">
            <v>0.20399999999999999</v>
          </cell>
          <cell r="DG457">
            <v>0.20399999999999999</v>
          </cell>
          <cell r="DH457">
            <v>0.20399999999999999</v>
          </cell>
          <cell r="DI457">
            <v>0.20399999999999999</v>
          </cell>
          <cell r="DJ457">
            <v>0.20399999999999999</v>
          </cell>
          <cell r="DL457" t="str">
            <v>.Coal Mining.Machine DriveService requested.Coal Mining.Machine Drive.Size 3</v>
          </cell>
        </row>
        <row r="458">
          <cell r="L458"/>
          <cell r="M458" t="str">
            <v>GJ</v>
          </cell>
          <cell r="N458">
            <v>0.17299999999999999</v>
          </cell>
          <cell r="O458">
            <v>0.17299999999999999</v>
          </cell>
          <cell r="P458">
            <v>0.17299999999999999</v>
          </cell>
          <cell r="Q458">
            <v>0.17299999999999999</v>
          </cell>
          <cell r="R458">
            <v>0.17299999999999999</v>
          </cell>
          <cell r="S458">
            <v>0.17299999999999999</v>
          </cell>
          <cell r="T458">
            <v>0.17299999999999999</v>
          </cell>
          <cell r="U458">
            <v>0.17299999999999999</v>
          </cell>
          <cell r="V458">
            <v>0.17299999999999999</v>
          </cell>
          <cell r="W458">
            <v>0.17299999999999999</v>
          </cell>
          <cell r="X458">
            <v>0.17299999999999999</v>
          </cell>
          <cell r="Y458">
            <v>0.17299999999999999</v>
          </cell>
          <cell r="Z458">
            <v>0.17299999999999999</v>
          </cell>
          <cell r="AA458">
            <v>0.17299999999999999</v>
          </cell>
          <cell r="AB458">
            <v>0.17299999999999999</v>
          </cell>
          <cell r="AC458">
            <v>0.17299999999999999</v>
          </cell>
          <cell r="AD458">
            <v>0.17299999999999999</v>
          </cell>
          <cell r="AE458">
            <v>0.17299999999999999</v>
          </cell>
          <cell r="AF458">
            <v>0.17299999999999999</v>
          </cell>
          <cell r="AG458">
            <v>0.17299999999999999</v>
          </cell>
          <cell r="AH458">
            <v>0.17299999999999999</v>
          </cell>
          <cell r="AI458">
            <v>0.17299999999999999</v>
          </cell>
          <cell r="AJ458">
            <v>0.17299999999999999</v>
          </cell>
          <cell r="AK458">
            <v>0.17299999999999999</v>
          </cell>
          <cell r="AL458">
            <v>0.17299999999999999</v>
          </cell>
          <cell r="AM458">
            <v>0.17299999999999999</v>
          </cell>
          <cell r="AN458">
            <v>0.17299999999999999</v>
          </cell>
          <cell r="AO458">
            <v>0.17299999999999999</v>
          </cell>
          <cell r="AP458">
            <v>0.17299999999999999</v>
          </cell>
          <cell r="AQ458">
            <v>0.17299999999999999</v>
          </cell>
          <cell r="AR458">
            <v>0.17299999999999999</v>
          </cell>
          <cell r="AS458">
            <v>0.17299999999999999</v>
          </cell>
          <cell r="AT458">
            <v>0.17299999999999999</v>
          </cell>
          <cell r="AU458">
            <v>0.17299999999999999</v>
          </cell>
          <cell r="AV458">
            <v>0.17299999999999999</v>
          </cell>
          <cell r="AW458">
            <v>0.17299999999999999</v>
          </cell>
          <cell r="AX458">
            <v>0.17299999999999999</v>
          </cell>
          <cell r="AY458">
            <v>0.17299999999999999</v>
          </cell>
          <cell r="AZ458">
            <v>0.17299999999999999</v>
          </cell>
          <cell r="BA458">
            <v>0.17299999999999999</v>
          </cell>
          <cell r="BB458">
            <v>0.17299999999999999</v>
          </cell>
          <cell r="BC458">
            <v>0.17299999999999999</v>
          </cell>
          <cell r="BD458">
            <v>0.17299999999999999</v>
          </cell>
          <cell r="BE458">
            <v>0.17299999999999999</v>
          </cell>
          <cell r="BF458">
            <v>0.17299999999999999</v>
          </cell>
          <cell r="BG458">
            <v>0.17299999999999999</v>
          </cell>
          <cell r="BH458">
            <v>0.17299999999999999</v>
          </cell>
          <cell r="BI458">
            <v>0.17299999999999999</v>
          </cell>
          <cell r="BJ458">
            <v>0.17299999999999999</v>
          </cell>
          <cell r="BK458">
            <v>0.17299999999999999</v>
          </cell>
          <cell r="BL458">
            <v>0.17299999999999999</v>
          </cell>
          <cell r="BM458">
            <v>0.17299999999999999</v>
          </cell>
          <cell r="BN458">
            <v>0.17299999999999999</v>
          </cell>
          <cell r="BO458">
            <v>0.17299999999999999</v>
          </cell>
          <cell r="BP458">
            <v>0.17299999999999999</v>
          </cell>
          <cell r="BQ458">
            <v>0.17299999999999999</v>
          </cell>
          <cell r="BR458">
            <v>0.17299999999999999</v>
          </cell>
          <cell r="BS458">
            <v>0.17299999999999999</v>
          </cell>
          <cell r="BT458">
            <v>0.17299999999999999</v>
          </cell>
          <cell r="BU458">
            <v>0.17299999999999999</v>
          </cell>
          <cell r="BV458">
            <v>0.17299999999999999</v>
          </cell>
          <cell r="BW458">
            <v>0.17299999999999999</v>
          </cell>
          <cell r="BX458">
            <v>0.17299999999999999</v>
          </cell>
          <cell r="BY458">
            <v>0.17299999999999999</v>
          </cell>
          <cell r="BZ458">
            <v>0.17299999999999999</v>
          </cell>
          <cell r="CA458">
            <v>0.17299999999999999</v>
          </cell>
          <cell r="CB458">
            <v>0.17299999999999999</v>
          </cell>
          <cell r="CC458">
            <v>0.17299999999999999</v>
          </cell>
          <cell r="CD458">
            <v>0.17299999999999999</v>
          </cell>
          <cell r="CE458">
            <v>0.17299999999999999</v>
          </cell>
          <cell r="CF458">
            <v>0.17299999999999999</v>
          </cell>
          <cell r="CG458">
            <v>0.17299999999999999</v>
          </cell>
          <cell r="CH458">
            <v>0.17299999999999999</v>
          </cell>
          <cell r="CI458">
            <v>0.17299999999999999</v>
          </cell>
          <cell r="CJ458">
            <v>0.17299999999999999</v>
          </cell>
          <cell r="CK458">
            <v>0.17299999999999999</v>
          </cell>
          <cell r="CL458">
            <v>0.17299999999999999</v>
          </cell>
          <cell r="CM458">
            <v>0.17299999999999999</v>
          </cell>
          <cell r="CN458">
            <v>0.17299999999999999</v>
          </cell>
          <cell r="CO458">
            <v>0.17299999999999999</v>
          </cell>
          <cell r="CP458">
            <v>0.17299999999999999</v>
          </cell>
          <cell r="CQ458">
            <v>0.17299999999999999</v>
          </cell>
          <cell r="CR458">
            <v>0.17299999999999999</v>
          </cell>
          <cell r="CS458">
            <v>0.17299999999999999</v>
          </cell>
          <cell r="CT458">
            <v>0.17299999999999999</v>
          </cell>
          <cell r="CU458">
            <v>0.17299999999999999</v>
          </cell>
          <cell r="CV458">
            <v>0.17299999999999999</v>
          </cell>
          <cell r="CW458">
            <v>0.17299999999999999</v>
          </cell>
          <cell r="CX458">
            <v>0.17299999999999999</v>
          </cell>
          <cell r="CY458">
            <v>0.17299999999999999</v>
          </cell>
          <cell r="CZ458">
            <v>0.17299999999999999</v>
          </cell>
          <cell r="DA458">
            <v>0.17299999999999999</v>
          </cell>
          <cell r="DB458">
            <v>0.17299999999999999</v>
          </cell>
          <cell r="DC458">
            <v>0.17299999999999999</v>
          </cell>
          <cell r="DD458">
            <v>0.17299999999999999</v>
          </cell>
          <cell r="DE458">
            <v>0.17299999999999999</v>
          </cell>
          <cell r="DF458">
            <v>0.17299999999999999</v>
          </cell>
          <cell r="DG458">
            <v>0.17299999999999999</v>
          </cell>
          <cell r="DH458">
            <v>0.17299999999999999</v>
          </cell>
          <cell r="DI458">
            <v>0.17299999999999999</v>
          </cell>
          <cell r="DJ458">
            <v>0.17299999999999999</v>
          </cell>
          <cell r="DL458" t="str">
            <v>.Coal Mining.Machine DriveService requested.Coal Mining.Machine Drive.Size 4</v>
          </cell>
        </row>
        <row r="459">
          <cell r="L459"/>
          <cell r="M459" t="str">
            <v>GJ</v>
          </cell>
          <cell r="N459">
            <v>0.33400000000000002</v>
          </cell>
          <cell r="O459">
            <v>0.33400000000000002</v>
          </cell>
          <cell r="P459">
            <v>0.33400000000000002</v>
          </cell>
          <cell r="Q459">
            <v>0.33400000000000002</v>
          </cell>
          <cell r="R459">
            <v>0.33400000000000002</v>
          </cell>
          <cell r="S459">
            <v>0.33400000000000002</v>
          </cell>
          <cell r="T459">
            <v>0.33400000000000002</v>
          </cell>
          <cell r="U459">
            <v>0.33400000000000002</v>
          </cell>
          <cell r="V459">
            <v>0.33400000000000002</v>
          </cell>
          <cell r="W459">
            <v>0.33400000000000002</v>
          </cell>
          <cell r="X459">
            <v>0.33400000000000002</v>
          </cell>
          <cell r="Y459">
            <v>0.33400000000000002</v>
          </cell>
          <cell r="Z459">
            <v>0.33400000000000002</v>
          </cell>
          <cell r="AA459">
            <v>0.33400000000000002</v>
          </cell>
          <cell r="AB459">
            <v>0.33400000000000002</v>
          </cell>
          <cell r="AC459">
            <v>0.33400000000000002</v>
          </cell>
          <cell r="AD459">
            <v>0.33400000000000002</v>
          </cell>
          <cell r="AE459">
            <v>0.33400000000000002</v>
          </cell>
          <cell r="AF459">
            <v>0.33400000000000002</v>
          </cell>
          <cell r="AG459">
            <v>0.33400000000000002</v>
          </cell>
          <cell r="AH459">
            <v>0.33400000000000002</v>
          </cell>
          <cell r="AI459">
            <v>0.33400000000000002</v>
          </cell>
          <cell r="AJ459">
            <v>0.33400000000000002</v>
          </cell>
          <cell r="AK459">
            <v>0.33400000000000002</v>
          </cell>
          <cell r="AL459">
            <v>0.33400000000000002</v>
          </cell>
          <cell r="AM459">
            <v>0.33400000000000002</v>
          </cell>
          <cell r="AN459">
            <v>0.33400000000000002</v>
          </cell>
          <cell r="AO459">
            <v>0.33400000000000002</v>
          </cell>
          <cell r="AP459">
            <v>0.33400000000000002</v>
          </cell>
          <cell r="AQ459">
            <v>0.33400000000000002</v>
          </cell>
          <cell r="AR459">
            <v>0.33400000000000002</v>
          </cell>
          <cell r="AS459">
            <v>0.33400000000000002</v>
          </cell>
          <cell r="AT459">
            <v>0.33400000000000002</v>
          </cell>
          <cell r="AU459">
            <v>0.33400000000000002</v>
          </cell>
          <cell r="AV459">
            <v>0.33400000000000002</v>
          </cell>
          <cell r="AW459">
            <v>0.33400000000000002</v>
          </cell>
          <cell r="AX459">
            <v>0.33400000000000002</v>
          </cell>
          <cell r="AY459">
            <v>0.33400000000000002</v>
          </cell>
          <cell r="AZ459">
            <v>0.33400000000000002</v>
          </cell>
          <cell r="BA459">
            <v>0.33400000000000002</v>
          </cell>
          <cell r="BB459">
            <v>0.33400000000000002</v>
          </cell>
          <cell r="BC459">
            <v>0.33400000000000002</v>
          </cell>
          <cell r="BD459">
            <v>0.33400000000000002</v>
          </cell>
          <cell r="BE459">
            <v>0.33400000000000002</v>
          </cell>
          <cell r="BF459">
            <v>0.33400000000000002</v>
          </cell>
          <cell r="BG459">
            <v>0.33400000000000002</v>
          </cell>
          <cell r="BH459">
            <v>0.33400000000000002</v>
          </cell>
          <cell r="BI459">
            <v>0.33400000000000002</v>
          </cell>
          <cell r="BJ459">
            <v>0.33400000000000002</v>
          </cell>
          <cell r="BK459">
            <v>0.33400000000000002</v>
          </cell>
          <cell r="BL459">
            <v>0.33400000000000002</v>
          </cell>
          <cell r="BM459">
            <v>0.33400000000000002</v>
          </cell>
          <cell r="BN459">
            <v>0.33400000000000002</v>
          </cell>
          <cell r="BO459">
            <v>0.33400000000000002</v>
          </cell>
          <cell r="BP459">
            <v>0.33400000000000002</v>
          </cell>
          <cell r="BQ459">
            <v>0.33400000000000002</v>
          </cell>
          <cell r="BR459">
            <v>0.33400000000000002</v>
          </cell>
          <cell r="BS459">
            <v>0.33400000000000002</v>
          </cell>
          <cell r="BT459">
            <v>0.33400000000000002</v>
          </cell>
          <cell r="BU459">
            <v>0.33400000000000002</v>
          </cell>
          <cell r="BV459">
            <v>0.33400000000000002</v>
          </cell>
          <cell r="BW459">
            <v>0.33400000000000002</v>
          </cell>
          <cell r="BX459">
            <v>0.33400000000000002</v>
          </cell>
          <cell r="BY459">
            <v>0.33400000000000002</v>
          </cell>
          <cell r="BZ459">
            <v>0.33400000000000002</v>
          </cell>
          <cell r="CA459">
            <v>0.33400000000000002</v>
          </cell>
          <cell r="CB459">
            <v>0.33400000000000002</v>
          </cell>
          <cell r="CC459">
            <v>0.33400000000000002</v>
          </cell>
          <cell r="CD459">
            <v>0.33400000000000002</v>
          </cell>
          <cell r="CE459">
            <v>0.33400000000000002</v>
          </cell>
          <cell r="CF459">
            <v>0.33400000000000002</v>
          </cell>
          <cell r="CG459">
            <v>0.33400000000000002</v>
          </cell>
          <cell r="CH459">
            <v>0.33400000000000002</v>
          </cell>
          <cell r="CI459">
            <v>0.33400000000000002</v>
          </cell>
          <cell r="CJ459">
            <v>0.33400000000000002</v>
          </cell>
          <cell r="CK459">
            <v>0.33400000000000002</v>
          </cell>
          <cell r="CL459">
            <v>0.33400000000000002</v>
          </cell>
          <cell r="CM459">
            <v>0.33400000000000002</v>
          </cell>
          <cell r="CN459">
            <v>0.33400000000000002</v>
          </cell>
          <cell r="CO459">
            <v>0.33400000000000002</v>
          </cell>
          <cell r="CP459">
            <v>0.33400000000000002</v>
          </cell>
          <cell r="CQ459">
            <v>0.33400000000000002</v>
          </cell>
          <cell r="CR459">
            <v>0.33400000000000002</v>
          </cell>
          <cell r="CS459">
            <v>0.33400000000000002</v>
          </cell>
          <cell r="CT459">
            <v>0.33400000000000002</v>
          </cell>
          <cell r="CU459">
            <v>0.33400000000000002</v>
          </cell>
          <cell r="CV459">
            <v>0.33400000000000002</v>
          </cell>
          <cell r="CW459">
            <v>0.33400000000000002</v>
          </cell>
          <cell r="CX459">
            <v>0.33400000000000002</v>
          </cell>
          <cell r="CY459">
            <v>0.33400000000000002</v>
          </cell>
          <cell r="CZ459">
            <v>0.33400000000000002</v>
          </cell>
          <cell r="DA459">
            <v>0.33400000000000002</v>
          </cell>
          <cell r="DB459">
            <v>0.33400000000000002</v>
          </cell>
          <cell r="DC459">
            <v>0.33400000000000002</v>
          </cell>
          <cell r="DD459">
            <v>0.33400000000000002</v>
          </cell>
          <cell r="DE459">
            <v>0.33400000000000002</v>
          </cell>
          <cell r="DF459">
            <v>0.33400000000000002</v>
          </cell>
          <cell r="DG459">
            <v>0.33400000000000002</v>
          </cell>
          <cell r="DH459">
            <v>0.33400000000000002</v>
          </cell>
          <cell r="DI459">
            <v>0.33400000000000002</v>
          </cell>
          <cell r="DJ459">
            <v>0.33400000000000002</v>
          </cell>
          <cell r="DL459" t="str">
            <v>.Coal Mining.Machine DriveService requested.Coal Mining.Machine Drive.Size 5</v>
          </cell>
        </row>
        <row r="460">
          <cell r="L460"/>
          <cell r="M460" t="str">
            <v>GJ</v>
          </cell>
          <cell r="N460">
            <v>0.17</v>
          </cell>
          <cell r="O460">
            <v>0.17</v>
          </cell>
          <cell r="P460">
            <v>0.17</v>
          </cell>
          <cell r="Q460">
            <v>0.17</v>
          </cell>
          <cell r="R460">
            <v>0.17</v>
          </cell>
          <cell r="S460">
            <v>0.17</v>
          </cell>
          <cell r="T460">
            <v>0.17</v>
          </cell>
          <cell r="U460">
            <v>0.17</v>
          </cell>
          <cell r="V460">
            <v>0.17</v>
          </cell>
          <cell r="W460">
            <v>0.17</v>
          </cell>
          <cell r="X460">
            <v>0.17</v>
          </cell>
          <cell r="Y460">
            <v>0.17</v>
          </cell>
          <cell r="Z460">
            <v>0.17</v>
          </cell>
          <cell r="AA460">
            <v>0.17</v>
          </cell>
          <cell r="AB460">
            <v>0.17</v>
          </cell>
          <cell r="AC460">
            <v>0.17</v>
          </cell>
          <cell r="AD460">
            <v>0.17</v>
          </cell>
          <cell r="AE460">
            <v>0.17</v>
          </cell>
          <cell r="AF460">
            <v>0.17</v>
          </cell>
          <cell r="AG460">
            <v>0.17</v>
          </cell>
          <cell r="AH460">
            <v>0.17</v>
          </cell>
          <cell r="AI460">
            <v>0.17</v>
          </cell>
          <cell r="AJ460">
            <v>0.17</v>
          </cell>
          <cell r="AK460">
            <v>0.17</v>
          </cell>
          <cell r="AL460">
            <v>0.17</v>
          </cell>
          <cell r="AM460">
            <v>0.17</v>
          </cell>
          <cell r="AN460">
            <v>0.17</v>
          </cell>
          <cell r="AO460">
            <v>0.17</v>
          </cell>
          <cell r="AP460">
            <v>0.17</v>
          </cell>
          <cell r="AQ460">
            <v>0.17</v>
          </cell>
          <cell r="AR460">
            <v>0.17</v>
          </cell>
          <cell r="AS460">
            <v>0.17</v>
          </cell>
          <cell r="AT460">
            <v>0.17</v>
          </cell>
          <cell r="AU460">
            <v>0.17</v>
          </cell>
          <cell r="AV460">
            <v>0.17</v>
          </cell>
          <cell r="AW460">
            <v>0.17</v>
          </cell>
          <cell r="AX460">
            <v>0.17</v>
          </cell>
          <cell r="AY460">
            <v>0.17</v>
          </cell>
          <cell r="AZ460">
            <v>0.17</v>
          </cell>
          <cell r="BA460">
            <v>0.17</v>
          </cell>
          <cell r="BB460">
            <v>0.17</v>
          </cell>
          <cell r="BC460">
            <v>0.17</v>
          </cell>
          <cell r="BD460">
            <v>0.17</v>
          </cell>
          <cell r="BE460">
            <v>0.17</v>
          </cell>
          <cell r="BF460">
            <v>0.17</v>
          </cell>
          <cell r="BG460">
            <v>0.17</v>
          </cell>
          <cell r="BH460">
            <v>0.17</v>
          </cell>
          <cell r="BI460">
            <v>0.17</v>
          </cell>
          <cell r="BJ460">
            <v>0.17</v>
          </cell>
          <cell r="BK460">
            <v>0.17</v>
          </cell>
          <cell r="BL460">
            <v>0.17</v>
          </cell>
          <cell r="BM460">
            <v>0.17</v>
          </cell>
          <cell r="BN460">
            <v>0.17</v>
          </cell>
          <cell r="BO460">
            <v>0.17</v>
          </cell>
          <cell r="BP460">
            <v>0.17</v>
          </cell>
          <cell r="BQ460">
            <v>0.17</v>
          </cell>
          <cell r="BR460">
            <v>0.17</v>
          </cell>
          <cell r="BS460">
            <v>0.17</v>
          </cell>
          <cell r="BT460">
            <v>0.17</v>
          </cell>
          <cell r="BU460">
            <v>0.17</v>
          </cell>
          <cell r="BV460">
            <v>0.17</v>
          </cell>
          <cell r="BW460">
            <v>0.17</v>
          </cell>
          <cell r="BX460">
            <v>0.17</v>
          </cell>
          <cell r="BY460">
            <v>0.17</v>
          </cell>
          <cell r="BZ460">
            <v>0.17</v>
          </cell>
          <cell r="CA460">
            <v>0.17</v>
          </cell>
          <cell r="CB460">
            <v>0.17</v>
          </cell>
          <cell r="CC460">
            <v>0.17</v>
          </cell>
          <cell r="CD460">
            <v>0.17</v>
          </cell>
          <cell r="CE460">
            <v>0.17</v>
          </cell>
          <cell r="CF460">
            <v>0.17</v>
          </cell>
          <cell r="CG460">
            <v>0.17</v>
          </cell>
          <cell r="CH460">
            <v>0.17</v>
          </cell>
          <cell r="CI460">
            <v>0.17</v>
          </cell>
          <cell r="CJ460">
            <v>0.17</v>
          </cell>
          <cell r="CK460">
            <v>0.17</v>
          </cell>
          <cell r="CL460">
            <v>0.17</v>
          </cell>
          <cell r="CM460">
            <v>0.17</v>
          </cell>
          <cell r="CN460">
            <v>0.17</v>
          </cell>
          <cell r="CO460">
            <v>0.17</v>
          </cell>
          <cell r="CP460">
            <v>0.17</v>
          </cell>
          <cell r="CQ460">
            <v>0.17</v>
          </cell>
          <cell r="CR460">
            <v>0.17</v>
          </cell>
          <cell r="CS460">
            <v>0.17</v>
          </cell>
          <cell r="CT460">
            <v>0.17</v>
          </cell>
          <cell r="CU460">
            <v>0.17</v>
          </cell>
          <cell r="CV460">
            <v>0.17</v>
          </cell>
          <cell r="CW460">
            <v>0.17</v>
          </cell>
          <cell r="CX460">
            <v>0.17</v>
          </cell>
          <cell r="CY460">
            <v>0.17</v>
          </cell>
          <cell r="CZ460">
            <v>0.17</v>
          </cell>
          <cell r="DA460">
            <v>0.17</v>
          </cell>
          <cell r="DB460">
            <v>0.17</v>
          </cell>
          <cell r="DC460">
            <v>0.17</v>
          </cell>
          <cell r="DD460">
            <v>0.17</v>
          </cell>
          <cell r="DE460">
            <v>0.17</v>
          </cell>
          <cell r="DF460">
            <v>0.17</v>
          </cell>
          <cell r="DG460">
            <v>0.17</v>
          </cell>
          <cell r="DH460">
            <v>0.17</v>
          </cell>
          <cell r="DI460">
            <v>0.17</v>
          </cell>
          <cell r="DJ460">
            <v>0.17</v>
          </cell>
          <cell r="DL460" t="str">
            <v>.Coal Mining.Machine DriveService requested.Coal Mining.Machine Drive.Size 6</v>
          </cell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 t="str">
            <v>%</v>
          </cell>
          <cell r="N462">
            <v>0.85</v>
          </cell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>
            <v>.Coal Mining.Machine Drive.Size 1AC motor 1 5 hpMarket share</v>
          </cell>
        </row>
        <row r="463">
          <cell r="L463"/>
          <cell r="M463" t="str">
            <v>%</v>
          </cell>
          <cell r="N463">
            <v>0.15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.Coal Mining.Machine Drive.Size 1Eff AC motor 1 5 hpMarket share</v>
          </cell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 t="str">
            <v>GJ</v>
          </cell>
          <cell r="N465">
            <v>1.6761904761904725</v>
          </cell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>
            <v>.Coal Mining.Machine Drive.Size 1AC motor 1 5 hpService requested.Electricity</v>
          </cell>
        </row>
        <row r="466">
          <cell r="L466"/>
          <cell r="M466" t="str">
            <v>GJ</v>
          </cell>
          <cell r="N466">
            <v>1.6387337057728151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.Coal Mining.Machine Drive.Size 1Eff AC motor 1 5 hpService requested.Electricity</v>
          </cell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 t="str">
            <v>%</v>
          </cell>
          <cell r="N468">
            <v>0.85</v>
          </cell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>
            <v>.Coal Mining.Machine Drive.Size 2AC motor 6 25 hpMarket share</v>
          </cell>
        </row>
        <row r="469">
          <cell r="L469"/>
          <cell r="M469" t="str">
            <v>%</v>
          </cell>
          <cell r="N469">
            <v>0.15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.Coal Mining.Machine Drive.Size 2Eff motor 6 25 hpMarket share</v>
          </cell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 t="str">
            <v>GJ</v>
          </cell>
          <cell r="N471">
            <v>1.6117216117216164</v>
          </cell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>
            <v>.Coal Mining.Machine Drive.Size 2AC motor 6 25 hpService requested.Electricity</v>
          </cell>
        </row>
        <row r="472">
          <cell r="L472"/>
          <cell r="M472" t="str">
            <v>GJ</v>
          </cell>
          <cell r="N472">
            <v>1.5770609318996429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.Coal Mining.Machine Drive.Size 2Eff motor 6 25 hpService requested.Electricity</v>
          </cell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 t="str">
            <v>%</v>
          </cell>
          <cell r="N474">
            <v>0.85</v>
          </cell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>
            <v>.Coal Mining.Machine Drive.Size 3AC motor 26 100 hpMarket share</v>
          </cell>
        </row>
        <row r="475">
          <cell r="L475"/>
          <cell r="M475" t="str">
            <v>%</v>
          </cell>
          <cell r="N475">
            <v>0.15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.Coal Mining.Machine Drive.Size 3Eff AC motor 26 100 hpMarket share</v>
          </cell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 t="str">
            <v>GJ</v>
          </cell>
          <cell r="N477">
            <v>1.5586255756287588</v>
          </cell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>
            <v>.Coal Mining.Machine Drive.Size 3AC motor 26 100 hpService requested.Electricity</v>
          </cell>
        </row>
        <row r="478">
          <cell r="L478"/>
          <cell r="M478" t="str">
            <v>GJ</v>
          </cell>
          <cell r="N478">
            <v>1.5438596491228023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.Coal Mining.Machine Drive.Size 3Eff AC motor 26 100 hpService requested.Electricity</v>
          </cell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 t="str">
            <v>%</v>
          </cell>
          <cell r="N480">
            <v>0.85</v>
          </cell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>
            <v>.Coal Mining.Machine Drive.Size 4AC motor 101 200 hpMarket share</v>
          </cell>
        </row>
        <row r="481">
          <cell r="L481"/>
          <cell r="M481" t="str">
            <v>%</v>
          </cell>
          <cell r="N481">
            <v>0.15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.Coal Mining.Machine Drive.Size 4Eff AC motor 101 200 hpMarket share</v>
          </cell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 t="str">
            <v>GJ</v>
          </cell>
          <cell r="N483">
            <v>1.5438596491228023</v>
          </cell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>
            <v>.Coal Mining.Machine Drive.Size 4AC motor 101 200 hpService requested.Electricity</v>
          </cell>
        </row>
        <row r="484">
          <cell r="L484"/>
          <cell r="M484" t="str">
            <v>GJ</v>
          </cell>
          <cell r="N484">
            <v>1.5373864430468216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.Coal Mining.Machine Drive.Size 4Eff AC motor 101 200 hpService requested.Electricity</v>
          </cell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 t="str">
            <v>%</v>
          </cell>
          <cell r="N486">
            <v>0.7</v>
          </cell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>
            <v>.Coal Mining.Machine Drive.Size 5AC motor 201 500 hpMarket share</v>
          </cell>
        </row>
        <row r="487">
          <cell r="L487"/>
          <cell r="M487" t="str">
            <v>%</v>
          </cell>
          <cell r="N487">
            <v>0.12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.Coal Mining.Machine Drive.Size 5Eff AC motor 201 500 hpMarket share</v>
          </cell>
        </row>
        <row r="488">
          <cell r="L488"/>
          <cell r="M488" t="str">
            <v>%</v>
          </cell>
          <cell r="N488">
            <v>0.18</v>
          </cell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.Coal Mining.Machine Drive.Size 5Synchronous AC motor 201 500 hpMarket share</v>
          </cell>
        </row>
        <row r="489">
          <cell r="L489"/>
          <cell r="M489" t="str">
            <v>%</v>
          </cell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>
            <v>.Coal Mining.Machine Drive.Size 5DC motor 201 500 hpMarket share</v>
          </cell>
        </row>
        <row r="490">
          <cell r="L490"/>
          <cell r="M490" t="str">
            <v>%</v>
          </cell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.Coal Mining.Machine Drive.Size 5DC solid state motor 201 500 hpMarket share</v>
          </cell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 t="str">
            <v>GJ</v>
          </cell>
          <cell r="N492">
            <v>1.5309672929714691</v>
          </cell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>
            <v>.Coal Mining.Machine Drive.Size 5AC motor 201 500 hpService requested.Electricity</v>
          </cell>
        </row>
        <row r="493">
          <cell r="L493"/>
          <cell r="M493" t="str">
            <v>GJ</v>
          </cell>
          <cell r="N493">
            <v>1.5246015246015214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.Coal Mining.Machine Drive.Size 5Eff AC motor 201 500 hpService requested.Electricity</v>
          </cell>
        </row>
        <row r="494">
          <cell r="L494"/>
          <cell r="M494" t="str">
            <v>GJ</v>
          </cell>
          <cell r="N494">
            <v>1.5120274914089393</v>
          </cell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.Coal Mining.Machine Drive.Size 5Synchronous AC motor 201 500 hpService requested.Electricity</v>
          </cell>
        </row>
        <row r="495">
          <cell r="L495"/>
          <cell r="M495" t="str">
            <v>GJ</v>
          </cell>
          <cell r="N495">
            <v>2.256410256410263</v>
          </cell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>
            <v>.Coal Mining.Machine Drive.Size 5DC motor 201 500 hpService requested.Electricity</v>
          </cell>
        </row>
        <row r="496">
          <cell r="L496"/>
          <cell r="M496" t="str">
            <v>GJ</v>
          </cell>
          <cell r="N496">
            <v>1.7254901960784306</v>
          </cell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.Coal Mining.Machine Drive.Size 5DC solid state motor 201 500 hpService requested.Electricity</v>
          </cell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 t="str">
            <v>%</v>
          </cell>
          <cell r="N498">
            <v>0.59</v>
          </cell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.Coal Mining.Machine Drive.Size 6Std AC motor 500 hpMarket share</v>
          </cell>
        </row>
        <row r="499">
          <cell r="L499"/>
          <cell r="M499" t="str">
            <v>%</v>
          </cell>
          <cell r="N499">
            <v>0.1</v>
          </cell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.Coal Mining.Machine Drive.Size 6Eff AC motor 500 hpMarket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.Coal Mining.Machine Drive.Size 6Scynchronous AC motor 500 hpMarket share</v>
          </cell>
        </row>
        <row r="501">
          <cell r="L501"/>
          <cell r="M501" t="str">
            <v>%</v>
          </cell>
          <cell r="N501">
            <v>0.27</v>
          </cell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.Coal Mining.Machine Drive.Size 6DC motor 500 hpMarket share</v>
          </cell>
        </row>
        <row r="502">
          <cell r="L502"/>
          <cell r="M502" t="str">
            <v>%</v>
          </cell>
          <cell r="N502">
            <v>0.04</v>
          </cell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.Coal Mining.Machine Drive.Size 6DC solid state motor 500 hpMarket share</v>
          </cell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 t="str">
            <v>GJ</v>
          </cell>
          <cell r="N504">
            <v>1.5636105188343987</v>
          </cell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>
            <v>.Coal Mining.Machine Drive.Size 6Std AC motor 500 hpService requested.Electricity</v>
          </cell>
        </row>
        <row r="505">
          <cell r="L505"/>
          <cell r="M505" t="str">
            <v>GJ</v>
          </cell>
          <cell r="N505">
            <v>1.5438596491228023</v>
          </cell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>
            <v>.Coal Mining.Machine Drive.Size 6Eff AC motor 500 hpService requested.Electricity</v>
          </cell>
        </row>
        <row r="506">
          <cell r="L506"/>
          <cell r="M506" t="str">
            <v>GJ</v>
          </cell>
          <cell r="N506">
            <v>1.5120274914089393</v>
          </cell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>
            <v>.Coal Mining.Machine Drive.Size 6Scynchronous AC motor 500 hpService requested.Electricity</v>
          </cell>
        </row>
        <row r="507">
          <cell r="L507"/>
          <cell r="M507" t="str">
            <v>GJ</v>
          </cell>
          <cell r="N507">
            <v>2.256410256410263</v>
          </cell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>
            <v>.Coal Mining.Machine Drive.Size 6DC motor 500 hpService requested.Electricity</v>
          </cell>
        </row>
        <row r="508">
          <cell r="L508"/>
          <cell r="M508" t="str">
            <v>GJ</v>
          </cell>
          <cell r="N508">
            <v>1.7254901960784306</v>
          </cell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>
            <v>.Coal Mining.Machine Drive.Size 6DC solid state motor 500 hpService requested.Electricity</v>
          </cell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 t="str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 t="str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 t="str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 t="str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 t="str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 t="str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 t="str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 t="str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 t="str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 t="str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 t="str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 t="str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 t="str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 t="str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 t="str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 t="str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 t="str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 t="str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 t="str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 t="str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 t="str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 t="str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 t="str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 t="str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 t="str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 t="str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 t="str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 t="str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 t="str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 t="str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 t="str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 t="str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 t="str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 t="str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 t="str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 t="str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 t="str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 t="str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 t="str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 t="str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 t="str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 t="str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 t="str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 t="str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 t="str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 t="str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 t="str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 t="str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 t="str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 t="str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 t="str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 t="str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 t="str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 t="str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 t="str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 t="str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 t="str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 t="str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 t="str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 t="str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 t="str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 t="str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 t="str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 t="str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 t="str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 t="str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 t="str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 t="str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 t="str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 t="str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 t="str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 t="str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 t="str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 t="str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 t="str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 t="str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 t="str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 t="str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 t="str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 t="str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 t="str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 t="str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 t="str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 t="str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 t="str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 t="str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 t="str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 t="str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 t="str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 t="str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 t="str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 t="str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 t="str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 t="str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 t="str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 t="str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 t="str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 t="str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 t="str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 t="str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 t="str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 t="str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 t="str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 t="str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 t="str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 t="str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 t="str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 t="str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 t="str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 t="str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 t="str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 t="str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 t="str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 t="str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 t="str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 t="str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 t="str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 t="str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 t="str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 t="str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 t="str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 t="str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 t="str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 t="str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 t="str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 t="str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 t="str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 t="str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 t="str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 t="str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 t="str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 t="str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 t="str"/>
        </row>
        <row r="6479">
          <cell r="L6479"/>
          <cell r="M6479"/>
          <cell r="N6479"/>
          <cell r="O6479"/>
          <cell r="P6479"/>
          <cell r="Q6479"/>
          <cell r="R6479"/>
          <cell r="S6479"/>
          <cell r="T6479"/>
          <cell r="U6479"/>
          <cell r="V6479"/>
          <cell r="W6479"/>
          <cell r="X6479"/>
          <cell r="Y6479"/>
          <cell r="Z6479"/>
          <cell r="AA6479"/>
          <cell r="AB6479"/>
          <cell r="AC6479"/>
          <cell r="AD6479"/>
          <cell r="AE6479"/>
          <cell r="AF6479"/>
          <cell r="AG6479"/>
          <cell r="AH6479"/>
          <cell r="AI6479"/>
          <cell r="AJ6479"/>
          <cell r="AK6479"/>
          <cell r="AL6479"/>
          <cell r="AM6479"/>
          <cell r="AN6479"/>
          <cell r="AO6479"/>
          <cell r="AP6479"/>
          <cell r="AQ6479"/>
          <cell r="AR6479"/>
          <cell r="AS6479"/>
          <cell r="AT6479"/>
          <cell r="AU6479"/>
          <cell r="AV6479"/>
          <cell r="AW6479"/>
          <cell r="AX6479"/>
          <cell r="AY6479"/>
          <cell r="AZ6479"/>
          <cell r="BA6479"/>
          <cell r="BB6479"/>
          <cell r="BC6479"/>
          <cell r="BD6479"/>
          <cell r="BE6479"/>
          <cell r="BF6479"/>
          <cell r="BG6479"/>
          <cell r="BH6479"/>
          <cell r="BI6479"/>
          <cell r="BJ6479"/>
          <cell r="BK6479"/>
          <cell r="BL6479"/>
          <cell r="BM6479"/>
          <cell r="BN6479"/>
          <cell r="BO6479"/>
          <cell r="BP6479"/>
          <cell r="BQ6479"/>
          <cell r="BR6479"/>
          <cell r="BS6479"/>
          <cell r="BT6479"/>
          <cell r="BU6479"/>
          <cell r="BV6479"/>
          <cell r="BW6479"/>
          <cell r="BX6479"/>
          <cell r="BY6479"/>
          <cell r="BZ6479"/>
          <cell r="CA6479"/>
          <cell r="CB6479"/>
          <cell r="CC6479"/>
          <cell r="CD6479"/>
          <cell r="CE6479"/>
          <cell r="CF6479"/>
          <cell r="CG6479"/>
          <cell r="CH6479"/>
          <cell r="CI6479"/>
          <cell r="CJ6479"/>
          <cell r="CK6479"/>
          <cell r="CL6479"/>
          <cell r="CM6479"/>
          <cell r="CN6479"/>
          <cell r="CO6479"/>
          <cell r="CP6479"/>
          <cell r="CQ6479"/>
          <cell r="CR6479"/>
          <cell r="CS6479"/>
          <cell r="CT6479"/>
          <cell r="CU6479"/>
          <cell r="CV6479"/>
          <cell r="CW6479"/>
          <cell r="CX6479"/>
          <cell r="CY6479"/>
          <cell r="CZ6479"/>
          <cell r="DA6479"/>
          <cell r="DB6479"/>
          <cell r="DC6479"/>
          <cell r="DD6479"/>
          <cell r="DE6479"/>
          <cell r="DF6479"/>
          <cell r="DG6479"/>
          <cell r="DH6479"/>
          <cell r="DI6479"/>
          <cell r="DJ6479"/>
          <cell r="DL6479" t="str"/>
        </row>
        <row r="6480">
          <cell r="L6480"/>
          <cell r="M6480"/>
          <cell r="N6480"/>
          <cell r="O6480"/>
          <cell r="P6480"/>
          <cell r="Q6480"/>
          <cell r="R6480"/>
          <cell r="S6480"/>
          <cell r="T6480"/>
          <cell r="U6480"/>
          <cell r="V6480"/>
          <cell r="W6480"/>
          <cell r="X6480"/>
          <cell r="Y6480"/>
          <cell r="Z6480"/>
          <cell r="AA6480"/>
          <cell r="AB6480"/>
          <cell r="AC6480"/>
          <cell r="AD6480"/>
          <cell r="AE6480"/>
          <cell r="AF6480"/>
          <cell r="AG6480"/>
          <cell r="AH6480"/>
          <cell r="AI6480"/>
          <cell r="AJ6480"/>
          <cell r="AK6480"/>
          <cell r="AL6480"/>
          <cell r="AM6480"/>
          <cell r="AN6480"/>
          <cell r="AO6480"/>
          <cell r="AP6480"/>
          <cell r="AQ6480"/>
          <cell r="AR6480"/>
          <cell r="AS6480"/>
          <cell r="AT6480"/>
          <cell r="AU6480"/>
          <cell r="AV6480"/>
          <cell r="AW6480"/>
          <cell r="AX6480"/>
          <cell r="AY6480"/>
          <cell r="AZ6480"/>
          <cell r="BA6480"/>
          <cell r="BB6480"/>
          <cell r="BC6480"/>
          <cell r="BD6480"/>
          <cell r="BE6480"/>
          <cell r="BF6480"/>
          <cell r="BG6480"/>
          <cell r="BH6480"/>
          <cell r="BI6480"/>
          <cell r="BJ6480"/>
          <cell r="BK6480"/>
          <cell r="BL6480"/>
          <cell r="BM6480"/>
          <cell r="BN6480"/>
          <cell r="BO6480"/>
          <cell r="BP6480"/>
          <cell r="BQ6480"/>
          <cell r="BR6480"/>
          <cell r="BS6480"/>
          <cell r="BT6480"/>
          <cell r="BU6480"/>
          <cell r="BV6480"/>
          <cell r="BW6480"/>
          <cell r="BX6480"/>
          <cell r="BY6480"/>
          <cell r="BZ6480"/>
          <cell r="CA6480"/>
          <cell r="CB6480"/>
          <cell r="CC6480"/>
          <cell r="CD6480"/>
          <cell r="CE6480"/>
          <cell r="CF6480"/>
          <cell r="CG6480"/>
          <cell r="CH6480"/>
          <cell r="CI6480"/>
          <cell r="CJ6480"/>
          <cell r="CK6480"/>
          <cell r="CL6480"/>
          <cell r="CM6480"/>
          <cell r="CN6480"/>
          <cell r="CO6480"/>
          <cell r="CP6480"/>
          <cell r="CQ6480"/>
          <cell r="CR6480"/>
          <cell r="CS6480"/>
          <cell r="CT6480"/>
          <cell r="CU6480"/>
          <cell r="CV6480"/>
          <cell r="CW6480"/>
          <cell r="CX6480"/>
          <cell r="CY6480"/>
          <cell r="CZ6480"/>
          <cell r="DA6480"/>
          <cell r="DB6480"/>
          <cell r="DC6480"/>
          <cell r="DD6480"/>
          <cell r="DE6480"/>
          <cell r="DF6480"/>
          <cell r="DG6480"/>
          <cell r="DH6480"/>
          <cell r="DI6480"/>
          <cell r="DJ6480"/>
          <cell r="DL6480" t="str"/>
        </row>
        <row r="6481">
          <cell r="L6481"/>
          <cell r="M6481"/>
          <cell r="N6481"/>
          <cell r="O6481"/>
          <cell r="P6481"/>
          <cell r="Q6481"/>
          <cell r="R6481"/>
          <cell r="S6481"/>
          <cell r="T6481"/>
          <cell r="U6481"/>
          <cell r="V6481"/>
          <cell r="W6481"/>
          <cell r="X6481"/>
          <cell r="Y6481"/>
          <cell r="Z6481"/>
          <cell r="AA6481"/>
          <cell r="AB6481"/>
          <cell r="AC6481"/>
          <cell r="AD6481"/>
          <cell r="AE6481"/>
          <cell r="AF6481"/>
          <cell r="AG6481"/>
          <cell r="AH6481"/>
          <cell r="AI6481"/>
          <cell r="AJ6481"/>
          <cell r="AK6481"/>
          <cell r="AL6481"/>
          <cell r="AM6481"/>
          <cell r="AN6481"/>
          <cell r="AO6481"/>
          <cell r="AP6481"/>
          <cell r="AQ6481"/>
          <cell r="AR6481"/>
          <cell r="AS6481"/>
          <cell r="AT6481"/>
          <cell r="AU6481"/>
          <cell r="AV6481"/>
          <cell r="AW6481"/>
          <cell r="AX6481"/>
          <cell r="AY6481"/>
          <cell r="AZ6481"/>
          <cell r="BA6481"/>
          <cell r="BB6481"/>
          <cell r="BC6481"/>
          <cell r="BD6481"/>
          <cell r="BE6481"/>
          <cell r="BF6481"/>
          <cell r="BG6481"/>
          <cell r="BH6481"/>
          <cell r="BI6481"/>
          <cell r="BJ6481"/>
          <cell r="BK6481"/>
          <cell r="BL6481"/>
          <cell r="BM6481"/>
          <cell r="BN6481"/>
          <cell r="BO6481"/>
          <cell r="BP6481"/>
          <cell r="BQ6481"/>
          <cell r="BR6481"/>
          <cell r="BS6481"/>
          <cell r="BT6481"/>
          <cell r="BU6481"/>
          <cell r="BV6481"/>
          <cell r="BW6481"/>
          <cell r="BX6481"/>
          <cell r="BY6481"/>
          <cell r="BZ6481"/>
          <cell r="CA6481"/>
          <cell r="CB6481"/>
          <cell r="CC6481"/>
          <cell r="CD6481"/>
          <cell r="CE6481"/>
          <cell r="CF6481"/>
          <cell r="CG6481"/>
          <cell r="CH6481"/>
          <cell r="CI6481"/>
          <cell r="CJ6481"/>
          <cell r="CK6481"/>
          <cell r="CL6481"/>
          <cell r="CM6481"/>
          <cell r="CN6481"/>
          <cell r="CO6481"/>
          <cell r="CP6481"/>
          <cell r="CQ6481"/>
          <cell r="CR6481"/>
          <cell r="CS6481"/>
          <cell r="CT6481"/>
          <cell r="CU6481"/>
          <cell r="CV6481"/>
          <cell r="CW6481"/>
          <cell r="CX6481"/>
          <cell r="CY6481"/>
          <cell r="CZ6481"/>
          <cell r="DA6481"/>
          <cell r="DB6481"/>
          <cell r="DC6481"/>
          <cell r="DD6481"/>
          <cell r="DE6481"/>
          <cell r="DF6481"/>
          <cell r="DG6481"/>
          <cell r="DH6481"/>
          <cell r="DI6481"/>
          <cell r="DJ6481"/>
          <cell r="DL6481" t="str"/>
        </row>
        <row r="6482">
          <cell r="L6482"/>
          <cell r="M6482"/>
          <cell r="N6482"/>
          <cell r="O6482"/>
          <cell r="P6482"/>
          <cell r="Q6482"/>
          <cell r="R6482"/>
          <cell r="S6482"/>
          <cell r="T6482"/>
          <cell r="U6482"/>
          <cell r="V6482"/>
          <cell r="W6482"/>
          <cell r="X6482"/>
          <cell r="Y6482"/>
          <cell r="Z6482"/>
          <cell r="AA6482"/>
          <cell r="AB6482"/>
          <cell r="AC6482"/>
          <cell r="AD6482"/>
          <cell r="AE6482"/>
          <cell r="AF6482"/>
          <cell r="AG6482"/>
          <cell r="AH6482"/>
          <cell r="AI6482"/>
          <cell r="AJ6482"/>
          <cell r="AK6482"/>
          <cell r="AL6482"/>
          <cell r="AM6482"/>
          <cell r="AN6482"/>
          <cell r="AO6482"/>
          <cell r="AP6482"/>
          <cell r="AQ6482"/>
          <cell r="AR6482"/>
          <cell r="AS6482"/>
          <cell r="AT6482"/>
          <cell r="AU6482"/>
          <cell r="AV6482"/>
          <cell r="AW6482"/>
          <cell r="AX6482"/>
          <cell r="AY6482"/>
          <cell r="AZ6482"/>
          <cell r="BA6482"/>
          <cell r="BB6482"/>
          <cell r="BC6482"/>
          <cell r="BD6482"/>
          <cell r="BE6482"/>
          <cell r="BF6482"/>
          <cell r="BG6482"/>
          <cell r="BH6482"/>
          <cell r="BI6482"/>
          <cell r="BJ6482"/>
          <cell r="BK6482"/>
          <cell r="BL6482"/>
          <cell r="BM6482"/>
          <cell r="BN6482"/>
          <cell r="BO6482"/>
          <cell r="BP6482"/>
          <cell r="BQ6482"/>
          <cell r="BR6482"/>
          <cell r="BS6482"/>
          <cell r="BT6482"/>
          <cell r="BU6482"/>
          <cell r="BV6482"/>
          <cell r="BW6482"/>
          <cell r="BX6482"/>
          <cell r="BY6482"/>
          <cell r="BZ6482"/>
          <cell r="CA6482"/>
          <cell r="CB6482"/>
          <cell r="CC6482"/>
          <cell r="CD6482"/>
          <cell r="CE6482"/>
          <cell r="CF6482"/>
          <cell r="CG6482"/>
          <cell r="CH6482"/>
          <cell r="CI6482"/>
          <cell r="CJ6482"/>
          <cell r="CK6482"/>
          <cell r="CL6482"/>
          <cell r="CM6482"/>
          <cell r="CN6482"/>
          <cell r="CO6482"/>
          <cell r="CP6482"/>
          <cell r="CQ6482"/>
          <cell r="CR6482"/>
          <cell r="CS6482"/>
          <cell r="CT6482"/>
          <cell r="CU6482"/>
          <cell r="CV6482"/>
          <cell r="CW6482"/>
          <cell r="CX6482"/>
          <cell r="CY6482"/>
          <cell r="CZ6482"/>
          <cell r="DA6482"/>
          <cell r="DB6482"/>
          <cell r="DC6482"/>
          <cell r="DD6482"/>
          <cell r="DE6482"/>
          <cell r="DF6482"/>
          <cell r="DG6482"/>
          <cell r="DH6482"/>
          <cell r="DI6482"/>
          <cell r="DJ6482"/>
          <cell r="DL6482" t="str"/>
        </row>
        <row r="6483">
          <cell r="L6483"/>
          <cell r="M6483"/>
          <cell r="N6483"/>
          <cell r="O6483"/>
          <cell r="P6483"/>
          <cell r="Q6483"/>
          <cell r="R6483"/>
          <cell r="S6483"/>
          <cell r="T6483"/>
          <cell r="U6483"/>
          <cell r="V6483"/>
          <cell r="W6483"/>
          <cell r="X6483"/>
          <cell r="Y6483"/>
          <cell r="Z6483"/>
          <cell r="AA6483"/>
          <cell r="AB6483"/>
          <cell r="AC6483"/>
          <cell r="AD6483"/>
          <cell r="AE6483"/>
          <cell r="AF6483"/>
          <cell r="AG6483"/>
          <cell r="AH6483"/>
          <cell r="AI6483"/>
          <cell r="AJ6483"/>
          <cell r="AK6483"/>
          <cell r="AL6483"/>
          <cell r="AM6483"/>
          <cell r="AN6483"/>
          <cell r="AO6483"/>
          <cell r="AP6483"/>
          <cell r="AQ6483"/>
          <cell r="AR6483"/>
          <cell r="AS6483"/>
          <cell r="AT6483"/>
          <cell r="AU6483"/>
          <cell r="AV6483"/>
          <cell r="AW6483"/>
          <cell r="AX6483"/>
          <cell r="AY6483"/>
          <cell r="AZ6483"/>
          <cell r="BA6483"/>
          <cell r="BB6483"/>
          <cell r="BC6483"/>
          <cell r="BD6483"/>
          <cell r="BE6483"/>
          <cell r="BF6483"/>
          <cell r="BG6483"/>
          <cell r="BH6483"/>
          <cell r="BI6483"/>
          <cell r="BJ6483"/>
          <cell r="BK6483"/>
          <cell r="BL6483"/>
          <cell r="BM6483"/>
          <cell r="BN6483"/>
          <cell r="BO6483"/>
          <cell r="BP6483"/>
          <cell r="BQ6483"/>
          <cell r="BR6483"/>
          <cell r="BS6483"/>
          <cell r="BT6483"/>
          <cell r="BU6483"/>
          <cell r="BV6483"/>
          <cell r="BW6483"/>
          <cell r="BX6483"/>
          <cell r="BY6483"/>
          <cell r="BZ6483"/>
          <cell r="CA6483"/>
          <cell r="CB6483"/>
          <cell r="CC6483"/>
          <cell r="CD6483"/>
          <cell r="CE6483"/>
          <cell r="CF6483"/>
          <cell r="CG6483"/>
          <cell r="CH6483"/>
          <cell r="CI6483"/>
          <cell r="CJ6483"/>
          <cell r="CK6483"/>
          <cell r="CL6483"/>
          <cell r="CM6483"/>
          <cell r="CN6483"/>
          <cell r="CO6483"/>
          <cell r="CP6483"/>
          <cell r="CQ6483"/>
          <cell r="CR6483"/>
          <cell r="CS6483"/>
          <cell r="CT6483"/>
          <cell r="CU6483"/>
          <cell r="CV6483"/>
          <cell r="CW6483"/>
          <cell r="CX6483"/>
          <cell r="CY6483"/>
          <cell r="CZ6483"/>
          <cell r="DA6483"/>
          <cell r="DB6483"/>
          <cell r="DC6483"/>
          <cell r="DD6483"/>
          <cell r="DE6483"/>
          <cell r="DF6483"/>
          <cell r="DG6483"/>
          <cell r="DH6483"/>
          <cell r="DI6483"/>
          <cell r="DJ6483"/>
          <cell r="DL6483" t="str"/>
        </row>
        <row r="6484">
          <cell r="L6484"/>
          <cell r="M6484"/>
          <cell r="N6484"/>
          <cell r="O6484"/>
          <cell r="P6484"/>
          <cell r="Q6484"/>
          <cell r="R6484"/>
          <cell r="S6484"/>
          <cell r="T6484"/>
          <cell r="U6484"/>
          <cell r="V6484"/>
          <cell r="W6484"/>
          <cell r="X6484"/>
          <cell r="Y6484"/>
          <cell r="Z6484"/>
          <cell r="AA6484"/>
          <cell r="AB6484"/>
          <cell r="AC6484"/>
          <cell r="AD6484"/>
          <cell r="AE6484"/>
          <cell r="AF6484"/>
          <cell r="AG6484"/>
          <cell r="AH6484"/>
          <cell r="AI6484"/>
          <cell r="AJ6484"/>
          <cell r="AK6484"/>
          <cell r="AL6484"/>
          <cell r="AM6484"/>
          <cell r="AN6484"/>
          <cell r="AO6484"/>
          <cell r="AP6484"/>
          <cell r="AQ6484"/>
          <cell r="AR6484"/>
          <cell r="AS6484"/>
          <cell r="AT6484"/>
          <cell r="AU6484"/>
          <cell r="AV6484"/>
          <cell r="AW6484"/>
          <cell r="AX6484"/>
          <cell r="AY6484"/>
          <cell r="AZ6484"/>
          <cell r="BA6484"/>
          <cell r="BB6484"/>
          <cell r="BC6484"/>
          <cell r="BD6484"/>
          <cell r="BE6484"/>
          <cell r="BF6484"/>
          <cell r="BG6484"/>
          <cell r="BH6484"/>
          <cell r="BI6484"/>
          <cell r="BJ6484"/>
          <cell r="BK6484"/>
          <cell r="BL6484"/>
          <cell r="BM6484"/>
          <cell r="BN6484"/>
          <cell r="BO6484"/>
          <cell r="BP6484"/>
          <cell r="BQ6484"/>
          <cell r="BR6484"/>
          <cell r="BS6484"/>
          <cell r="BT6484"/>
          <cell r="BU6484"/>
          <cell r="BV6484"/>
          <cell r="BW6484"/>
          <cell r="BX6484"/>
          <cell r="BY6484"/>
          <cell r="BZ6484"/>
          <cell r="CA6484"/>
          <cell r="CB6484"/>
          <cell r="CC6484"/>
          <cell r="CD6484"/>
          <cell r="CE6484"/>
          <cell r="CF6484"/>
          <cell r="CG6484"/>
          <cell r="CH6484"/>
          <cell r="CI6484"/>
          <cell r="CJ6484"/>
          <cell r="CK6484"/>
          <cell r="CL6484"/>
          <cell r="CM6484"/>
          <cell r="CN6484"/>
          <cell r="CO6484"/>
          <cell r="CP6484"/>
          <cell r="CQ6484"/>
          <cell r="CR6484"/>
          <cell r="CS6484"/>
          <cell r="CT6484"/>
          <cell r="CU6484"/>
          <cell r="CV6484"/>
          <cell r="CW6484"/>
          <cell r="CX6484"/>
          <cell r="CY6484"/>
          <cell r="CZ6484"/>
          <cell r="DA6484"/>
          <cell r="DB6484"/>
          <cell r="DC6484"/>
          <cell r="DD6484"/>
          <cell r="DE6484"/>
          <cell r="DF6484"/>
          <cell r="DG6484"/>
          <cell r="DH6484"/>
          <cell r="DI6484"/>
          <cell r="DJ6484"/>
          <cell r="DL6484" t="str"/>
        </row>
        <row r="6485">
          <cell r="L6485"/>
          <cell r="M6485"/>
          <cell r="N6485"/>
          <cell r="O6485"/>
          <cell r="P6485"/>
          <cell r="Q6485"/>
          <cell r="R6485"/>
          <cell r="S6485"/>
          <cell r="T6485"/>
          <cell r="U6485"/>
          <cell r="V6485"/>
          <cell r="W6485"/>
          <cell r="X6485"/>
          <cell r="Y6485"/>
          <cell r="Z6485"/>
          <cell r="AA6485"/>
          <cell r="AB6485"/>
          <cell r="AC6485"/>
          <cell r="AD6485"/>
          <cell r="AE6485"/>
          <cell r="AF6485"/>
          <cell r="AG6485"/>
          <cell r="AH6485"/>
          <cell r="AI6485"/>
          <cell r="AJ6485"/>
          <cell r="AK6485"/>
          <cell r="AL6485"/>
          <cell r="AM6485"/>
          <cell r="AN6485"/>
          <cell r="AO6485"/>
          <cell r="AP6485"/>
          <cell r="AQ6485"/>
          <cell r="AR6485"/>
          <cell r="AS6485"/>
          <cell r="AT6485"/>
          <cell r="AU6485"/>
          <cell r="AV6485"/>
          <cell r="AW6485"/>
          <cell r="AX6485"/>
          <cell r="AY6485"/>
          <cell r="AZ6485"/>
          <cell r="BA6485"/>
          <cell r="BB6485"/>
          <cell r="BC6485"/>
          <cell r="BD6485"/>
          <cell r="BE6485"/>
          <cell r="BF6485"/>
          <cell r="BG6485"/>
          <cell r="BH6485"/>
          <cell r="BI6485"/>
          <cell r="BJ6485"/>
          <cell r="BK6485"/>
          <cell r="BL6485"/>
          <cell r="BM6485"/>
          <cell r="BN6485"/>
          <cell r="BO6485"/>
          <cell r="BP6485"/>
          <cell r="BQ6485"/>
          <cell r="BR6485"/>
          <cell r="BS6485"/>
          <cell r="BT6485"/>
          <cell r="BU6485"/>
          <cell r="BV6485"/>
          <cell r="BW6485"/>
          <cell r="BX6485"/>
          <cell r="BY6485"/>
          <cell r="BZ6485"/>
          <cell r="CA6485"/>
          <cell r="CB6485"/>
          <cell r="CC6485"/>
          <cell r="CD6485"/>
          <cell r="CE6485"/>
          <cell r="CF6485"/>
          <cell r="CG6485"/>
          <cell r="CH6485"/>
          <cell r="CI6485"/>
          <cell r="CJ6485"/>
          <cell r="CK6485"/>
          <cell r="CL6485"/>
          <cell r="CM6485"/>
          <cell r="CN6485"/>
          <cell r="CO6485"/>
          <cell r="CP6485"/>
          <cell r="CQ6485"/>
          <cell r="CR6485"/>
          <cell r="CS6485"/>
          <cell r="CT6485"/>
          <cell r="CU6485"/>
          <cell r="CV6485"/>
          <cell r="CW6485"/>
          <cell r="CX6485"/>
          <cell r="CY6485"/>
          <cell r="CZ6485"/>
          <cell r="DA6485"/>
          <cell r="DB6485"/>
          <cell r="DC6485"/>
          <cell r="DD6485"/>
          <cell r="DE6485"/>
          <cell r="DF6485"/>
          <cell r="DG6485"/>
          <cell r="DH6485"/>
          <cell r="DI6485"/>
          <cell r="DJ6485"/>
          <cell r="DL6485" t="str"/>
        </row>
        <row r="6486">
          <cell r="L6486"/>
          <cell r="M6486"/>
          <cell r="N6486"/>
          <cell r="O6486"/>
          <cell r="P6486"/>
          <cell r="Q6486"/>
          <cell r="R6486"/>
          <cell r="S6486"/>
          <cell r="T6486"/>
          <cell r="U6486"/>
          <cell r="V6486"/>
          <cell r="W6486"/>
          <cell r="X6486"/>
          <cell r="Y6486"/>
          <cell r="Z6486"/>
          <cell r="AA6486"/>
          <cell r="AB6486"/>
          <cell r="AC6486"/>
          <cell r="AD6486"/>
          <cell r="AE6486"/>
          <cell r="AF6486"/>
          <cell r="AG6486"/>
          <cell r="AH6486"/>
          <cell r="AI6486"/>
          <cell r="AJ6486"/>
          <cell r="AK6486"/>
          <cell r="AL6486"/>
          <cell r="AM6486"/>
          <cell r="AN6486"/>
          <cell r="AO6486"/>
          <cell r="AP6486"/>
          <cell r="AQ6486"/>
          <cell r="AR6486"/>
          <cell r="AS6486"/>
          <cell r="AT6486"/>
          <cell r="AU6486"/>
          <cell r="AV6486"/>
          <cell r="AW6486"/>
          <cell r="AX6486"/>
          <cell r="AY6486"/>
          <cell r="AZ6486"/>
          <cell r="BA6486"/>
          <cell r="BB6486"/>
          <cell r="BC6486"/>
          <cell r="BD6486"/>
          <cell r="BE6486"/>
          <cell r="BF6486"/>
          <cell r="BG6486"/>
          <cell r="BH6486"/>
          <cell r="BI6486"/>
          <cell r="BJ6486"/>
          <cell r="BK6486"/>
          <cell r="BL6486"/>
          <cell r="BM6486"/>
          <cell r="BN6486"/>
          <cell r="BO6486"/>
          <cell r="BP6486"/>
          <cell r="BQ6486"/>
          <cell r="BR6486"/>
          <cell r="BS6486"/>
          <cell r="BT6486"/>
          <cell r="BU6486"/>
          <cell r="BV6486"/>
          <cell r="BW6486"/>
          <cell r="BX6486"/>
          <cell r="BY6486"/>
          <cell r="BZ6486"/>
          <cell r="CA6486"/>
          <cell r="CB6486"/>
          <cell r="CC6486"/>
          <cell r="CD6486"/>
          <cell r="CE6486"/>
          <cell r="CF6486"/>
          <cell r="CG6486"/>
          <cell r="CH6486"/>
          <cell r="CI6486"/>
          <cell r="CJ6486"/>
          <cell r="CK6486"/>
          <cell r="CL6486"/>
          <cell r="CM6486"/>
          <cell r="CN6486"/>
          <cell r="CO6486"/>
          <cell r="CP6486"/>
          <cell r="CQ6486"/>
          <cell r="CR6486"/>
          <cell r="CS6486"/>
          <cell r="CT6486"/>
          <cell r="CU6486"/>
          <cell r="CV6486"/>
          <cell r="CW6486"/>
          <cell r="CX6486"/>
          <cell r="CY6486"/>
          <cell r="CZ6486"/>
          <cell r="DA6486"/>
          <cell r="DB6486"/>
          <cell r="DC6486"/>
          <cell r="DD6486"/>
          <cell r="DE6486"/>
          <cell r="DF6486"/>
          <cell r="DG6486"/>
          <cell r="DH6486"/>
          <cell r="DI6486"/>
          <cell r="DJ6486"/>
          <cell r="DL6486" t="str"/>
        </row>
        <row r="6487">
          <cell r="L6487"/>
          <cell r="M6487"/>
          <cell r="N6487"/>
          <cell r="O6487"/>
          <cell r="P6487"/>
          <cell r="Q6487"/>
          <cell r="R6487"/>
          <cell r="S6487"/>
          <cell r="T6487"/>
          <cell r="U6487"/>
          <cell r="V6487"/>
          <cell r="W6487"/>
          <cell r="X6487"/>
          <cell r="Y6487"/>
          <cell r="Z6487"/>
          <cell r="AA6487"/>
          <cell r="AB6487"/>
          <cell r="AC6487"/>
          <cell r="AD6487"/>
          <cell r="AE6487"/>
          <cell r="AF6487"/>
          <cell r="AG6487"/>
          <cell r="AH6487"/>
          <cell r="AI6487"/>
          <cell r="AJ6487"/>
          <cell r="AK6487"/>
          <cell r="AL6487"/>
          <cell r="AM6487"/>
          <cell r="AN6487"/>
          <cell r="AO6487"/>
          <cell r="AP6487"/>
          <cell r="AQ6487"/>
          <cell r="AR6487"/>
          <cell r="AS6487"/>
          <cell r="AT6487"/>
          <cell r="AU6487"/>
          <cell r="AV6487"/>
          <cell r="AW6487"/>
          <cell r="AX6487"/>
          <cell r="AY6487"/>
          <cell r="AZ6487"/>
          <cell r="BA6487"/>
          <cell r="BB6487"/>
          <cell r="BC6487"/>
          <cell r="BD6487"/>
          <cell r="BE6487"/>
          <cell r="BF6487"/>
          <cell r="BG6487"/>
          <cell r="BH6487"/>
          <cell r="BI6487"/>
          <cell r="BJ6487"/>
          <cell r="BK6487"/>
          <cell r="BL6487"/>
          <cell r="BM6487"/>
          <cell r="BN6487"/>
          <cell r="BO6487"/>
          <cell r="BP6487"/>
          <cell r="BQ6487"/>
          <cell r="BR6487"/>
          <cell r="BS6487"/>
          <cell r="BT6487"/>
          <cell r="BU6487"/>
          <cell r="BV6487"/>
          <cell r="BW6487"/>
          <cell r="BX6487"/>
          <cell r="BY6487"/>
          <cell r="BZ6487"/>
          <cell r="CA6487"/>
          <cell r="CB6487"/>
          <cell r="CC6487"/>
          <cell r="CD6487"/>
          <cell r="CE6487"/>
          <cell r="CF6487"/>
          <cell r="CG6487"/>
          <cell r="CH6487"/>
          <cell r="CI6487"/>
          <cell r="CJ6487"/>
          <cell r="CK6487"/>
          <cell r="CL6487"/>
          <cell r="CM6487"/>
          <cell r="CN6487"/>
          <cell r="CO6487"/>
          <cell r="CP6487"/>
          <cell r="CQ6487"/>
          <cell r="CR6487"/>
          <cell r="CS6487"/>
          <cell r="CT6487"/>
          <cell r="CU6487"/>
          <cell r="CV6487"/>
          <cell r="CW6487"/>
          <cell r="CX6487"/>
          <cell r="CY6487"/>
          <cell r="CZ6487"/>
          <cell r="DA6487"/>
          <cell r="DB6487"/>
          <cell r="DC6487"/>
          <cell r="DD6487"/>
          <cell r="DE6487"/>
          <cell r="DF6487"/>
          <cell r="DG6487"/>
          <cell r="DH6487"/>
          <cell r="DI6487"/>
          <cell r="DJ6487"/>
          <cell r="DL6487" t="str"/>
        </row>
        <row r="6488">
          <cell r="L6488"/>
          <cell r="M6488"/>
          <cell r="N6488"/>
          <cell r="O6488"/>
          <cell r="P6488"/>
          <cell r="Q6488"/>
          <cell r="R6488"/>
          <cell r="S6488"/>
          <cell r="T6488"/>
          <cell r="U6488"/>
          <cell r="V6488"/>
          <cell r="W6488"/>
          <cell r="X6488"/>
          <cell r="Y6488"/>
          <cell r="Z6488"/>
          <cell r="AA6488"/>
          <cell r="AB6488"/>
          <cell r="AC6488"/>
          <cell r="AD6488"/>
          <cell r="AE6488"/>
          <cell r="AF6488"/>
          <cell r="AG6488"/>
          <cell r="AH6488"/>
          <cell r="AI6488"/>
          <cell r="AJ6488"/>
          <cell r="AK6488"/>
          <cell r="AL6488"/>
          <cell r="AM6488"/>
          <cell r="AN6488"/>
          <cell r="AO6488"/>
          <cell r="AP6488"/>
          <cell r="AQ6488"/>
          <cell r="AR6488"/>
          <cell r="AS6488"/>
          <cell r="AT6488"/>
          <cell r="AU6488"/>
          <cell r="AV6488"/>
          <cell r="AW6488"/>
          <cell r="AX6488"/>
          <cell r="AY6488"/>
          <cell r="AZ6488"/>
          <cell r="BA6488"/>
          <cell r="BB6488"/>
          <cell r="BC6488"/>
          <cell r="BD6488"/>
          <cell r="BE6488"/>
          <cell r="BF6488"/>
          <cell r="BG6488"/>
          <cell r="BH6488"/>
          <cell r="BI6488"/>
          <cell r="BJ6488"/>
          <cell r="BK6488"/>
          <cell r="BL6488"/>
          <cell r="BM6488"/>
          <cell r="BN6488"/>
          <cell r="BO6488"/>
          <cell r="BP6488"/>
          <cell r="BQ6488"/>
          <cell r="BR6488"/>
          <cell r="BS6488"/>
          <cell r="BT6488"/>
          <cell r="BU6488"/>
          <cell r="BV6488"/>
          <cell r="BW6488"/>
          <cell r="BX6488"/>
          <cell r="BY6488"/>
          <cell r="BZ6488"/>
          <cell r="CA6488"/>
          <cell r="CB6488"/>
          <cell r="CC6488"/>
          <cell r="CD6488"/>
          <cell r="CE6488"/>
          <cell r="CF6488"/>
          <cell r="CG6488"/>
          <cell r="CH6488"/>
          <cell r="CI6488"/>
          <cell r="CJ6488"/>
          <cell r="CK6488"/>
          <cell r="CL6488"/>
          <cell r="CM6488"/>
          <cell r="CN6488"/>
          <cell r="CO6488"/>
          <cell r="CP6488"/>
          <cell r="CQ6488"/>
          <cell r="CR6488"/>
          <cell r="CS6488"/>
          <cell r="CT6488"/>
          <cell r="CU6488"/>
          <cell r="CV6488"/>
          <cell r="CW6488"/>
          <cell r="CX6488"/>
          <cell r="CY6488"/>
          <cell r="CZ6488"/>
          <cell r="DA6488"/>
          <cell r="DB6488"/>
          <cell r="DC6488"/>
          <cell r="DD6488"/>
          <cell r="DE6488"/>
          <cell r="DF6488"/>
          <cell r="DG6488"/>
          <cell r="DH6488"/>
          <cell r="DI6488"/>
          <cell r="DJ6488"/>
          <cell r="DL6488" t="str"/>
        </row>
        <row r="6489">
          <cell r="L6489"/>
          <cell r="M6489"/>
          <cell r="N6489"/>
          <cell r="O6489"/>
          <cell r="P6489"/>
          <cell r="Q6489"/>
          <cell r="R6489"/>
          <cell r="S6489"/>
          <cell r="T6489"/>
          <cell r="U6489"/>
          <cell r="V6489"/>
          <cell r="W6489"/>
          <cell r="X6489"/>
          <cell r="Y6489"/>
          <cell r="Z6489"/>
          <cell r="AA6489"/>
          <cell r="AB6489"/>
          <cell r="AC6489"/>
          <cell r="AD6489"/>
          <cell r="AE6489"/>
          <cell r="AF6489"/>
          <cell r="AG6489"/>
          <cell r="AH6489"/>
          <cell r="AI6489"/>
          <cell r="AJ6489"/>
          <cell r="AK6489"/>
          <cell r="AL6489"/>
          <cell r="AM6489"/>
          <cell r="AN6489"/>
          <cell r="AO6489"/>
          <cell r="AP6489"/>
          <cell r="AQ6489"/>
          <cell r="AR6489"/>
          <cell r="AS6489"/>
          <cell r="AT6489"/>
          <cell r="AU6489"/>
          <cell r="AV6489"/>
          <cell r="AW6489"/>
          <cell r="AX6489"/>
          <cell r="AY6489"/>
          <cell r="AZ6489"/>
          <cell r="BA6489"/>
          <cell r="BB6489"/>
          <cell r="BC6489"/>
          <cell r="BD6489"/>
          <cell r="BE6489"/>
          <cell r="BF6489"/>
          <cell r="BG6489"/>
          <cell r="BH6489"/>
          <cell r="BI6489"/>
          <cell r="BJ6489"/>
          <cell r="BK6489"/>
          <cell r="BL6489"/>
          <cell r="BM6489"/>
          <cell r="BN6489"/>
          <cell r="BO6489"/>
          <cell r="BP6489"/>
          <cell r="BQ6489"/>
          <cell r="BR6489"/>
          <cell r="BS6489"/>
          <cell r="BT6489"/>
          <cell r="BU6489"/>
          <cell r="BV6489"/>
          <cell r="BW6489"/>
          <cell r="BX6489"/>
          <cell r="BY6489"/>
          <cell r="BZ6489"/>
          <cell r="CA6489"/>
          <cell r="CB6489"/>
          <cell r="CC6489"/>
          <cell r="CD6489"/>
          <cell r="CE6489"/>
          <cell r="CF6489"/>
          <cell r="CG6489"/>
          <cell r="CH6489"/>
          <cell r="CI6489"/>
          <cell r="CJ6489"/>
          <cell r="CK6489"/>
          <cell r="CL6489"/>
          <cell r="CM6489"/>
          <cell r="CN6489"/>
          <cell r="CO6489"/>
          <cell r="CP6489"/>
          <cell r="CQ6489"/>
          <cell r="CR6489"/>
          <cell r="CS6489"/>
          <cell r="CT6489"/>
          <cell r="CU6489"/>
          <cell r="CV6489"/>
          <cell r="CW6489"/>
          <cell r="CX6489"/>
          <cell r="CY6489"/>
          <cell r="CZ6489"/>
          <cell r="DA6489"/>
          <cell r="DB6489"/>
          <cell r="DC6489"/>
          <cell r="DD6489"/>
          <cell r="DE6489"/>
          <cell r="DF6489"/>
          <cell r="DG6489"/>
          <cell r="DH6489"/>
          <cell r="DI6489"/>
          <cell r="DJ6489"/>
          <cell r="DL6489" t="str"/>
        </row>
        <row r="6490">
          <cell r="L6490"/>
          <cell r="M6490"/>
          <cell r="N6490"/>
          <cell r="O6490"/>
          <cell r="P6490"/>
          <cell r="Q6490"/>
          <cell r="R6490"/>
          <cell r="S6490"/>
          <cell r="T6490"/>
          <cell r="U6490"/>
          <cell r="V6490"/>
          <cell r="W6490"/>
          <cell r="X6490"/>
          <cell r="Y6490"/>
          <cell r="Z6490"/>
          <cell r="AA6490"/>
          <cell r="AB6490"/>
          <cell r="AC6490"/>
          <cell r="AD6490"/>
          <cell r="AE6490"/>
          <cell r="AF6490"/>
          <cell r="AG6490"/>
          <cell r="AH6490"/>
          <cell r="AI6490"/>
          <cell r="AJ6490"/>
          <cell r="AK6490"/>
          <cell r="AL6490"/>
          <cell r="AM6490"/>
          <cell r="AN6490"/>
          <cell r="AO6490"/>
          <cell r="AP6490"/>
          <cell r="AQ6490"/>
          <cell r="AR6490"/>
          <cell r="AS6490"/>
          <cell r="AT6490"/>
          <cell r="AU6490"/>
          <cell r="AV6490"/>
          <cell r="AW6490"/>
          <cell r="AX6490"/>
          <cell r="AY6490"/>
          <cell r="AZ6490"/>
          <cell r="BA6490"/>
          <cell r="BB6490"/>
          <cell r="BC6490"/>
          <cell r="BD6490"/>
          <cell r="BE6490"/>
          <cell r="BF6490"/>
          <cell r="BG6490"/>
          <cell r="BH6490"/>
          <cell r="BI6490"/>
          <cell r="BJ6490"/>
          <cell r="BK6490"/>
          <cell r="BL6490"/>
          <cell r="BM6490"/>
          <cell r="BN6490"/>
          <cell r="BO6490"/>
          <cell r="BP6490"/>
          <cell r="BQ6490"/>
          <cell r="BR6490"/>
          <cell r="BS6490"/>
          <cell r="BT6490"/>
          <cell r="BU6490"/>
          <cell r="BV6490"/>
          <cell r="BW6490"/>
          <cell r="BX6490"/>
          <cell r="BY6490"/>
          <cell r="BZ6490"/>
          <cell r="CA6490"/>
          <cell r="CB6490"/>
          <cell r="CC6490"/>
          <cell r="CD6490"/>
          <cell r="CE6490"/>
          <cell r="CF6490"/>
          <cell r="CG6490"/>
          <cell r="CH6490"/>
          <cell r="CI6490"/>
          <cell r="CJ6490"/>
          <cell r="CK6490"/>
          <cell r="CL6490"/>
          <cell r="CM6490"/>
          <cell r="CN6490"/>
          <cell r="CO6490"/>
          <cell r="CP6490"/>
          <cell r="CQ6490"/>
          <cell r="CR6490"/>
          <cell r="CS6490"/>
          <cell r="CT6490"/>
          <cell r="CU6490"/>
          <cell r="CV6490"/>
          <cell r="CW6490"/>
          <cell r="CX6490"/>
          <cell r="CY6490"/>
          <cell r="CZ6490"/>
          <cell r="DA6490"/>
          <cell r="DB6490"/>
          <cell r="DC6490"/>
          <cell r="DD6490"/>
          <cell r="DE6490"/>
          <cell r="DF6490"/>
          <cell r="DG6490"/>
          <cell r="DH6490"/>
          <cell r="DI6490"/>
          <cell r="DJ6490"/>
          <cell r="DL6490" t="str"/>
        </row>
        <row r="6491">
          <cell r="L6491"/>
          <cell r="M6491"/>
          <cell r="N6491"/>
          <cell r="O6491"/>
          <cell r="P6491"/>
          <cell r="Q6491"/>
          <cell r="R6491"/>
          <cell r="S6491"/>
          <cell r="T6491"/>
          <cell r="U6491"/>
          <cell r="V6491"/>
          <cell r="W6491"/>
          <cell r="X6491"/>
          <cell r="Y6491"/>
          <cell r="Z6491"/>
          <cell r="AA6491"/>
          <cell r="AB6491"/>
          <cell r="AC6491"/>
          <cell r="AD6491"/>
          <cell r="AE6491"/>
          <cell r="AF6491"/>
          <cell r="AG6491"/>
          <cell r="AH6491"/>
          <cell r="AI6491"/>
          <cell r="AJ6491"/>
          <cell r="AK6491"/>
          <cell r="AL6491"/>
          <cell r="AM6491"/>
          <cell r="AN6491"/>
          <cell r="AO6491"/>
          <cell r="AP6491"/>
          <cell r="AQ6491"/>
          <cell r="AR6491"/>
          <cell r="AS6491"/>
          <cell r="AT6491"/>
          <cell r="AU6491"/>
          <cell r="AV6491"/>
          <cell r="AW6491"/>
          <cell r="AX6491"/>
          <cell r="AY6491"/>
          <cell r="AZ6491"/>
          <cell r="BA6491"/>
          <cell r="BB6491"/>
          <cell r="BC6491"/>
          <cell r="BD6491"/>
          <cell r="BE6491"/>
          <cell r="BF6491"/>
          <cell r="BG6491"/>
          <cell r="BH6491"/>
          <cell r="BI6491"/>
          <cell r="BJ6491"/>
          <cell r="BK6491"/>
          <cell r="BL6491"/>
          <cell r="BM6491"/>
          <cell r="BN6491"/>
          <cell r="BO6491"/>
          <cell r="BP6491"/>
          <cell r="BQ6491"/>
          <cell r="BR6491"/>
          <cell r="BS6491"/>
          <cell r="BT6491"/>
          <cell r="BU6491"/>
          <cell r="BV6491"/>
          <cell r="BW6491"/>
          <cell r="BX6491"/>
          <cell r="BY6491"/>
          <cell r="BZ6491"/>
          <cell r="CA6491"/>
          <cell r="CB6491"/>
          <cell r="CC6491"/>
          <cell r="CD6491"/>
          <cell r="CE6491"/>
          <cell r="CF6491"/>
          <cell r="CG6491"/>
          <cell r="CH6491"/>
          <cell r="CI6491"/>
          <cell r="CJ6491"/>
          <cell r="CK6491"/>
          <cell r="CL6491"/>
          <cell r="CM6491"/>
          <cell r="CN6491"/>
          <cell r="CO6491"/>
          <cell r="CP6491"/>
          <cell r="CQ6491"/>
          <cell r="CR6491"/>
          <cell r="CS6491"/>
          <cell r="CT6491"/>
          <cell r="CU6491"/>
          <cell r="CV6491"/>
          <cell r="CW6491"/>
          <cell r="CX6491"/>
          <cell r="CY6491"/>
          <cell r="CZ6491"/>
          <cell r="DA6491"/>
          <cell r="DB6491"/>
          <cell r="DC6491"/>
          <cell r="DD6491"/>
          <cell r="DE6491"/>
          <cell r="DF6491"/>
          <cell r="DG6491"/>
          <cell r="DH6491"/>
          <cell r="DI6491"/>
          <cell r="DJ6491"/>
          <cell r="DL6491" t="str"/>
        </row>
        <row r="6492">
          <cell r="L6492"/>
          <cell r="M6492"/>
          <cell r="N6492"/>
          <cell r="O6492"/>
          <cell r="P6492"/>
          <cell r="Q6492"/>
          <cell r="R6492"/>
          <cell r="S6492"/>
          <cell r="T6492"/>
          <cell r="U6492"/>
          <cell r="V6492"/>
          <cell r="W6492"/>
          <cell r="X6492"/>
          <cell r="Y6492"/>
          <cell r="Z6492"/>
          <cell r="AA6492"/>
          <cell r="AB6492"/>
          <cell r="AC6492"/>
          <cell r="AD6492"/>
          <cell r="AE6492"/>
          <cell r="AF6492"/>
          <cell r="AG6492"/>
          <cell r="AH6492"/>
          <cell r="AI6492"/>
          <cell r="AJ6492"/>
          <cell r="AK6492"/>
          <cell r="AL6492"/>
          <cell r="AM6492"/>
          <cell r="AN6492"/>
          <cell r="AO6492"/>
          <cell r="AP6492"/>
          <cell r="AQ6492"/>
          <cell r="AR6492"/>
          <cell r="AS6492"/>
          <cell r="AT6492"/>
          <cell r="AU6492"/>
          <cell r="AV6492"/>
          <cell r="AW6492"/>
          <cell r="AX6492"/>
          <cell r="AY6492"/>
          <cell r="AZ6492"/>
          <cell r="BA6492"/>
          <cell r="BB6492"/>
          <cell r="BC6492"/>
          <cell r="BD6492"/>
          <cell r="BE6492"/>
          <cell r="BF6492"/>
          <cell r="BG6492"/>
          <cell r="BH6492"/>
          <cell r="BI6492"/>
          <cell r="BJ6492"/>
          <cell r="BK6492"/>
          <cell r="BL6492"/>
          <cell r="BM6492"/>
          <cell r="BN6492"/>
          <cell r="BO6492"/>
          <cell r="BP6492"/>
          <cell r="BQ6492"/>
          <cell r="BR6492"/>
          <cell r="BS6492"/>
          <cell r="BT6492"/>
          <cell r="BU6492"/>
          <cell r="BV6492"/>
          <cell r="BW6492"/>
          <cell r="BX6492"/>
          <cell r="BY6492"/>
          <cell r="BZ6492"/>
          <cell r="CA6492"/>
          <cell r="CB6492"/>
          <cell r="CC6492"/>
          <cell r="CD6492"/>
          <cell r="CE6492"/>
          <cell r="CF6492"/>
          <cell r="CG6492"/>
          <cell r="CH6492"/>
          <cell r="CI6492"/>
          <cell r="CJ6492"/>
          <cell r="CK6492"/>
          <cell r="CL6492"/>
          <cell r="CM6492"/>
          <cell r="CN6492"/>
          <cell r="CO6492"/>
          <cell r="CP6492"/>
          <cell r="CQ6492"/>
          <cell r="CR6492"/>
          <cell r="CS6492"/>
          <cell r="CT6492"/>
          <cell r="CU6492"/>
          <cell r="CV6492"/>
          <cell r="CW6492"/>
          <cell r="CX6492"/>
          <cell r="CY6492"/>
          <cell r="CZ6492"/>
          <cell r="DA6492"/>
          <cell r="DB6492"/>
          <cell r="DC6492"/>
          <cell r="DD6492"/>
          <cell r="DE6492"/>
          <cell r="DF6492"/>
          <cell r="DG6492"/>
          <cell r="DH6492"/>
          <cell r="DI6492"/>
          <cell r="DJ6492"/>
          <cell r="DL6492" t="str"/>
        </row>
        <row r="6493">
          <cell r="L6493"/>
          <cell r="M6493"/>
          <cell r="N6493"/>
          <cell r="O6493"/>
          <cell r="P6493"/>
          <cell r="Q6493"/>
          <cell r="R6493"/>
          <cell r="S6493"/>
          <cell r="T6493"/>
          <cell r="U6493"/>
          <cell r="V6493"/>
          <cell r="W6493"/>
          <cell r="X6493"/>
          <cell r="Y6493"/>
          <cell r="Z6493"/>
          <cell r="AA6493"/>
          <cell r="AB6493"/>
          <cell r="AC6493"/>
          <cell r="AD6493"/>
          <cell r="AE6493"/>
          <cell r="AF6493"/>
          <cell r="AG6493"/>
          <cell r="AH6493"/>
          <cell r="AI6493"/>
          <cell r="AJ6493"/>
          <cell r="AK6493"/>
          <cell r="AL6493"/>
          <cell r="AM6493"/>
          <cell r="AN6493"/>
          <cell r="AO6493"/>
          <cell r="AP6493"/>
          <cell r="AQ6493"/>
          <cell r="AR6493"/>
          <cell r="AS6493"/>
          <cell r="AT6493"/>
          <cell r="AU6493"/>
          <cell r="AV6493"/>
          <cell r="AW6493"/>
          <cell r="AX6493"/>
          <cell r="AY6493"/>
          <cell r="AZ6493"/>
          <cell r="BA6493"/>
          <cell r="BB6493"/>
          <cell r="BC6493"/>
          <cell r="BD6493"/>
          <cell r="BE6493"/>
          <cell r="BF6493"/>
          <cell r="BG6493"/>
          <cell r="BH6493"/>
          <cell r="BI6493"/>
          <cell r="BJ6493"/>
          <cell r="BK6493"/>
          <cell r="BL6493"/>
          <cell r="BM6493"/>
          <cell r="BN6493"/>
          <cell r="BO6493"/>
          <cell r="BP6493"/>
          <cell r="BQ6493"/>
          <cell r="BR6493"/>
          <cell r="BS6493"/>
          <cell r="BT6493"/>
          <cell r="BU6493"/>
          <cell r="BV6493"/>
          <cell r="BW6493"/>
          <cell r="BX6493"/>
          <cell r="BY6493"/>
          <cell r="BZ6493"/>
          <cell r="CA6493"/>
          <cell r="CB6493"/>
          <cell r="CC6493"/>
          <cell r="CD6493"/>
          <cell r="CE6493"/>
          <cell r="CF6493"/>
          <cell r="CG6493"/>
          <cell r="CH6493"/>
          <cell r="CI6493"/>
          <cell r="CJ6493"/>
          <cell r="CK6493"/>
          <cell r="CL6493"/>
          <cell r="CM6493"/>
          <cell r="CN6493"/>
          <cell r="CO6493"/>
          <cell r="CP6493"/>
          <cell r="CQ6493"/>
          <cell r="CR6493"/>
          <cell r="CS6493"/>
          <cell r="CT6493"/>
          <cell r="CU6493"/>
          <cell r="CV6493"/>
          <cell r="CW6493"/>
          <cell r="CX6493"/>
          <cell r="CY6493"/>
          <cell r="CZ6493"/>
          <cell r="DA6493"/>
          <cell r="DB6493"/>
          <cell r="DC6493"/>
          <cell r="DD6493"/>
          <cell r="DE6493"/>
          <cell r="DF6493"/>
          <cell r="DG6493"/>
          <cell r="DH6493"/>
          <cell r="DI6493"/>
          <cell r="DJ6493"/>
          <cell r="DL6493" t="str"/>
        </row>
        <row r="6494">
          <cell r="L6494"/>
          <cell r="M6494"/>
          <cell r="N6494"/>
          <cell r="O6494"/>
          <cell r="P6494"/>
          <cell r="Q6494"/>
          <cell r="R6494"/>
          <cell r="S6494"/>
          <cell r="T6494"/>
          <cell r="U6494"/>
          <cell r="V6494"/>
          <cell r="W6494"/>
          <cell r="X6494"/>
          <cell r="Y6494"/>
          <cell r="Z6494"/>
          <cell r="AA6494"/>
          <cell r="AB6494"/>
          <cell r="AC6494"/>
          <cell r="AD6494"/>
          <cell r="AE6494"/>
          <cell r="AF6494"/>
          <cell r="AG6494"/>
          <cell r="AH6494"/>
          <cell r="AI6494"/>
          <cell r="AJ6494"/>
          <cell r="AK6494"/>
          <cell r="AL6494"/>
          <cell r="AM6494"/>
          <cell r="AN6494"/>
          <cell r="AO6494"/>
          <cell r="AP6494"/>
          <cell r="AQ6494"/>
          <cell r="AR6494"/>
          <cell r="AS6494"/>
          <cell r="AT6494"/>
          <cell r="AU6494"/>
          <cell r="AV6494"/>
          <cell r="AW6494"/>
          <cell r="AX6494"/>
          <cell r="AY6494"/>
          <cell r="AZ6494"/>
          <cell r="BA6494"/>
          <cell r="BB6494"/>
          <cell r="BC6494"/>
          <cell r="BD6494"/>
          <cell r="BE6494"/>
          <cell r="BF6494"/>
          <cell r="BG6494"/>
          <cell r="BH6494"/>
          <cell r="BI6494"/>
          <cell r="BJ6494"/>
          <cell r="BK6494"/>
          <cell r="BL6494"/>
          <cell r="BM6494"/>
          <cell r="BN6494"/>
          <cell r="BO6494"/>
          <cell r="BP6494"/>
          <cell r="BQ6494"/>
          <cell r="BR6494"/>
          <cell r="BS6494"/>
          <cell r="BT6494"/>
          <cell r="BU6494"/>
          <cell r="BV6494"/>
          <cell r="BW6494"/>
          <cell r="BX6494"/>
          <cell r="BY6494"/>
          <cell r="BZ6494"/>
          <cell r="CA6494"/>
          <cell r="CB6494"/>
          <cell r="CC6494"/>
          <cell r="CD6494"/>
          <cell r="CE6494"/>
          <cell r="CF6494"/>
          <cell r="CG6494"/>
          <cell r="CH6494"/>
          <cell r="CI6494"/>
          <cell r="CJ6494"/>
          <cell r="CK6494"/>
          <cell r="CL6494"/>
          <cell r="CM6494"/>
          <cell r="CN6494"/>
          <cell r="CO6494"/>
          <cell r="CP6494"/>
          <cell r="CQ6494"/>
          <cell r="CR6494"/>
          <cell r="CS6494"/>
          <cell r="CT6494"/>
          <cell r="CU6494"/>
          <cell r="CV6494"/>
          <cell r="CW6494"/>
          <cell r="CX6494"/>
          <cell r="CY6494"/>
          <cell r="CZ6494"/>
          <cell r="DA6494"/>
          <cell r="DB6494"/>
          <cell r="DC6494"/>
          <cell r="DD6494"/>
          <cell r="DE6494"/>
          <cell r="DF6494"/>
          <cell r="DG6494"/>
          <cell r="DH6494"/>
          <cell r="DI6494"/>
          <cell r="DJ6494"/>
          <cell r="DL6494" t="str"/>
        </row>
        <row r="6495">
          <cell r="L6495"/>
          <cell r="M6495"/>
          <cell r="N6495"/>
          <cell r="O6495"/>
          <cell r="P6495"/>
          <cell r="Q6495"/>
          <cell r="R6495"/>
          <cell r="S6495"/>
          <cell r="T6495"/>
          <cell r="U6495"/>
          <cell r="V6495"/>
          <cell r="W6495"/>
          <cell r="X6495"/>
          <cell r="Y6495"/>
          <cell r="Z6495"/>
          <cell r="AA6495"/>
          <cell r="AB6495"/>
          <cell r="AC6495"/>
          <cell r="AD6495"/>
          <cell r="AE6495"/>
          <cell r="AF6495"/>
          <cell r="AG6495"/>
          <cell r="AH6495"/>
          <cell r="AI6495"/>
          <cell r="AJ6495"/>
          <cell r="AK6495"/>
          <cell r="AL6495"/>
          <cell r="AM6495"/>
          <cell r="AN6495"/>
          <cell r="AO6495"/>
          <cell r="AP6495"/>
          <cell r="AQ6495"/>
          <cell r="AR6495"/>
          <cell r="AS6495"/>
          <cell r="AT6495"/>
          <cell r="AU6495"/>
          <cell r="AV6495"/>
          <cell r="AW6495"/>
          <cell r="AX6495"/>
          <cell r="AY6495"/>
          <cell r="AZ6495"/>
          <cell r="BA6495"/>
          <cell r="BB6495"/>
          <cell r="BC6495"/>
          <cell r="BD6495"/>
          <cell r="BE6495"/>
          <cell r="BF6495"/>
          <cell r="BG6495"/>
          <cell r="BH6495"/>
          <cell r="BI6495"/>
          <cell r="BJ6495"/>
          <cell r="BK6495"/>
          <cell r="BL6495"/>
          <cell r="BM6495"/>
          <cell r="BN6495"/>
          <cell r="BO6495"/>
          <cell r="BP6495"/>
          <cell r="BQ6495"/>
          <cell r="BR6495"/>
          <cell r="BS6495"/>
          <cell r="BT6495"/>
          <cell r="BU6495"/>
          <cell r="BV6495"/>
          <cell r="BW6495"/>
          <cell r="BX6495"/>
          <cell r="BY6495"/>
          <cell r="BZ6495"/>
          <cell r="CA6495"/>
          <cell r="CB6495"/>
          <cell r="CC6495"/>
          <cell r="CD6495"/>
          <cell r="CE6495"/>
          <cell r="CF6495"/>
          <cell r="CG6495"/>
          <cell r="CH6495"/>
          <cell r="CI6495"/>
          <cell r="CJ6495"/>
          <cell r="CK6495"/>
          <cell r="CL6495"/>
          <cell r="CM6495"/>
          <cell r="CN6495"/>
          <cell r="CO6495"/>
          <cell r="CP6495"/>
          <cell r="CQ6495"/>
          <cell r="CR6495"/>
          <cell r="CS6495"/>
          <cell r="CT6495"/>
          <cell r="CU6495"/>
          <cell r="CV6495"/>
          <cell r="CW6495"/>
          <cell r="CX6495"/>
          <cell r="CY6495"/>
          <cell r="CZ6495"/>
          <cell r="DA6495"/>
          <cell r="DB6495"/>
          <cell r="DC6495"/>
          <cell r="DD6495"/>
          <cell r="DE6495"/>
          <cell r="DF6495"/>
          <cell r="DG6495"/>
          <cell r="DH6495"/>
          <cell r="DI6495"/>
          <cell r="DJ6495"/>
          <cell r="DL6495" t="str"/>
        </row>
        <row r="6496">
          <cell r="L6496"/>
          <cell r="M6496"/>
          <cell r="N6496"/>
          <cell r="O6496"/>
          <cell r="P6496"/>
          <cell r="Q6496"/>
          <cell r="R6496"/>
          <cell r="S6496"/>
          <cell r="T6496"/>
          <cell r="U6496"/>
          <cell r="V6496"/>
          <cell r="W6496"/>
          <cell r="X6496"/>
          <cell r="Y6496"/>
          <cell r="Z6496"/>
          <cell r="AA6496"/>
          <cell r="AB6496"/>
          <cell r="AC6496"/>
          <cell r="AD6496"/>
          <cell r="AE6496"/>
          <cell r="AF6496"/>
          <cell r="AG6496"/>
          <cell r="AH6496"/>
          <cell r="AI6496"/>
          <cell r="AJ6496"/>
          <cell r="AK6496"/>
          <cell r="AL6496"/>
          <cell r="AM6496"/>
          <cell r="AN6496"/>
          <cell r="AO6496"/>
          <cell r="AP6496"/>
          <cell r="AQ6496"/>
          <cell r="AR6496"/>
          <cell r="AS6496"/>
          <cell r="AT6496"/>
          <cell r="AU6496"/>
          <cell r="AV6496"/>
          <cell r="AW6496"/>
          <cell r="AX6496"/>
          <cell r="AY6496"/>
          <cell r="AZ6496"/>
          <cell r="BA6496"/>
          <cell r="BB6496"/>
          <cell r="BC6496"/>
          <cell r="BD6496"/>
          <cell r="BE6496"/>
          <cell r="BF6496"/>
          <cell r="BG6496"/>
          <cell r="BH6496"/>
          <cell r="BI6496"/>
          <cell r="BJ6496"/>
          <cell r="BK6496"/>
          <cell r="BL6496"/>
          <cell r="BM6496"/>
          <cell r="BN6496"/>
          <cell r="BO6496"/>
          <cell r="BP6496"/>
          <cell r="BQ6496"/>
          <cell r="BR6496"/>
          <cell r="BS6496"/>
          <cell r="BT6496"/>
          <cell r="BU6496"/>
          <cell r="BV6496"/>
          <cell r="BW6496"/>
          <cell r="BX6496"/>
          <cell r="BY6496"/>
          <cell r="BZ6496"/>
          <cell r="CA6496"/>
          <cell r="CB6496"/>
          <cell r="CC6496"/>
          <cell r="CD6496"/>
          <cell r="CE6496"/>
          <cell r="CF6496"/>
          <cell r="CG6496"/>
          <cell r="CH6496"/>
          <cell r="CI6496"/>
          <cell r="CJ6496"/>
          <cell r="CK6496"/>
          <cell r="CL6496"/>
          <cell r="CM6496"/>
          <cell r="CN6496"/>
          <cell r="CO6496"/>
          <cell r="CP6496"/>
          <cell r="CQ6496"/>
          <cell r="CR6496"/>
          <cell r="CS6496"/>
          <cell r="CT6496"/>
          <cell r="CU6496"/>
          <cell r="CV6496"/>
          <cell r="CW6496"/>
          <cell r="CX6496"/>
          <cell r="CY6496"/>
          <cell r="CZ6496"/>
          <cell r="DA6496"/>
          <cell r="DB6496"/>
          <cell r="DC6496"/>
          <cell r="DD6496"/>
          <cell r="DE6496"/>
          <cell r="DF6496"/>
          <cell r="DG6496"/>
          <cell r="DH6496"/>
          <cell r="DI6496"/>
          <cell r="DJ6496"/>
          <cell r="DL6496" t="str"/>
        </row>
        <row r="6497">
          <cell r="L6497"/>
          <cell r="M6497"/>
          <cell r="N6497"/>
          <cell r="O6497"/>
          <cell r="P6497"/>
          <cell r="Q6497"/>
          <cell r="R6497"/>
          <cell r="S6497"/>
          <cell r="T6497"/>
          <cell r="U6497"/>
          <cell r="V6497"/>
          <cell r="W6497"/>
          <cell r="X6497"/>
          <cell r="Y6497"/>
          <cell r="Z6497"/>
          <cell r="AA6497"/>
          <cell r="AB6497"/>
          <cell r="AC6497"/>
          <cell r="AD6497"/>
          <cell r="AE6497"/>
          <cell r="AF6497"/>
          <cell r="AG6497"/>
          <cell r="AH6497"/>
          <cell r="AI6497"/>
          <cell r="AJ6497"/>
          <cell r="AK6497"/>
          <cell r="AL6497"/>
          <cell r="AM6497"/>
          <cell r="AN6497"/>
          <cell r="AO6497"/>
          <cell r="AP6497"/>
          <cell r="AQ6497"/>
          <cell r="AR6497"/>
          <cell r="AS6497"/>
          <cell r="AT6497"/>
          <cell r="AU6497"/>
          <cell r="AV6497"/>
          <cell r="AW6497"/>
          <cell r="AX6497"/>
          <cell r="AY6497"/>
          <cell r="AZ6497"/>
          <cell r="BA6497"/>
          <cell r="BB6497"/>
          <cell r="BC6497"/>
          <cell r="BD6497"/>
          <cell r="BE6497"/>
          <cell r="BF6497"/>
          <cell r="BG6497"/>
          <cell r="BH6497"/>
          <cell r="BI6497"/>
          <cell r="BJ6497"/>
          <cell r="BK6497"/>
          <cell r="BL6497"/>
          <cell r="BM6497"/>
          <cell r="BN6497"/>
          <cell r="BO6497"/>
          <cell r="BP6497"/>
          <cell r="BQ6497"/>
          <cell r="BR6497"/>
          <cell r="BS6497"/>
          <cell r="BT6497"/>
          <cell r="BU6497"/>
          <cell r="BV6497"/>
          <cell r="BW6497"/>
          <cell r="BX6497"/>
          <cell r="BY6497"/>
          <cell r="BZ6497"/>
          <cell r="CA6497"/>
          <cell r="CB6497"/>
          <cell r="CC6497"/>
          <cell r="CD6497"/>
          <cell r="CE6497"/>
          <cell r="CF6497"/>
          <cell r="CG6497"/>
          <cell r="CH6497"/>
          <cell r="CI6497"/>
          <cell r="CJ6497"/>
          <cell r="CK6497"/>
          <cell r="CL6497"/>
          <cell r="CM6497"/>
          <cell r="CN6497"/>
          <cell r="CO6497"/>
          <cell r="CP6497"/>
          <cell r="CQ6497"/>
          <cell r="CR6497"/>
          <cell r="CS6497"/>
          <cell r="CT6497"/>
          <cell r="CU6497"/>
          <cell r="CV6497"/>
          <cell r="CW6497"/>
          <cell r="CX6497"/>
          <cell r="CY6497"/>
          <cell r="CZ6497"/>
          <cell r="DA6497"/>
          <cell r="DB6497"/>
          <cell r="DC6497"/>
          <cell r="DD6497"/>
          <cell r="DE6497"/>
          <cell r="DF6497"/>
          <cell r="DG6497"/>
          <cell r="DH6497"/>
          <cell r="DI6497"/>
          <cell r="DJ6497"/>
          <cell r="DL6497" t="str"/>
        </row>
        <row r="6498">
          <cell r="L6498"/>
          <cell r="M6498"/>
          <cell r="N6498"/>
          <cell r="O6498"/>
          <cell r="P6498"/>
          <cell r="Q6498"/>
          <cell r="R6498"/>
          <cell r="S6498"/>
          <cell r="T6498"/>
          <cell r="U6498"/>
          <cell r="V6498"/>
          <cell r="W6498"/>
          <cell r="X6498"/>
          <cell r="Y6498"/>
          <cell r="Z6498"/>
          <cell r="AA6498"/>
          <cell r="AB6498"/>
          <cell r="AC6498"/>
          <cell r="AD6498"/>
          <cell r="AE6498"/>
          <cell r="AF6498"/>
          <cell r="AG6498"/>
          <cell r="AH6498"/>
          <cell r="AI6498"/>
          <cell r="AJ6498"/>
          <cell r="AK6498"/>
          <cell r="AL6498"/>
          <cell r="AM6498"/>
          <cell r="AN6498"/>
          <cell r="AO6498"/>
          <cell r="AP6498"/>
          <cell r="AQ6498"/>
          <cell r="AR6498"/>
          <cell r="AS6498"/>
          <cell r="AT6498"/>
          <cell r="AU6498"/>
          <cell r="AV6498"/>
          <cell r="AW6498"/>
          <cell r="AX6498"/>
          <cell r="AY6498"/>
          <cell r="AZ6498"/>
          <cell r="BA6498"/>
          <cell r="BB6498"/>
          <cell r="BC6498"/>
          <cell r="BD6498"/>
          <cell r="BE6498"/>
          <cell r="BF6498"/>
          <cell r="BG6498"/>
          <cell r="BH6498"/>
          <cell r="BI6498"/>
          <cell r="BJ6498"/>
          <cell r="BK6498"/>
          <cell r="BL6498"/>
          <cell r="BM6498"/>
          <cell r="BN6498"/>
          <cell r="BO6498"/>
          <cell r="BP6498"/>
          <cell r="BQ6498"/>
          <cell r="BR6498"/>
          <cell r="BS6498"/>
          <cell r="BT6498"/>
          <cell r="BU6498"/>
          <cell r="BV6498"/>
          <cell r="BW6498"/>
          <cell r="BX6498"/>
          <cell r="BY6498"/>
          <cell r="BZ6498"/>
          <cell r="CA6498"/>
          <cell r="CB6498"/>
          <cell r="CC6498"/>
          <cell r="CD6498"/>
          <cell r="CE6498"/>
          <cell r="CF6498"/>
          <cell r="CG6498"/>
          <cell r="CH6498"/>
          <cell r="CI6498"/>
          <cell r="CJ6498"/>
          <cell r="CK6498"/>
          <cell r="CL6498"/>
          <cell r="CM6498"/>
          <cell r="CN6498"/>
          <cell r="CO6498"/>
          <cell r="CP6498"/>
          <cell r="CQ6498"/>
          <cell r="CR6498"/>
          <cell r="CS6498"/>
          <cell r="CT6498"/>
          <cell r="CU6498"/>
          <cell r="CV6498"/>
          <cell r="CW6498"/>
          <cell r="CX6498"/>
          <cell r="CY6498"/>
          <cell r="CZ6498"/>
          <cell r="DA6498"/>
          <cell r="DB6498"/>
          <cell r="DC6498"/>
          <cell r="DD6498"/>
          <cell r="DE6498"/>
          <cell r="DF6498"/>
          <cell r="DG6498"/>
          <cell r="DH6498"/>
          <cell r="DI6498"/>
          <cell r="DJ6498"/>
          <cell r="DL6498" t="str"/>
        </row>
        <row r="6499">
          <cell r="L6499"/>
          <cell r="M6499"/>
          <cell r="N6499"/>
          <cell r="O6499"/>
          <cell r="P6499"/>
          <cell r="Q6499"/>
          <cell r="R6499"/>
          <cell r="S6499"/>
          <cell r="T6499"/>
          <cell r="U6499"/>
          <cell r="V6499"/>
          <cell r="W6499"/>
          <cell r="X6499"/>
          <cell r="Y6499"/>
          <cell r="Z6499"/>
          <cell r="AA6499"/>
          <cell r="AB6499"/>
          <cell r="AC6499"/>
          <cell r="AD6499"/>
          <cell r="AE6499"/>
          <cell r="AF6499"/>
          <cell r="AG6499"/>
          <cell r="AH6499"/>
          <cell r="AI6499"/>
          <cell r="AJ6499"/>
          <cell r="AK6499"/>
          <cell r="AL6499"/>
          <cell r="AM6499"/>
          <cell r="AN6499"/>
          <cell r="AO6499"/>
          <cell r="AP6499"/>
          <cell r="AQ6499"/>
          <cell r="AR6499"/>
          <cell r="AS6499"/>
          <cell r="AT6499"/>
          <cell r="AU6499"/>
          <cell r="AV6499"/>
          <cell r="AW6499"/>
          <cell r="AX6499"/>
          <cell r="AY6499"/>
          <cell r="AZ6499"/>
          <cell r="BA6499"/>
          <cell r="BB6499"/>
          <cell r="BC6499"/>
          <cell r="BD6499"/>
          <cell r="BE6499"/>
          <cell r="BF6499"/>
          <cell r="BG6499"/>
          <cell r="BH6499"/>
          <cell r="BI6499"/>
          <cell r="BJ6499"/>
          <cell r="BK6499"/>
          <cell r="BL6499"/>
          <cell r="BM6499"/>
          <cell r="BN6499"/>
          <cell r="BO6499"/>
          <cell r="BP6499"/>
          <cell r="BQ6499"/>
          <cell r="BR6499"/>
          <cell r="BS6499"/>
          <cell r="BT6499"/>
          <cell r="BU6499"/>
          <cell r="BV6499"/>
          <cell r="BW6499"/>
          <cell r="BX6499"/>
          <cell r="BY6499"/>
          <cell r="BZ6499"/>
          <cell r="CA6499"/>
          <cell r="CB6499"/>
          <cell r="CC6499"/>
          <cell r="CD6499"/>
          <cell r="CE6499"/>
          <cell r="CF6499"/>
          <cell r="CG6499"/>
          <cell r="CH6499"/>
          <cell r="CI6499"/>
          <cell r="CJ6499"/>
          <cell r="CK6499"/>
          <cell r="CL6499"/>
          <cell r="CM6499"/>
          <cell r="CN6499"/>
          <cell r="CO6499"/>
          <cell r="CP6499"/>
          <cell r="CQ6499"/>
          <cell r="CR6499"/>
          <cell r="CS6499"/>
          <cell r="CT6499"/>
          <cell r="CU6499"/>
          <cell r="CV6499"/>
          <cell r="CW6499"/>
          <cell r="CX6499"/>
          <cell r="CY6499"/>
          <cell r="CZ6499"/>
          <cell r="DA6499"/>
          <cell r="DB6499"/>
          <cell r="DC6499"/>
          <cell r="DD6499"/>
          <cell r="DE6499"/>
          <cell r="DF6499"/>
          <cell r="DG6499"/>
          <cell r="DH6499"/>
          <cell r="DI6499"/>
          <cell r="DJ6499"/>
          <cell r="DL6499" t="str"/>
        </row>
        <row r="6500">
          <cell r="L6500"/>
          <cell r="M6500"/>
          <cell r="N6500"/>
          <cell r="O6500"/>
          <cell r="P6500"/>
          <cell r="Q6500"/>
          <cell r="R6500"/>
          <cell r="S6500"/>
          <cell r="T6500"/>
          <cell r="U6500"/>
          <cell r="V6500"/>
          <cell r="W6500"/>
          <cell r="X6500"/>
          <cell r="Y6500"/>
          <cell r="Z6500"/>
          <cell r="AA6500"/>
          <cell r="AB6500"/>
          <cell r="AC6500"/>
          <cell r="AD6500"/>
          <cell r="AE6500"/>
          <cell r="AF6500"/>
          <cell r="AG6500"/>
          <cell r="AH6500"/>
          <cell r="AI6500"/>
          <cell r="AJ6500"/>
          <cell r="AK6500"/>
          <cell r="AL6500"/>
          <cell r="AM6500"/>
          <cell r="AN6500"/>
          <cell r="AO6500"/>
          <cell r="AP6500"/>
          <cell r="AQ6500"/>
          <cell r="AR6500"/>
          <cell r="AS6500"/>
          <cell r="AT6500"/>
          <cell r="AU6500"/>
          <cell r="AV6500"/>
          <cell r="AW6500"/>
          <cell r="AX6500"/>
          <cell r="AY6500"/>
          <cell r="AZ6500"/>
          <cell r="BA6500"/>
          <cell r="BB6500"/>
          <cell r="BC6500"/>
          <cell r="BD6500"/>
          <cell r="BE6500"/>
          <cell r="BF6500"/>
          <cell r="BG6500"/>
          <cell r="BH6500"/>
          <cell r="BI6500"/>
          <cell r="BJ6500"/>
          <cell r="BK6500"/>
          <cell r="BL6500"/>
          <cell r="BM6500"/>
          <cell r="BN6500"/>
          <cell r="BO6500"/>
          <cell r="BP6500"/>
          <cell r="BQ6500"/>
          <cell r="BR6500"/>
          <cell r="BS6500"/>
          <cell r="BT6500"/>
          <cell r="BU6500"/>
          <cell r="BV6500"/>
          <cell r="BW6500"/>
          <cell r="BX6500"/>
          <cell r="BY6500"/>
          <cell r="BZ6500"/>
          <cell r="CA6500"/>
          <cell r="CB6500"/>
          <cell r="CC6500"/>
          <cell r="CD6500"/>
          <cell r="CE6500"/>
          <cell r="CF6500"/>
          <cell r="CG6500"/>
          <cell r="CH6500"/>
          <cell r="CI6500"/>
          <cell r="CJ6500"/>
          <cell r="CK6500"/>
          <cell r="CL6500"/>
          <cell r="CM6500"/>
          <cell r="CN6500"/>
          <cell r="CO6500"/>
          <cell r="CP6500"/>
          <cell r="CQ6500"/>
          <cell r="CR6500"/>
          <cell r="CS6500"/>
          <cell r="CT6500"/>
          <cell r="CU6500"/>
          <cell r="CV6500"/>
          <cell r="CW6500"/>
          <cell r="CX6500"/>
          <cell r="CY6500"/>
          <cell r="CZ6500"/>
          <cell r="DA6500"/>
          <cell r="DB6500"/>
          <cell r="DC6500"/>
          <cell r="DD6500"/>
          <cell r="DE6500"/>
          <cell r="DF6500"/>
          <cell r="DG6500"/>
          <cell r="DH6500"/>
          <cell r="DI6500"/>
          <cell r="DJ6500"/>
          <cell r="DL6500" t="str"/>
        </row>
        <row r="6501">
          <cell r="L6501"/>
          <cell r="M6501"/>
          <cell r="N6501"/>
          <cell r="O6501"/>
          <cell r="P6501"/>
          <cell r="Q6501"/>
          <cell r="R6501"/>
          <cell r="S6501"/>
          <cell r="T6501"/>
          <cell r="U6501"/>
          <cell r="V6501"/>
          <cell r="W6501"/>
          <cell r="X6501"/>
          <cell r="Y6501"/>
          <cell r="Z6501"/>
          <cell r="AA6501"/>
          <cell r="AB6501"/>
          <cell r="AC6501"/>
          <cell r="AD6501"/>
          <cell r="AE6501"/>
          <cell r="AF6501"/>
          <cell r="AG6501"/>
          <cell r="AH6501"/>
          <cell r="AI6501"/>
          <cell r="AJ6501"/>
          <cell r="AK6501"/>
          <cell r="AL6501"/>
          <cell r="AM6501"/>
          <cell r="AN6501"/>
          <cell r="AO6501"/>
          <cell r="AP6501"/>
          <cell r="AQ6501"/>
          <cell r="AR6501"/>
          <cell r="AS6501"/>
          <cell r="AT6501"/>
          <cell r="AU6501"/>
          <cell r="AV6501"/>
          <cell r="AW6501"/>
          <cell r="AX6501"/>
          <cell r="AY6501"/>
          <cell r="AZ6501"/>
          <cell r="BA6501"/>
          <cell r="BB6501"/>
          <cell r="BC6501"/>
          <cell r="BD6501"/>
          <cell r="BE6501"/>
          <cell r="BF6501"/>
          <cell r="BG6501"/>
          <cell r="BH6501"/>
          <cell r="BI6501"/>
          <cell r="BJ6501"/>
          <cell r="BK6501"/>
          <cell r="BL6501"/>
          <cell r="BM6501"/>
          <cell r="BN6501"/>
          <cell r="BO6501"/>
          <cell r="BP6501"/>
          <cell r="BQ6501"/>
          <cell r="BR6501"/>
          <cell r="BS6501"/>
          <cell r="BT6501"/>
          <cell r="BU6501"/>
          <cell r="BV6501"/>
          <cell r="BW6501"/>
          <cell r="BX6501"/>
          <cell r="BY6501"/>
          <cell r="BZ6501"/>
          <cell r="CA6501"/>
          <cell r="CB6501"/>
          <cell r="CC6501"/>
          <cell r="CD6501"/>
          <cell r="CE6501"/>
          <cell r="CF6501"/>
          <cell r="CG6501"/>
          <cell r="CH6501"/>
          <cell r="CI6501"/>
          <cell r="CJ6501"/>
          <cell r="CK6501"/>
          <cell r="CL6501"/>
          <cell r="CM6501"/>
          <cell r="CN6501"/>
          <cell r="CO6501"/>
          <cell r="CP6501"/>
          <cell r="CQ6501"/>
          <cell r="CR6501"/>
          <cell r="CS6501"/>
          <cell r="CT6501"/>
          <cell r="CU6501"/>
          <cell r="CV6501"/>
          <cell r="CW6501"/>
          <cell r="CX6501"/>
          <cell r="CY6501"/>
          <cell r="CZ6501"/>
          <cell r="DA6501"/>
          <cell r="DB6501"/>
          <cell r="DC6501"/>
          <cell r="DD6501"/>
          <cell r="DE6501"/>
          <cell r="DF6501"/>
          <cell r="DG6501"/>
          <cell r="DH6501"/>
          <cell r="DI6501"/>
          <cell r="DJ6501"/>
          <cell r="DL6501" t="str"/>
        </row>
        <row r="6502">
          <cell r="L6502"/>
          <cell r="M6502"/>
          <cell r="N6502"/>
          <cell r="O6502"/>
          <cell r="P6502"/>
          <cell r="Q6502"/>
          <cell r="R6502"/>
          <cell r="S6502"/>
          <cell r="T6502"/>
          <cell r="U6502"/>
          <cell r="V6502"/>
          <cell r="W6502"/>
          <cell r="X6502"/>
          <cell r="Y6502"/>
          <cell r="Z6502"/>
          <cell r="AA6502"/>
          <cell r="AB6502"/>
          <cell r="AC6502"/>
          <cell r="AD6502"/>
          <cell r="AE6502"/>
          <cell r="AF6502"/>
          <cell r="AG6502"/>
          <cell r="AH6502"/>
          <cell r="AI6502"/>
          <cell r="AJ6502"/>
          <cell r="AK6502"/>
          <cell r="AL6502"/>
          <cell r="AM6502"/>
          <cell r="AN6502"/>
          <cell r="AO6502"/>
          <cell r="AP6502"/>
          <cell r="AQ6502"/>
          <cell r="AR6502"/>
          <cell r="AS6502"/>
          <cell r="AT6502"/>
          <cell r="AU6502"/>
          <cell r="AV6502"/>
          <cell r="AW6502"/>
          <cell r="AX6502"/>
          <cell r="AY6502"/>
          <cell r="AZ6502"/>
          <cell r="BA6502"/>
          <cell r="BB6502"/>
          <cell r="BC6502"/>
          <cell r="BD6502"/>
          <cell r="BE6502"/>
          <cell r="BF6502"/>
          <cell r="BG6502"/>
          <cell r="BH6502"/>
          <cell r="BI6502"/>
          <cell r="BJ6502"/>
          <cell r="BK6502"/>
          <cell r="BL6502"/>
          <cell r="BM6502"/>
          <cell r="BN6502"/>
          <cell r="BO6502"/>
          <cell r="BP6502"/>
          <cell r="BQ6502"/>
          <cell r="BR6502"/>
          <cell r="BS6502"/>
          <cell r="BT6502"/>
          <cell r="BU6502"/>
          <cell r="BV6502"/>
          <cell r="BW6502"/>
          <cell r="BX6502"/>
          <cell r="BY6502"/>
          <cell r="BZ6502"/>
          <cell r="CA6502"/>
          <cell r="CB6502"/>
          <cell r="CC6502"/>
          <cell r="CD6502"/>
          <cell r="CE6502"/>
          <cell r="CF6502"/>
          <cell r="CG6502"/>
          <cell r="CH6502"/>
          <cell r="CI6502"/>
          <cell r="CJ6502"/>
          <cell r="CK6502"/>
          <cell r="CL6502"/>
          <cell r="CM6502"/>
          <cell r="CN6502"/>
          <cell r="CO6502"/>
          <cell r="CP6502"/>
          <cell r="CQ6502"/>
          <cell r="CR6502"/>
          <cell r="CS6502"/>
          <cell r="CT6502"/>
          <cell r="CU6502"/>
          <cell r="CV6502"/>
          <cell r="CW6502"/>
          <cell r="CX6502"/>
          <cell r="CY6502"/>
          <cell r="CZ6502"/>
          <cell r="DA6502"/>
          <cell r="DB6502"/>
          <cell r="DC6502"/>
          <cell r="DD6502"/>
          <cell r="DE6502"/>
          <cell r="DF6502"/>
          <cell r="DG6502"/>
          <cell r="DH6502"/>
          <cell r="DI6502"/>
          <cell r="DJ6502"/>
          <cell r="DL6502" t="str"/>
        </row>
        <row r="6503">
          <cell r="L6503"/>
          <cell r="M6503"/>
          <cell r="N6503"/>
          <cell r="O6503"/>
          <cell r="P6503"/>
          <cell r="Q6503"/>
          <cell r="R6503"/>
          <cell r="S6503"/>
          <cell r="T6503"/>
          <cell r="U6503"/>
          <cell r="V6503"/>
          <cell r="W6503"/>
          <cell r="X6503"/>
          <cell r="Y6503"/>
          <cell r="Z6503"/>
          <cell r="AA6503"/>
          <cell r="AB6503"/>
          <cell r="AC6503"/>
          <cell r="AD6503"/>
          <cell r="AE6503"/>
          <cell r="AF6503"/>
          <cell r="AG6503"/>
          <cell r="AH6503"/>
          <cell r="AI6503"/>
          <cell r="AJ6503"/>
          <cell r="AK6503"/>
          <cell r="AL6503"/>
          <cell r="AM6503"/>
          <cell r="AN6503"/>
          <cell r="AO6503"/>
          <cell r="AP6503"/>
          <cell r="AQ6503"/>
          <cell r="AR6503"/>
          <cell r="AS6503"/>
          <cell r="AT6503"/>
          <cell r="AU6503"/>
          <cell r="AV6503"/>
          <cell r="AW6503"/>
          <cell r="AX6503"/>
          <cell r="AY6503"/>
          <cell r="AZ6503"/>
          <cell r="BA6503"/>
          <cell r="BB6503"/>
          <cell r="BC6503"/>
          <cell r="BD6503"/>
          <cell r="BE6503"/>
          <cell r="BF6503"/>
          <cell r="BG6503"/>
          <cell r="BH6503"/>
          <cell r="BI6503"/>
          <cell r="BJ6503"/>
          <cell r="BK6503"/>
          <cell r="BL6503"/>
          <cell r="BM6503"/>
          <cell r="BN6503"/>
          <cell r="BO6503"/>
          <cell r="BP6503"/>
          <cell r="BQ6503"/>
          <cell r="BR6503"/>
          <cell r="BS6503"/>
          <cell r="BT6503"/>
          <cell r="BU6503"/>
          <cell r="BV6503"/>
          <cell r="BW6503"/>
          <cell r="BX6503"/>
          <cell r="BY6503"/>
          <cell r="BZ6503"/>
          <cell r="CA6503"/>
          <cell r="CB6503"/>
          <cell r="CC6503"/>
          <cell r="CD6503"/>
          <cell r="CE6503"/>
          <cell r="CF6503"/>
          <cell r="CG6503"/>
          <cell r="CH6503"/>
          <cell r="CI6503"/>
          <cell r="CJ6503"/>
          <cell r="CK6503"/>
          <cell r="CL6503"/>
          <cell r="CM6503"/>
          <cell r="CN6503"/>
          <cell r="CO6503"/>
          <cell r="CP6503"/>
          <cell r="CQ6503"/>
          <cell r="CR6503"/>
          <cell r="CS6503"/>
          <cell r="CT6503"/>
          <cell r="CU6503"/>
          <cell r="CV6503"/>
          <cell r="CW6503"/>
          <cell r="CX6503"/>
          <cell r="CY6503"/>
          <cell r="CZ6503"/>
          <cell r="DA6503"/>
          <cell r="DB6503"/>
          <cell r="DC6503"/>
          <cell r="DD6503"/>
          <cell r="DE6503"/>
          <cell r="DF6503"/>
          <cell r="DG6503"/>
          <cell r="DH6503"/>
          <cell r="DI6503"/>
          <cell r="DJ6503"/>
          <cell r="DL6503" t="str"/>
        </row>
        <row r="6504">
          <cell r="L6504"/>
          <cell r="M6504"/>
          <cell r="N6504"/>
          <cell r="O6504"/>
          <cell r="P6504"/>
          <cell r="Q6504"/>
          <cell r="R6504"/>
          <cell r="S6504"/>
          <cell r="T6504"/>
          <cell r="U6504"/>
          <cell r="V6504"/>
          <cell r="W6504"/>
          <cell r="X6504"/>
          <cell r="Y6504"/>
          <cell r="Z6504"/>
          <cell r="AA6504"/>
          <cell r="AB6504"/>
          <cell r="AC6504"/>
          <cell r="AD6504"/>
          <cell r="AE6504"/>
          <cell r="AF6504"/>
          <cell r="AG6504"/>
          <cell r="AH6504"/>
          <cell r="AI6504"/>
          <cell r="AJ6504"/>
          <cell r="AK6504"/>
          <cell r="AL6504"/>
          <cell r="AM6504"/>
          <cell r="AN6504"/>
          <cell r="AO6504"/>
          <cell r="AP6504"/>
          <cell r="AQ6504"/>
          <cell r="AR6504"/>
          <cell r="AS6504"/>
          <cell r="AT6504"/>
          <cell r="AU6504"/>
          <cell r="AV6504"/>
          <cell r="AW6504"/>
          <cell r="AX6504"/>
          <cell r="AY6504"/>
          <cell r="AZ6504"/>
          <cell r="BA6504"/>
          <cell r="BB6504"/>
          <cell r="BC6504"/>
          <cell r="BD6504"/>
          <cell r="BE6504"/>
          <cell r="BF6504"/>
          <cell r="BG6504"/>
          <cell r="BH6504"/>
          <cell r="BI6504"/>
          <cell r="BJ6504"/>
          <cell r="BK6504"/>
          <cell r="BL6504"/>
          <cell r="BM6504"/>
          <cell r="BN6504"/>
          <cell r="BO6504"/>
          <cell r="BP6504"/>
          <cell r="BQ6504"/>
          <cell r="BR6504"/>
          <cell r="BS6504"/>
          <cell r="BT6504"/>
          <cell r="BU6504"/>
          <cell r="BV6504"/>
          <cell r="BW6504"/>
          <cell r="BX6504"/>
          <cell r="BY6504"/>
          <cell r="BZ6504"/>
          <cell r="CA6504"/>
          <cell r="CB6504"/>
          <cell r="CC6504"/>
          <cell r="CD6504"/>
          <cell r="CE6504"/>
          <cell r="CF6504"/>
          <cell r="CG6504"/>
          <cell r="CH6504"/>
          <cell r="CI6504"/>
          <cell r="CJ6504"/>
          <cell r="CK6504"/>
          <cell r="CL6504"/>
          <cell r="CM6504"/>
          <cell r="CN6504"/>
          <cell r="CO6504"/>
          <cell r="CP6504"/>
          <cell r="CQ6504"/>
          <cell r="CR6504"/>
          <cell r="CS6504"/>
          <cell r="CT6504"/>
          <cell r="CU6504"/>
          <cell r="CV6504"/>
          <cell r="CW6504"/>
          <cell r="CX6504"/>
          <cell r="CY6504"/>
          <cell r="CZ6504"/>
          <cell r="DA6504"/>
          <cell r="DB6504"/>
          <cell r="DC6504"/>
          <cell r="DD6504"/>
          <cell r="DE6504"/>
          <cell r="DF6504"/>
          <cell r="DG6504"/>
          <cell r="DH6504"/>
          <cell r="DI6504"/>
          <cell r="DJ6504"/>
          <cell r="DL6504" t="str"/>
        </row>
        <row r="6505">
          <cell r="L6505"/>
          <cell r="M6505"/>
          <cell r="N6505"/>
          <cell r="O6505"/>
          <cell r="P6505"/>
          <cell r="Q6505"/>
          <cell r="R6505"/>
          <cell r="S6505"/>
          <cell r="T6505"/>
          <cell r="U6505"/>
          <cell r="V6505"/>
          <cell r="W6505"/>
          <cell r="X6505"/>
          <cell r="Y6505"/>
          <cell r="Z6505"/>
          <cell r="AA6505"/>
          <cell r="AB6505"/>
          <cell r="AC6505"/>
          <cell r="AD6505"/>
          <cell r="AE6505"/>
          <cell r="AF6505"/>
          <cell r="AG6505"/>
          <cell r="AH6505"/>
          <cell r="AI6505"/>
          <cell r="AJ6505"/>
          <cell r="AK6505"/>
          <cell r="AL6505"/>
          <cell r="AM6505"/>
          <cell r="AN6505"/>
          <cell r="AO6505"/>
          <cell r="AP6505"/>
          <cell r="AQ6505"/>
          <cell r="AR6505"/>
          <cell r="AS6505"/>
          <cell r="AT6505"/>
          <cell r="AU6505"/>
          <cell r="AV6505"/>
          <cell r="AW6505"/>
          <cell r="AX6505"/>
          <cell r="AY6505"/>
          <cell r="AZ6505"/>
          <cell r="BA6505"/>
          <cell r="BB6505"/>
          <cell r="BC6505"/>
          <cell r="BD6505"/>
          <cell r="BE6505"/>
          <cell r="BF6505"/>
          <cell r="BG6505"/>
          <cell r="BH6505"/>
          <cell r="BI6505"/>
          <cell r="BJ6505"/>
          <cell r="BK6505"/>
          <cell r="BL6505"/>
          <cell r="BM6505"/>
          <cell r="BN6505"/>
          <cell r="BO6505"/>
          <cell r="BP6505"/>
          <cell r="BQ6505"/>
          <cell r="BR6505"/>
          <cell r="BS6505"/>
          <cell r="BT6505"/>
          <cell r="BU6505"/>
          <cell r="BV6505"/>
          <cell r="BW6505"/>
          <cell r="BX6505"/>
          <cell r="BY6505"/>
          <cell r="BZ6505"/>
          <cell r="CA6505"/>
          <cell r="CB6505"/>
          <cell r="CC6505"/>
          <cell r="CD6505"/>
          <cell r="CE6505"/>
          <cell r="CF6505"/>
          <cell r="CG6505"/>
          <cell r="CH6505"/>
          <cell r="CI6505"/>
          <cell r="CJ6505"/>
          <cell r="CK6505"/>
          <cell r="CL6505"/>
          <cell r="CM6505"/>
          <cell r="CN6505"/>
          <cell r="CO6505"/>
          <cell r="CP6505"/>
          <cell r="CQ6505"/>
          <cell r="CR6505"/>
          <cell r="CS6505"/>
          <cell r="CT6505"/>
          <cell r="CU6505"/>
          <cell r="CV6505"/>
          <cell r="CW6505"/>
          <cell r="CX6505"/>
          <cell r="CY6505"/>
          <cell r="CZ6505"/>
          <cell r="DA6505"/>
          <cell r="DB6505"/>
          <cell r="DC6505"/>
          <cell r="DD6505"/>
          <cell r="DE6505"/>
          <cell r="DF6505"/>
          <cell r="DG6505"/>
          <cell r="DH6505"/>
          <cell r="DI6505"/>
          <cell r="DJ6505"/>
          <cell r="DL6505" t="str"/>
        </row>
        <row r="6506">
          <cell r="L6506"/>
          <cell r="M6506"/>
          <cell r="N6506"/>
          <cell r="O6506"/>
          <cell r="P6506"/>
          <cell r="Q6506"/>
          <cell r="R6506"/>
          <cell r="S6506"/>
          <cell r="T6506"/>
          <cell r="U6506"/>
          <cell r="V6506"/>
          <cell r="W6506"/>
          <cell r="X6506"/>
          <cell r="Y6506"/>
          <cell r="Z6506"/>
          <cell r="AA6506"/>
          <cell r="AB6506"/>
          <cell r="AC6506"/>
          <cell r="AD6506"/>
          <cell r="AE6506"/>
          <cell r="AF6506"/>
          <cell r="AG6506"/>
          <cell r="AH6506"/>
          <cell r="AI6506"/>
          <cell r="AJ6506"/>
          <cell r="AK6506"/>
          <cell r="AL6506"/>
          <cell r="AM6506"/>
          <cell r="AN6506"/>
          <cell r="AO6506"/>
          <cell r="AP6506"/>
          <cell r="AQ6506"/>
          <cell r="AR6506"/>
          <cell r="AS6506"/>
          <cell r="AT6506"/>
          <cell r="AU6506"/>
          <cell r="AV6506"/>
          <cell r="AW6506"/>
          <cell r="AX6506"/>
          <cell r="AY6506"/>
          <cell r="AZ6506"/>
          <cell r="BA6506"/>
          <cell r="BB6506"/>
          <cell r="BC6506"/>
          <cell r="BD6506"/>
          <cell r="BE6506"/>
          <cell r="BF6506"/>
          <cell r="BG6506"/>
          <cell r="BH6506"/>
          <cell r="BI6506"/>
          <cell r="BJ6506"/>
          <cell r="BK6506"/>
          <cell r="BL6506"/>
          <cell r="BM6506"/>
          <cell r="BN6506"/>
          <cell r="BO6506"/>
          <cell r="BP6506"/>
          <cell r="BQ6506"/>
          <cell r="BR6506"/>
          <cell r="BS6506"/>
          <cell r="BT6506"/>
          <cell r="BU6506"/>
          <cell r="BV6506"/>
          <cell r="BW6506"/>
          <cell r="BX6506"/>
          <cell r="BY6506"/>
          <cell r="BZ6506"/>
          <cell r="CA6506"/>
          <cell r="CB6506"/>
          <cell r="CC6506"/>
          <cell r="CD6506"/>
          <cell r="CE6506"/>
          <cell r="CF6506"/>
          <cell r="CG6506"/>
          <cell r="CH6506"/>
          <cell r="CI6506"/>
          <cell r="CJ6506"/>
          <cell r="CK6506"/>
          <cell r="CL6506"/>
          <cell r="CM6506"/>
          <cell r="CN6506"/>
          <cell r="CO6506"/>
          <cell r="CP6506"/>
          <cell r="CQ6506"/>
          <cell r="CR6506"/>
          <cell r="CS6506"/>
          <cell r="CT6506"/>
          <cell r="CU6506"/>
          <cell r="CV6506"/>
          <cell r="CW6506"/>
          <cell r="CX6506"/>
          <cell r="CY6506"/>
          <cell r="CZ6506"/>
          <cell r="DA6506"/>
          <cell r="DB6506"/>
          <cell r="DC6506"/>
          <cell r="DD6506"/>
          <cell r="DE6506"/>
          <cell r="DF6506"/>
          <cell r="DG6506"/>
          <cell r="DH6506"/>
          <cell r="DI6506"/>
          <cell r="DJ6506"/>
          <cell r="DL6506" t="str"/>
        </row>
        <row r="6507">
          <cell r="L6507"/>
          <cell r="M6507"/>
          <cell r="N6507"/>
          <cell r="O6507"/>
          <cell r="P6507"/>
          <cell r="Q6507"/>
          <cell r="R6507"/>
          <cell r="S6507"/>
          <cell r="T6507"/>
          <cell r="U6507"/>
          <cell r="V6507"/>
          <cell r="W6507"/>
          <cell r="X6507"/>
          <cell r="Y6507"/>
          <cell r="Z6507"/>
          <cell r="AA6507"/>
          <cell r="AB6507"/>
          <cell r="AC6507"/>
          <cell r="AD6507"/>
          <cell r="AE6507"/>
          <cell r="AF6507"/>
          <cell r="AG6507"/>
          <cell r="AH6507"/>
          <cell r="AI6507"/>
          <cell r="AJ6507"/>
          <cell r="AK6507"/>
          <cell r="AL6507"/>
          <cell r="AM6507"/>
          <cell r="AN6507"/>
          <cell r="AO6507"/>
          <cell r="AP6507"/>
          <cell r="AQ6507"/>
          <cell r="AR6507"/>
          <cell r="AS6507"/>
          <cell r="AT6507"/>
          <cell r="AU6507"/>
          <cell r="AV6507"/>
          <cell r="AW6507"/>
          <cell r="AX6507"/>
          <cell r="AY6507"/>
          <cell r="AZ6507"/>
          <cell r="BA6507"/>
          <cell r="BB6507"/>
          <cell r="BC6507"/>
          <cell r="BD6507"/>
          <cell r="BE6507"/>
          <cell r="BF6507"/>
          <cell r="BG6507"/>
          <cell r="BH6507"/>
          <cell r="BI6507"/>
          <cell r="BJ6507"/>
          <cell r="BK6507"/>
          <cell r="BL6507"/>
          <cell r="BM6507"/>
          <cell r="BN6507"/>
          <cell r="BO6507"/>
          <cell r="BP6507"/>
          <cell r="BQ6507"/>
          <cell r="BR6507"/>
          <cell r="BS6507"/>
          <cell r="BT6507"/>
          <cell r="BU6507"/>
          <cell r="BV6507"/>
          <cell r="BW6507"/>
          <cell r="BX6507"/>
          <cell r="BY6507"/>
          <cell r="BZ6507"/>
          <cell r="CA6507"/>
          <cell r="CB6507"/>
          <cell r="CC6507"/>
          <cell r="CD6507"/>
          <cell r="CE6507"/>
          <cell r="CF6507"/>
          <cell r="CG6507"/>
          <cell r="CH6507"/>
          <cell r="CI6507"/>
          <cell r="CJ6507"/>
          <cell r="CK6507"/>
          <cell r="CL6507"/>
          <cell r="CM6507"/>
          <cell r="CN6507"/>
          <cell r="CO6507"/>
          <cell r="CP6507"/>
          <cell r="CQ6507"/>
          <cell r="CR6507"/>
          <cell r="CS6507"/>
          <cell r="CT6507"/>
          <cell r="CU6507"/>
          <cell r="CV6507"/>
          <cell r="CW6507"/>
          <cell r="CX6507"/>
          <cell r="CY6507"/>
          <cell r="CZ6507"/>
          <cell r="DA6507"/>
          <cell r="DB6507"/>
          <cell r="DC6507"/>
          <cell r="DD6507"/>
          <cell r="DE6507"/>
          <cell r="DF6507"/>
          <cell r="DG6507"/>
          <cell r="DH6507"/>
          <cell r="DI6507"/>
          <cell r="DJ6507"/>
          <cell r="DL6507" t="str"/>
        </row>
        <row r="6508">
          <cell r="L6508"/>
          <cell r="M6508"/>
          <cell r="N6508"/>
          <cell r="O6508"/>
          <cell r="P6508"/>
          <cell r="Q6508"/>
          <cell r="R6508"/>
          <cell r="S6508"/>
          <cell r="T6508"/>
          <cell r="U6508"/>
          <cell r="V6508"/>
          <cell r="W6508"/>
          <cell r="X6508"/>
          <cell r="Y6508"/>
          <cell r="Z6508"/>
          <cell r="AA6508"/>
          <cell r="AB6508"/>
          <cell r="AC6508"/>
          <cell r="AD6508"/>
          <cell r="AE6508"/>
          <cell r="AF6508"/>
          <cell r="AG6508"/>
          <cell r="AH6508"/>
          <cell r="AI6508"/>
          <cell r="AJ6508"/>
          <cell r="AK6508"/>
          <cell r="AL6508"/>
          <cell r="AM6508"/>
          <cell r="AN6508"/>
          <cell r="AO6508"/>
          <cell r="AP6508"/>
          <cell r="AQ6508"/>
          <cell r="AR6508"/>
          <cell r="AS6508"/>
          <cell r="AT6508"/>
          <cell r="AU6508"/>
          <cell r="AV6508"/>
          <cell r="AW6508"/>
          <cell r="AX6508"/>
          <cell r="AY6508"/>
          <cell r="AZ6508"/>
          <cell r="BA6508"/>
          <cell r="BB6508"/>
          <cell r="BC6508"/>
          <cell r="BD6508"/>
          <cell r="BE6508"/>
          <cell r="BF6508"/>
          <cell r="BG6508"/>
          <cell r="BH6508"/>
          <cell r="BI6508"/>
          <cell r="BJ6508"/>
          <cell r="BK6508"/>
          <cell r="BL6508"/>
          <cell r="BM6508"/>
          <cell r="BN6508"/>
          <cell r="BO6508"/>
          <cell r="BP6508"/>
          <cell r="BQ6508"/>
          <cell r="BR6508"/>
          <cell r="BS6508"/>
          <cell r="BT6508"/>
          <cell r="BU6508"/>
          <cell r="BV6508"/>
          <cell r="BW6508"/>
          <cell r="BX6508"/>
          <cell r="BY6508"/>
          <cell r="BZ6508"/>
          <cell r="CA6508"/>
          <cell r="CB6508"/>
          <cell r="CC6508"/>
          <cell r="CD6508"/>
          <cell r="CE6508"/>
          <cell r="CF6508"/>
          <cell r="CG6508"/>
          <cell r="CH6508"/>
          <cell r="CI6508"/>
          <cell r="CJ6508"/>
          <cell r="CK6508"/>
          <cell r="CL6508"/>
          <cell r="CM6508"/>
          <cell r="CN6508"/>
          <cell r="CO6508"/>
          <cell r="CP6508"/>
          <cell r="CQ6508"/>
          <cell r="CR6508"/>
          <cell r="CS6508"/>
          <cell r="CT6508"/>
          <cell r="CU6508"/>
          <cell r="CV6508"/>
          <cell r="CW6508"/>
          <cell r="CX6508"/>
          <cell r="CY6508"/>
          <cell r="CZ6508"/>
          <cell r="DA6508"/>
          <cell r="DB6508"/>
          <cell r="DC6508"/>
          <cell r="DD6508"/>
          <cell r="DE6508"/>
          <cell r="DF6508"/>
          <cell r="DG6508"/>
          <cell r="DH6508"/>
          <cell r="DI6508"/>
          <cell r="DJ6508"/>
          <cell r="DL6508" t="str"/>
        </row>
        <row r="6509">
          <cell r="L6509"/>
          <cell r="M6509"/>
          <cell r="N6509"/>
          <cell r="O6509"/>
          <cell r="P6509"/>
          <cell r="Q6509"/>
          <cell r="R6509"/>
          <cell r="S6509"/>
          <cell r="T6509"/>
          <cell r="U6509"/>
          <cell r="V6509"/>
          <cell r="W6509"/>
          <cell r="X6509"/>
          <cell r="Y6509"/>
          <cell r="Z6509"/>
          <cell r="AA6509"/>
          <cell r="AB6509"/>
          <cell r="AC6509"/>
          <cell r="AD6509"/>
          <cell r="AE6509"/>
          <cell r="AF6509"/>
          <cell r="AG6509"/>
          <cell r="AH6509"/>
          <cell r="AI6509"/>
          <cell r="AJ6509"/>
          <cell r="AK6509"/>
          <cell r="AL6509"/>
          <cell r="AM6509"/>
          <cell r="AN6509"/>
          <cell r="AO6509"/>
          <cell r="AP6509"/>
          <cell r="AQ6509"/>
          <cell r="AR6509"/>
          <cell r="AS6509"/>
          <cell r="AT6509"/>
          <cell r="AU6509"/>
          <cell r="AV6509"/>
          <cell r="AW6509"/>
          <cell r="AX6509"/>
          <cell r="AY6509"/>
          <cell r="AZ6509"/>
          <cell r="BA6509"/>
          <cell r="BB6509"/>
          <cell r="BC6509"/>
          <cell r="BD6509"/>
          <cell r="BE6509"/>
          <cell r="BF6509"/>
          <cell r="BG6509"/>
          <cell r="BH6509"/>
          <cell r="BI6509"/>
          <cell r="BJ6509"/>
          <cell r="BK6509"/>
          <cell r="BL6509"/>
          <cell r="BM6509"/>
          <cell r="BN6509"/>
          <cell r="BO6509"/>
          <cell r="BP6509"/>
          <cell r="BQ6509"/>
          <cell r="BR6509"/>
          <cell r="BS6509"/>
          <cell r="BT6509"/>
          <cell r="BU6509"/>
          <cell r="BV6509"/>
          <cell r="BW6509"/>
          <cell r="BX6509"/>
          <cell r="BY6509"/>
          <cell r="BZ6509"/>
          <cell r="CA6509"/>
          <cell r="CB6509"/>
          <cell r="CC6509"/>
          <cell r="CD6509"/>
          <cell r="CE6509"/>
          <cell r="CF6509"/>
          <cell r="CG6509"/>
          <cell r="CH6509"/>
          <cell r="CI6509"/>
          <cell r="CJ6509"/>
          <cell r="CK6509"/>
          <cell r="CL6509"/>
          <cell r="CM6509"/>
          <cell r="CN6509"/>
          <cell r="CO6509"/>
          <cell r="CP6509"/>
          <cell r="CQ6509"/>
          <cell r="CR6509"/>
          <cell r="CS6509"/>
          <cell r="CT6509"/>
          <cell r="CU6509"/>
          <cell r="CV6509"/>
          <cell r="CW6509"/>
          <cell r="CX6509"/>
          <cell r="CY6509"/>
          <cell r="CZ6509"/>
          <cell r="DA6509"/>
          <cell r="DB6509"/>
          <cell r="DC6509"/>
          <cell r="DD6509"/>
          <cell r="DE6509"/>
          <cell r="DF6509"/>
          <cell r="DG6509"/>
          <cell r="DH6509"/>
          <cell r="DI6509"/>
          <cell r="DJ6509"/>
          <cell r="DL6509" t="str"/>
        </row>
        <row r="6510">
          <cell r="L6510"/>
          <cell r="M6510"/>
          <cell r="N6510"/>
          <cell r="O6510"/>
          <cell r="P6510"/>
          <cell r="Q6510"/>
          <cell r="R6510"/>
          <cell r="S6510"/>
          <cell r="T6510"/>
          <cell r="U6510"/>
          <cell r="V6510"/>
          <cell r="W6510"/>
          <cell r="X6510"/>
          <cell r="Y6510"/>
          <cell r="Z6510"/>
          <cell r="AA6510"/>
          <cell r="AB6510"/>
          <cell r="AC6510"/>
          <cell r="AD6510"/>
          <cell r="AE6510"/>
          <cell r="AF6510"/>
          <cell r="AG6510"/>
          <cell r="AH6510"/>
          <cell r="AI6510"/>
          <cell r="AJ6510"/>
          <cell r="AK6510"/>
          <cell r="AL6510"/>
          <cell r="AM6510"/>
          <cell r="AN6510"/>
          <cell r="AO6510"/>
          <cell r="AP6510"/>
          <cell r="AQ6510"/>
          <cell r="AR6510"/>
          <cell r="AS6510"/>
          <cell r="AT6510"/>
          <cell r="AU6510"/>
          <cell r="AV6510"/>
          <cell r="AW6510"/>
          <cell r="AX6510"/>
          <cell r="AY6510"/>
          <cell r="AZ6510"/>
          <cell r="BA6510"/>
          <cell r="BB6510"/>
          <cell r="BC6510"/>
          <cell r="BD6510"/>
          <cell r="BE6510"/>
          <cell r="BF6510"/>
          <cell r="BG6510"/>
          <cell r="BH6510"/>
          <cell r="BI6510"/>
          <cell r="BJ6510"/>
          <cell r="BK6510"/>
          <cell r="BL6510"/>
          <cell r="BM6510"/>
          <cell r="BN6510"/>
          <cell r="BO6510"/>
          <cell r="BP6510"/>
          <cell r="BQ6510"/>
          <cell r="BR6510"/>
          <cell r="BS6510"/>
          <cell r="BT6510"/>
          <cell r="BU6510"/>
          <cell r="BV6510"/>
          <cell r="BW6510"/>
          <cell r="BX6510"/>
          <cell r="BY6510"/>
          <cell r="BZ6510"/>
          <cell r="CA6510"/>
          <cell r="CB6510"/>
          <cell r="CC6510"/>
          <cell r="CD6510"/>
          <cell r="CE6510"/>
          <cell r="CF6510"/>
          <cell r="CG6510"/>
          <cell r="CH6510"/>
          <cell r="CI6510"/>
          <cell r="CJ6510"/>
          <cell r="CK6510"/>
          <cell r="CL6510"/>
          <cell r="CM6510"/>
          <cell r="CN6510"/>
          <cell r="CO6510"/>
          <cell r="CP6510"/>
          <cell r="CQ6510"/>
          <cell r="CR6510"/>
          <cell r="CS6510"/>
          <cell r="CT6510"/>
          <cell r="CU6510"/>
          <cell r="CV6510"/>
          <cell r="CW6510"/>
          <cell r="CX6510"/>
          <cell r="CY6510"/>
          <cell r="CZ6510"/>
          <cell r="DA6510"/>
          <cell r="DB6510"/>
          <cell r="DC6510"/>
          <cell r="DD6510"/>
          <cell r="DE6510"/>
          <cell r="DF6510"/>
          <cell r="DG6510"/>
          <cell r="DH6510"/>
          <cell r="DI6510"/>
          <cell r="DJ6510"/>
          <cell r="DL6510" t="str"/>
        </row>
        <row r="6511">
          <cell r="L6511"/>
          <cell r="M6511"/>
          <cell r="N6511"/>
          <cell r="O6511"/>
          <cell r="P6511"/>
          <cell r="Q6511"/>
          <cell r="R6511"/>
          <cell r="S6511"/>
          <cell r="T6511"/>
          <cell r="U6511"/>
          <cell r="V6511"/>
          <cell r="W6511"/>
          <cell r="X6511"/>
          <cell r="Y6511"/>
          <cell r="Z6511"/>
          <cell r="AA6511"/>
          <cell r="AB6511"/>
          <cell r="AC6511"/>
          <cell r="AD6511"/>
          <cell r="AE6511"/>
          <cell r="AF6511"/>
          <cell r="AG6511"/>
          <cell r="AH6511"/>
          <cell r="AI6511"/>
          <cell r="AJ6511"/>
          <cell r="AK6511"/>
          <cell r="AL6511"/>
          <cell r="AM6511"/>
          <cell r="AN6511"/>
          <cell r="AO6511"/>
          <cell r="AP6511"/>
          <cell r="AQ6511"/>
          <cell r="AR6511"/>
          <cell r="AS6511"/>
          <cell r="AT6511"/>
          <cell r="AU6511"/>
          <cell r="AV6511"/>
          <cell r="AW6511"/>
          <cell r="AX6511"/>
          <cell r="AY6511"/>
          <cell r="AZ6511"/>
          <cell r="BA6511"/>
          <cell r="BB6511"/>
          <cell r="BC6511"/>
          <cell r="BD6511"/>
          <cell r="BE6511"/>
          <cell r="BF6511"/>
          <cell r="BG6511"/>
          <cell r="BH6511"/>
          <cell r="BI6511"/>
          <cell r="BJ6511"/>
          <cell r="BK6511"/>
          <cell r="BL6511"/>
          <cell r="BM6511"/>
          <cell r="BN6511"/>
          <cell r="BO6511"/>
          <cell r="BP6511"/>
          <cell r="BQ6511"/>
          <cell r="BR6511"/>
          <cell r="BS6511"/>
          <cell r="BT6511"/>
          <cell r="BU6511"/>
          <cell r="BV6511"/>
          <cell r="BW6511"/>
          <cell r="BX6511"/>
          <cell r="BY6511"/>
          <cell r="BZ6511"/>
          <cell r="CA6511"/>
          <cell r="CB6511"/>
          <cell r="CC6511"/>
          <cell r="CD6511"/>
          <cell r="CE6511"/>
          <cell r="CF6511"/>
          <cell r="CG6511"/>
          <cell r="CH6511"/>
          <cell r="CI6511"/>
          <cell r="CJ6511"/>
          <cell r="CK6511"/>
          <cell r="CL6511"/>
          <cell r="CM6511"/>
          <cell r="CN6511"/>
          <cell r="CO6511"/>
          <cell r="CP6511"/>
          <cell r="CQ6511"/>
          <cell r="CR6511"/>
          <cell r="CS6511"/>
          <cell r="CT6511"/>
          <cell r="CU6511"/>
          <cell r="CV6511"/>
          <cell r="CW6511"/>
          <cell r="CX6511"/>
          <cell r="CY6511"/>
          <cell r="CZ6511"/>
          <cell r="DA6511"/>
          <cell r="DB6511"/>
          <cell r="DC6511"/>
          <cell r="DD6511"/>
          <cell r="DE6511"/>
          <cell r="DF6511"/>
          <cell r="DG6511"/>
          <cell r="DH6511"/>
          <cell r="DI6511"/>
          <cell r="DJ6511"/>
          <cell r="DL6511" t="str"/>
        </row>
        <row r="6512">
          <cell r="L6512"/>
          <cell r="M6512"/>
          <cell r="N6512"/>
          <cell r="O6512"/>
          <cell r="P6512"/>
          <cell r="Q6512"/>
          <cell r="R6512"/>
          <cell r="S6512"/>
          <cell r="T6512"/>
          <cell r="U6512"/>
          <cell r="V6512"/>
          <cell r="W6512"/>
          <cell r="X6512"/>
          <cell r="Y6512"/>
          <cell r="Z6512"/>
          <cell r="AA6512"/>
          <cell r="AB6512"/>
          <cell r="AC6512"/>
          <cell r="AD6512"/>
          <cell r="AE6512"/>
          <cell r="AF6512"/>
          <cell r="AG6512"/>
          <cell r="AH6512"/>
          <cell r="AI6512"/>
          <cell r="AJ6512"/>
          <cell r="AK6512"/>
          <cell r="AL6512"/>
          <cell r="AM6512"/>
          <cell r="AN6512"/>
          <cell r="AO6512"/>
          <cell r="AP6512"/>
          <cell r="AQ6512"/>
          <cell r="AR6512"/>
          <cell r="AS6512"/>
          <cell r="AT6512"/>
          <cell r="AU6512"/>
          <cell r="AV6512"/>
          <cell r="AW6512"/>
          <cell r="AX6512"/>
          <cell r="AY6512"/>
          <cell r="AZ6512"/>
          <cell r="BA6512"/>
          <cell r="BB6512"/>
          <cell r="BC6512"/>
          <cell r="BD6512"/>
          <cell r="BE6512"/>
          <cell r="BF6512"/>
          <cell r="BG6512"/>
          <cell r="BH6512"/>
          <cell r="BI6512"/>
          <cell r="BJ6512"/>
          <cell r="BK6512"/>
          <cell r="BL6512"/>
          <cell r="BM6512"/>
          <cell r="BN6512"/>
          <cell r="BO6512"/>
          <cell r="BP6512"/>
          <cell r="BQ6512"/>
          <cell r="BR6512"/>
          <cell r="BS6512"/>
          <cell r="BT6512"/>
          <cell r="BU6512"/>
          <cell r="BV6512"/>
          <cell r="BW6512"/>
          <cell r="BX6512"/>
          <cell r="BY6512"/>
          <cell r="BZ6512"/>
          <cell r="CA6512"/>
          <cell r="CB6512"/>
          <cell r="CC6512"/>
          <cell r="CD6512"/>
          <cell r="CE6512"/>
          <cell r="CF6512"/>
          <cell r="CG6512"/>
          <cell r="CH6512"/>
          <cell r="CI6512"/>
          <cell r="CJ6512"/>
          <cell r="CK6512"/>
          <cell r="CL6512"/>
          <cell r="CM6512"/>
          <cell r="CN6512"/>
          <cell r="CO6512"/>
          <cell r="CP6512"/>
          <cell r="CQ6512"/>
          <cell r="CR6512"/>
          <cell r="CS6512"/>
          <cell r="CT6512"/>
          <cell r="CU6512"/>
          <cell r="CV6512"/>
          <cell r="CW6512"/>
          <cell r="CX6512"/>
          <cell r="CY6512"/>
          <cell r="CZ6512"/>
          <cell r="DA6512"/>
          <cell r="DB6512"/>
          <cell r="DC6512"/>
          <cell r="DD6512"/>
          <cell r="DE6512"/>
          <cell r="DF6512"/>
          <cell r="DG6512"/>
          <cell r="DH6512"/>
          <cell r="DI6512"/>
          <cell r="DJ6512"/>
          <cell r="DL6512" t="str"/>
        </row>
        <row r="6513">
          <cell r="L6513"/>
          <cell r="M6513"/>
          <cell r="N6513"/>
          <cell r="O6513"/>
          <cell r="P6513"/>
          <cell r="Q6513"/>
          <cell r="R6513"/>
          <cell r="S6513"/>
          <cell r="T6513"/>
          <cell r="U6513"/>
          <cell r="V6513"/>
          <cell r="W6513"/>
          <cell r="X6513"/>
          <cell r="Y6513"/>
          <cell r="Z6513"/>
          <cell r="AA6513"/>
          <cell r="AB6513"/>
          <cell r="AC6513"/>
          <cell r="AD6513"/>
          <cell r="AE6513"/>
          <cell r="AF6513"/>
          <cell r="AG6513"/>
          <cell r="AH6513"/>
          <cell r="AI6513"/>
          <cell r="AJ6513"/>
          <cell r="AK6513"/>
          <cell r="AL6513"/>
          <cell r="AM6513"/>
          <cell r="AN6513"/>
          <cell r="AO6513"/>
          <cell r="AP6513"/>
          <cell r="AQ6513"/>
          <cell r="AR6513"/>
          <cell r="AS6513"/>
          <cell r="AT6513"/>
          <cell r="AU6513"/>
          <cell r="AV6513"/>
          <cell r="AW6513"/>
          <cell r="AX6513"/>
          <cell r="AY6513"/>
          <cell r="AZ6513"/>
          <cell r="BA6513"/>
          <cell r="BB6513"/>
          <cell r="BC6513"/>
          <cell r="BD6513"/>
          <cell r="BE6513"/>
          <cell r="BF6513"/>
          <cell r="BG6513"/>
          <cell r="BH6513"/>
          <cell r="BI6513"/>
          <cell r="BJ6513"/>
          <cell r="BK6513"/>
          <cell r="BL6513"/>
          <cell r="BM6513"/>
          <cell r="BN6513"/>
          <cell r="BO6513"/>
          <cell r="BP6513"/>
          <cell r="BQ6513"/>
          <cell r="BR6513"/>
          <cell r="BS6513"/>
          <cell r="BT6513"/>
          <cell r="BU6513"/>
          <cell r="BV6513"/>
          <cell r="BW6513"/>
          <cell r="BX6513"/>
          <cell r="BY6513"/>
          <cell r="BZ6513"/>
          <cell r="CA6513"/>
          <cell r="CB6513"/>
          <cell r="CC6513"/>
          <cell r="CD6513"/>
          <cell r="CE6513"/>
          <cell r="CF6513"/>
          <cell r="CG6513"/>
          <cell r="CH6513"/>
          <cell r="CI6513"/>
          <cell r="CJ6513"/>
          <cell r="CK6513"/>
          <cell r="CL6513"/>
          <cell r="CM6513"/>
          <cell r="CN6513"/>
          <cell r="CO6513"/>
          <cell r="CP6513"/>
          <cell r="CQ6513"/>
          <cell r="CR6513"/>
          <cell r="CS6513"/>
          <cell r="CT6513"/>
          <cell r="CU6513"/>
          <cell r="CV6513"/>
          <cell r="CW6513"/>
          <cell r="CX6513"/>
          <cell r="CY6513"/>
          <cell r="CZ6513"/>
          <cell r="DA6513"/>
          <cell r="DB6513"/>
          <cell r="DC6513"/>
          <cell r="DD6513"/>
          <cell r="DE6513"/>
          <cell r="DF6513"/>
          <cell r="DG6513"/>
          <cell r="DH6513"/>
          <cell r="DI6513"/>
          <cell r="DJ6513"/>
          <cell r="DL6513" t="str"/>
        </row>
        <row r="6514">
          <cell r="L6514"/>
          <cell r="M6514"/>
          <cell r="N6514"/>
          <cell r="O6514"/>
          <cell r="P6514"/>
          <cell r="Q6514"/>
          <cell r="R6514"/>
          <cell r="S6514"/>
          <cell r="T6514"/>
          <cell r="U6514"/>
          <cell r="V6514"/>
          <cell r="W6514"/>
          <cell r="X6514"/>
          <cell r="Y6514"/>
          <cell r="Z6514"/>
          <cell r="AA6514"/>
          <cell r="AB6514"/>
          <cell r="AC6514"/>
          <cell r="AD6514"/>
          <cell r="AE6514"/>
          <cell r="AF6514"/>
          <cell r="AG6514"/>
          <cell r="AH6514"/>
          <cell r="AI6514"/>
          <cell r="AJ6514"/>
          <cell r="AK6514"/>
          <cell r="AL6514"/>
          <cell r="AM6514"/>
          <cell r="AN6514"/>
          <cell r="AO6514"/>
          <cell r="AP6514"/>
          <cell r="AQ6514"/>
          <cell r="AR6514"/>
          <cell r="AS6514"/>
          <cell r="AT6514"/>
          <cell r="AU6514"/>
          <cell r="AV6514"/>
          <cell r="AW6514"/>
          <cell r="AX6514"/>
          <cell r="AY6514"/>
          <cell r="AZ6514"/>
          <cell r="BA6514"/>
          <cell r="BB6514"/>
          <cell r="BC6514"/>
          <cell r="BD6514"/>
          <cell r="BE6514"/>
          <cell r="BF6514"/>
          <cell r="BG6514"/>
          <cell r="BH6514"/>
          <cell r="BI6514"/>
          <cell r="BJ6514"/>
          <cell r="BK6514"/>
          <cell r="BL6514"/>
          <cell r="BM6514"/>
          <cell r="BN6514"/>
          <cell r="BO6514"/>
          <cell r="BP6514"/>
          <cell r="BQ6514"/>
          <cell r="BR6514"/>
          <cell r="BS6514"/>
          <cell r="BT6514"/>
          <cell r="BU6514"/>
          <cell r="BV6514"/>
          <cell r="BW6514"/>
          <cell r="BX6514"/>
          <cell r="BY6514"/>
          <cell r="BZ6514"/>
          <cell r="CA6514"/>
          <cell r="CB6514"/>
          <cell r="CC6514"/>
          <cell r="CD6514"/>
          <cell r="CE6514"/>
          <cell r="CF6514"/>
          <cell r="CG6514"/>
          <cell r="CH6514"/>
          <cell r="CI6514"/>
          <cell r="CJ6514"/>
          <cell r="CK6514"/>
          <cell r="CL6514"/>
          <cell r="CM6514"/>
          <cell r="CN6514"/>
          <cell r="CO6514"/>
          <cell r="CP6514"/>
          <cell r="CQ6514"/>
          <cell r="CR6514"/>
          <cell r="CS6514"/>
          <cell r="CT6514"/>
          <cell r="CU6514"/>
          <cell r="CV6514"/>
          <cell r="CW6514"/>
          <cell r="CX6514"/>
          <cell r="CY6514"/>
          <cell r="CZ6514"/>
          <cell r="DA6514"/>
          <cell r="DB6514"/>
          <cell r="DC6514"/>
          <cell r="DD6514"/>
          <cell r="DE6514"/>
          <cell r="DF6514"/>
          <cell r="DG6514"/>
          <cell r="DH6514"/>
          <cell r="DI6514"/>
          <cell r="DJ6514"/>
          <cell r="DL6514" t="str"/>
        </row>
        <row r="6515">
          <cell r="L6515"/>
          <cell r="M6515"/>
          <cell r="N6515"/>
          <cell r="O6515"/>
          <cell r="P6515"/>
          <cell r="Q6515"/>
          <cell r="R6515"/>
          <cell r="S6515"/>
          <cell r="T6515"/>
          <cell r="U6515"/>
          <cell r="V6515"/>
          <cell r="W6515"/>
          <cell r="X6515"/>
          <cell r="Y6515"/>
          <cell r="Z6515"/>
          <cell r="AA6515"/>
          <cell r="AB6515"/>
          <cell r="AC6515"/>
          <cell r="AD6515"/>
          <cell r="AE6515"/>
          <cell r="AF6515"/>
          <cell r="AG6515"/>
          <cell r="AH6515"/>
          <cell r="AI6515"/>
          <cell r="AJ6515"/>
          <cell r="AK6515"/>
          <cell r="AL6515"/>
          <cell r="AM6515"/>
          <cell r="AN6515"/>
          <cell r="AO6515"/>
          <cell r="AP6515"/>
          <cell r="AQ6515"/>
          <cell r="AR6515"/>
          <cell r="AS6515"/>
          <cell r="AT6515"/>
          <cell r="AU6515"/>
          <cell r="AV6515"/>
          <cell r="AW6515"/>
          <cell r="AX6515"/>
          <cell r="AY6515"/>
          <cell r="AZ6515"/>
          <cell r="BA6515"/>
          <cell r="BB6515"/>
          <cell r="BC6515"/>
          <cell r="BD6515"/>
          <cell r="BE6515"/>
          <cell r="BF6515"/>
          <cell r="BG6515"/>
          <cell r="BH6515"/>
          <cell r="BI6515"/>
          <cell r="BJ6515"/>
          <cell r="BK6515"/>
          <cell r="BL6515"/>
          <cell r="BM6515"/>
          <cell r="BN6515"/>
          <cell r="BO6515"/>
          <cell r="BP6515"/>
          <cell r="BQ6515"/>
          <cell r="BR6515"/>
          <cell r="BS6515"/>
          <cell r="BT6515"/>
          <cell r="BU6515"/>
          <cell r="BV6515"/>
          <cell r="BW6515"/>
          <cell r="BX6515"/>
          <cell r="BY6515"/>
          <cell r="BZ6515"/>
          <cell r="CA6515"/>
          <cell r="CB6515"/>
          <cell r="CC6515"/>
          <cell r="CD6515"/>
          <cell r="CE6515"/>
          <cell r="CF6515"/>
          <cell r="CG6515"/>
          <cell r="CH6515"/>
          <cell r="CI6515"/>
          <cell r="CJ6515"/>
          <cell r="CK6515"/>
          <cell r="CL6515"/>
          <cell r="CM6515"/>
          <cell r="CN6515"/>
          <cell r="CO6515"/>
          <cell r="CP6515"/>
          <cell r="CQ6515"/>
          <cell r="CR6515"/>
          <cell r="CS6515"/>
          <cell r="CT6515"/>
          <cell r="CU6515"/>
          <cell r="CV6515"/>
          <cell r="CW6515"/>
          <cell r="CX6515"/>
          <cell r="CY6515"/>
          <cell r="CZ6515"/>
          <cell r="DA6515"/>
          <cell r="DB6515"/>
          <cell r="DC6515"/>
          <cell r="DD6515"/>
          <cell r="DE6515"/>
          <cell r="DF6515"/>
          <cell r="DG6515"/>
          <cell r="DH6515"/>
          <cell r="DI6515"/>
          <cell r="DJ6515"/>
          <cell r="DL6515" t="str"/>
        </row>
        <row r="6516">
          <cell r="L6516"/>
          <cell r="M6516"/>
          <cell r="N6516"/>
          <cell r="O6516"/>
          <cell r="P6516"/>
          <cell r="Q6516"/>
          <cell r="R6516"/>
          <cell r="S6516"/>
          <cell r="T6516"/>
          <cell r="U6516"/>
          <cell r="V6516"/>
          <cell r="W6516"/>
          <cell r="X6516"/>
          <cell r="Y6516"/>
          <cell r="Z6516"/>
          <cell r="AA6516"/>
          <cell r="AB6516"/>
          <cell r="AC6516"/>
          <cell r="AD6516"/>
          <cell r="AE6516"/>
          <cell r="AF6516"/>
          <cell r="AG6516"/>
          <cell r="AH6516"/>
          <cell r="AI6516"/>
          <cell r="AJ6516"/>
          <cell r="AK6516"/>
          <cell r="AL6516"/>
          <cell r="AM6516"/>
          <cell r="AN6516"/>
          <cell r="AO6516"/>
          <cell r="AP6516"/>
          <cell r="AQ6516"/>
          <cell r="AR6516"/>
          <cell r="AS6516"/>
          <cell r="AT6516"/>
          <cell r="AU6516"/>
          <cell r="AV6516"/>
          <cell r="AW6516"/>
          <cell r="AX6516"/>
          <cell r="AY6516"/>
          <cell r="AZ6516"/>
          <cell r="BA6516"/>
          <cell r="BB6516"/>
          <cell r="BC6516"/>
          <cell r="BD6516"/>
          <cell r="BE6516"/>
          <cell r="BF6516"/>
          <cell r="BG6516"/>
          <cell r="BH6516"/>
          <cell r="BI6516"/>
          <cell r="BJ6516"/>
          <cell r="BK6516"/>
          <cell r="BL6516"/>
          <cell r="BM6516"/>
          <cell r="BN6516"/>
          <cell r="BO6516"/>
          <cell r="BP6516"/>
          <cell r="BQ6516"/>
          <cell r="BR6516"/>
          <cell r="BS6516"/>
          <cell r="BT6516"/>
          <cell r="BU6516"/>
          <cell r="BV6516"/>
          <cell r="BW6516"/>
          <cell r="BX6516"/>
          <cell r="BY6516"/>
          <cell r="BZ6516"/>
          <cell r="CA6516"/>
          <cell r="CB6516"/>
          <cell r="CC6516"/>
          <cell r="CD6516"/>
          <cell r="CE6516"/>
          <cell r="CF6516"/>
          <cell r="CG6516"/>
          <cell r="CH6516"/>
          <cell r="CI6516"/>
          <cell r="CJ6516"/>
          <cell r="CK6516"/>
          <cell r="CL6516"/>
          <cell r="CM6516"/>
          <cell r="CN6516"/>
          <cell r="CO6516"/>
          <cell r="CP6516"/>
          <cell r="CQ6516"/>
          <cell r="CR6516"/>
          <cell r="CS6516"/>
          <cell r="CT6516"/>
          <cell r="CU6516"/>
          <cell r="CV6516"/>
          <cell r="CW6516"/>
          <cell r="CX6516"/>
          <cell r="CY6516"/>
          <cell r="CZ6516"/>
          <cell r="DA6516"/>
          <cell r="DB6516"/>
          <cell r="DC6516"/>
          <cell r="DD6516"/>
          <cell r="DE6516"/>
          <cell r="DF6516"/>
          <cell r="DG6516"/>
          <cell r="DH6516"/>
          <cell r="DI6516"/>
          <cell r="DJ6516"/>
          <cell r="DL6516" t="str"/>
        </row>
        <row r="6517">
          <cell r="L6517"/>
          <cell r="M6517"/>
          <cell r="N6517"/>
          <cell r="O6517"/>
          <cell r="P6517"/>
          <cell r="Q6517"/>
          <cell r="R6517"/>
          <cell r="S6517"/>
          <cell r="T6517"/>
          <cell r="U6517"/>
          <cell r="V6517"/>
          <cell r="W6517"/>
          <cell r="X6517"/>
          <cell r="Y6517"/>
          <cell r="Z6517"/>
          <cell r="AA6517"/>
          <cell r="AB6517"/>
          <cell r="AC6517"/>
          <cell r="AD6517"/>
          <cell r="AE6517"/>
          <cell r="AF6517"/>
          <cell r="AG6517"/>
          <cell r="AH6517"/>
          <cell r="AI6517"/>
          <cell r="AJ6517"/>
          <cell r="AK6517"/>
          <cell r="AL6517"/>
          <cell r="AM6517"/>
          <cell r="AN6517"/>
          <cell r="AO6517"/>
          <cell r="AP6517"/>
          <cell r="AQ6517"/>
          <cell r="AR6517"/>
          <cell r="AS6517"/>
          <cell r="AT6517"/>
          <cell r="AU6517"/>
          <cell r="AV6517"/>
          <cell r="AW6517"/>
          <cell r="AX6517"/>
          <cell r="AY6517"/>
          <cell r="AZ6517"/>
          <cell r="BA6517"/>
          <cell r="BB6517"/>
          <cell r="BC6517"/>
          <cell r="BD6517"/>
          <cell r="BE6517"/>
          <cell r="BF6517"/>
          <cell r="BG6517"/>
          <cell r="BH6517"/>
          <cell r="BI6517"/>
          <cell r="BJ6517"/>
          <cell r="BK6517"/>
          <cell r="BL6517"/>
          <cell r="BM6517"/>
          <cell r="BN6517"/>
          <cell r="BO6517"/>
          <cell r="BP6517"/>
          <cell r="BQ6517"/>
          <cell r="BR6517"/>
          <cell r="BS6517"/>
          <cell r="BT6517"/>
          <cell r="BU6517"/>
          <cell r="BV6517"/>
          <cell r="BW6517"/>
          <cell r="BX6517"/>
          <cell r="BY6517"/>
          <cell r="BZ6517"/>
          <cell r="CA6517"/>
          <cell r="CB6517"/>
          <cell r="CC6517"/>
          <cell r="CD6517"/>
          <cell r="CE6517"/>
          <cell r="CF6517"/>
          <cell r="CG6517"/>
          <cell r="CH6517"/>
          <cell r="CI6517"/>
          <cell r="CJ6517"/>
          <cell r="CK6517"/>
          <cell r="CL6517"/>
          <cell r="CM6517"/>
          <cell r="CN6517"/>
          <cell r="CO6517"/>
          <cell r="CP6517"/>
          <cell r="CQ6517"/>
          <cell r="CR6517"/>
          <cell r="CS6517"/>
          <cell r="CT6517"/>
          <cell r="CU6517"/>
          <cell r="CV6517"/>
          <cell r="CW6517"/>
          <cell r="CX6517"/>
          <cell r="CY6517"/>
          <cell r="CZ6517"/>
          <cell r="DA6517"/>
          <cell r="DB6517"/>
          <cell r="DC6517"/>
          <cell r="DD6517"/>
          <cell r="DE6517"/>
          <cell r="DF6517"/>
          <cell r="DG6517"/>
          <cell r="DH6517"/>
          <cell r="DI6517"/>
          <cell r="DJ6517"/>
          <cell r="DL6517" t="str"/>
        </row>
        <row r="6518">
          <cell r="L6518"/>
          <cell r="M6518"/>
          <cell r="N6518"/>
          <cell r="O6518"/>
          <cell r="P6518"/>
          <cell r="Q6518"/>
          <cell r="R6518"/>
          <cell r="S6518"/>
          <cell r="T6518"/>
          <cell r="U6518"/>
          <cell r="V6518"/>
          <cell r="W6518"/>
          <cell r="X6518"/>
          <cell r="Y6518"/>
          <cell r="Z6518"/>
          <cell r="AA6518"/>
          <cell r="AB6518"/>
          <cell r="AC6518"/>
          <cell r="AD6518"/>
          <cell r="AE6518"/>
          <cell r="AF6518"/>
          <cell r="AG6518"/>
          <cell r="AH6518"/>
          <cell r="AI6518"/>
          <cell r="AJ6518"/>
          <cell r="AK6518"/>
          <cell r="AL6518"/>
          <cell r="AM6518"/>
          <cell r="AN6518"/>
          <cell r="AO6518"/>
          <cell r="AP6518"/>
          <cell r="AQ6518"/>
          <cell r="AR6518"/>
          <cell r="AS6518"/>
          <cell r="AT6518"/>
          <cell r="AU6518"/>
          <cell r="AV6518"/>
          <cell r="AW6518"/>
          <cell r="AX6518"/>
          <cell r="AY6518"/>
          <cell r="AZ6518"/>
          <cell r="BA6518"/>
          <cell r="BB6518"/>
          <cell r="BC6518"/>
          <cell r="BD6518"/>
          <cell r="BE6518"/>
          <cell r="BF6518"/>
          <cell r="BG6518"/>
          <cell r="BH6518"/>
          <cell r="BI6518"/>
          <cell r="BJ6518"/>
          <cell r="BK6518"/>
          <cell r="BL6518"/>
          <cell r="BM6518"/>
          <cell r="BN6518"/>
          <cell r="BO6518"/>
          <cell r="BP6518"/>
          <cell r="BQ6518"/>
          <cell r="BR6518"/>
          <cell r="BS6518"/>
          <cell r="BT6518"/>
          <cell r="BU6518"/>
          <cell r="BV6518"/>
          <cell r="BW6518"/>
          <cell r="BX6518"/>
          <cell r="BY6518"/>
          <cell r="BZ6518"/>
          <cell r="CA6518"/>
          <cell r="CB6518"/>
          <cell r="CC6518"/>
          <cell r="CD6518"/>
          <cell r="CE6518"/>
          <cell r="CF6518"/>
          <cell r="CG6518"/>
          <cell r="CH6518"/>
          <cell r="CI6518"/>
          <cell r="CJ6518"/>
          <cell r="CK6518"/>
          <cell r="CL6518"/>
          <cell r="CM6518"/>
          <cell r="CN6518"/>
          <cell r="CO6518"/>
          <cell r="CP6518"/>
          <cell r="CQ6518"/>
          <cell r="CR6518"/>
          <cell r="CS6518"/>
          <cell r="CT6518"/>
          <cell r="CU6518"/>
          <cell r="CV6518"/>
          <cell r="CW6518"/>
          <cell r="CX6518"/>
          <cell r="CY6518"/>
          <cell r="CZ6518"/>
          <cell r="DA6518"/>
          <cell r="DB6518"/>
          <cell r="DC6518"/>
          <cell r="DD6518"/>
          <cell r="DE6518"/>
          <cell r="DF6518"/>
          <cell r="DG6518"/>
          <cell r="DH6518"/>
          <cell r="DI6518"/>
          <cell r="DJ6518"/>
          <cell r="DL6518" t="str"/>
        </row>
        <row r="6519">
          <cell r="L6519"/>
          <cell r="M6519"/>
          <cell r="N6519"/>
          <cell r="O6519"/>
          <cell r="P6519"/>
          <cell r="Q6519"/>
          <cell r="R6519"/>
          <cell r="S6519"/>
          <cell r="T6519"/>
          <cell r="U6519"/>
          <cell r="V6519"/>
          <cell r="W6519"/>
          <cell r="X6519"/>
          <cell r="Y6519"/>
          <cell r="Z6519"/>
          <cell r="AA6519"/>
          <cell r="AB6519"/>
          <cell r="AC6519"/>
          <cell r="AD6519"/>
          <cell r="AE6519"/>
          <cell r="AF6519"/>
          <cell r="AG6519"/>
          <cell r="AH6519"/>
          <cell r="AI6519"/>
          <cell r="AJ6519"/>
          <cell r="AK6519"/>
          <cell r="AL6519"/>
          <cell r="AM6519"/>
          <cell r="AN6519"/>
          <cell r="AO6519"/>
          <cell r="AP6519"/>
          <cell r="AQ6519"/>
          <cell r="AR6519"/>
          <cell r="AS6519"/>
          <cell r="AT6519"/>
          <cell r="AU6519"/>
          <cell r="AV6519"/>
          <cell r="AW6519"/>
          <cell r="AX6519"/>
          <cell r="AY6519"/>
          <cell r="AZ6519"/>
          <cell r="BA6519"/>
          <cell r="BB6519"/>
          <cell r="BC6519"/>
          <cell r="BD6519"/>
          <cell r="BE6519"/>
          <cell r="BF6519"/>
          <cell r="BG6519"/>
          <cell r="BH6519"/>
          <cell r="BI6519"/>
          <cell r="BJ6519"/>
          <cell r="BK6519"/>
          <cell r="BL6519"/>
          <cell r="BM6519"/>
          <cell r="BN6519"/>
          <cell r="BO6519"/>
          <cell r="BP6519"/>
          <cell r="BQ6519"/>
          <cell r="BR6519"/>
          <cell r="BS6519"/>
          <cell r="BT6519"/>
          <cell r="BU6519"/>
          <cell r="BV6519"/>
          <cell r="BW6519"/>
          <cell r="BX6519"/>
          <cell r="BY6519"/>
          <cell r="BZ6519"/>
          <cell r="CA6519"/>
          <cell r="CB6519"/>
          <cell r="CC6519"/>
          <cell r="CD6519"/>
          <cell r="CE6519"/>
          <cell r="CF6519"/>
          <cell r="CG6519"/>
          <cell r="CH6519"/>
          <cell r="CI6519"/>
          <cell r="CJ6519"/>
          <cell r="CK6519"/>
          <cell r="CL6519"/>
          <cell r="CM6519"/>
          <cell r="CN6519"/>
          <cell r="CO6519"/>
          <cell r="CP6519"/>
          <cell r="CQ6519"/>
          <cell r="CR6519"/>
          <cell r="CS6519"/>
          <cell r="CT6519"/>
          <cell r="CU6519"/>
          <cell r="CV6519"/>
          <cell r="CW6519"/>
          <cell r="CX6519"/>
          <cell r="CY6519"/>
          <cell r="CZ6519"/>
          <cell r="DA6519"/>
          <cell r="DB6519"/>
          <cell r="DC6519"/>
          <cell r="DD6519"/>
          <cell r="DE6519"/>
          <cell r="DF6519"/>
          <cell r="DG6519"/>
          <cell r="DH6519"/>
          <cell r="DI6519"/>
          <cell r="DJ6519"/>
          <cell r="DL6519" t="str"/>
        </row>
        <row r="6520">
          <cell r="L6520"/>
          <cell r="M6520"/>
          <cell r="N6520"/>
          <cell r="O6520"/>
          <cell r="P6520"/>
          <cell r="Q6520"/>
          <cell r="R6520"/>
          <cell r="S6520"/>
          <cell r="T6520"/>
          <cell r="U6520"/>
          <cell r="V6520"/>
          <cell r="W6520"/>
          <cell r="X6520"/>
          <cell r="Y6520"/>
          <cell r="Z6520"/>
          <cell r="AA6520"/>
          <cell r="AB6520"/>
          <cell r="AC6520"/>
          <cell r="AD6520"/>
          <cell r="AE6520"/>
          <cell r="AF6520"/>
          <cell r="AG6520"/>
          <cell r="AH6520"/>
          <cell r="AI6520"/>
          <cell r="AJ6520"/>
          <cell r="AK6520"/>
          <cell r="AL6520"/>
          <cell r="AM6520"/>
          <cell r="AN6520"/>
          <cell r="AO6520"/>
          <cell r="AP6520"/>
          <cell r="AQ6520"/>
          <cell r="AR6520"/>
          <cell r="AS6520"/>
          <cell r="AT6520"/>
          <cell r="AU6520"/>
          <cell r="AV6520"/>
          <cell r="AW6520"/>
          <cell r="AX6520"/>
          <cell r="AY6520"/>
          <cell r="AZ6520"/>
          <cell r="BA6520"/>
          <cell r="BB6520"/>
          <cell r="BC6520"/>
          <cell r="BD6520"/>
          <cell r="BE6520"/>
          <cell r="BF6520"/>
          <cell r="BG6520"/>
          <cell r="BH6520"/>
          <cell r="BI6520"/>
          <cell r="BJ6520"/>
          <cell r="BK6520"/>
          <cell r="BL6520"/>
          <cell r="BM6520"/>
          <cell r="BN6520"/>
          <cell r="BO6520"/>
          <cell r="BP6520"/>
          <cell r="BQ6520"/>
          <cell r="BR6520"/>
          <cell r="BS6520"/>
          <cell r="BT6520"/>
          <cell r="BU6520"/>
          <cell r="BV6520"/>
          <cell r="BW6520"/>
          <cell r="BX6520"/>
          <cell r="BY6520"/>
          <cell r="BZ6520"/>
          <cell r="CA6520"/>
          <cell r="CB6520"/>
          <cell r="CC6520"/>
          <cell r="CD6520"/>
          <cell r="CE6520"/>
          <cell r="CF6520"/>
          <cell r="CG6520"/>
          <cell r="CH6520"/>
          <cell r="CI6520"/>
          <cell r="CJ6520"/>
          <cell r="CK6520"/>
          <cell r="CL6520"/>
          <cell r="CM6520"/>
          <cell r="CN6520"/>
          <cell r="CO6520"/>
          <cell r="CP6520"/>
          <cell r="CQ6520"/>
          <cell r="CR6520"/>
          <cell r="CS6520"/>
          <cell r="CT6520"/>
          <cell r="CU6520"/>
          <cell r="CV6520"/>
          <cell r="CW6520"/>
          <cell r="CX6520"/>
          <cell r="CY6520"/>
          <cell r="CZ6520"/>
          <cell r="DA6520"/>
          <cell r="DB6520"/>
          <cell r="DC6520"/>
          <cell r="DD6520"/>
          <cell r="DE6520"/>
          <cell r="DF6520"/>
          <cell r="DG6520"/>
          <cell r="DH6520"/>
          <cell r="DI6520"/>
          <cell r="DJ6520"/>
          <cell r="DL6520" t="str"/>
        </row>
        <row r="6521">
          <cell r="L6521"/>
          <cell r="M6521"/>
          <cell r="N6521"/>
          <cell r="O6521"/>
          <cell r="P6521"/>
          <cell r="Q6521"/>
          <cell r="R6521"/>
          <cell r="S6521"/>
          <cell r="T6521"/>
          <cell r="U6521"/>
          <cell r="V6521"/>
          <cell r="W6521"/>
          <cell r="X6521"/>
          <cell r="Y6521"/>
          <cell r="Z6521"/>
          <cell r="AA6521"/>
          <cell r="AB6521"/>
          <cell r="AC6521"/>
          <cell r="AD6521"/>
          <cell r="AE6521"/>
          <cell r="AF6521"/>
          <cell r="AG6521"/>
          <cell r="AH6521"/>
          <cell r="AI6521"/>
          <cell r="AJ6521"/>
          <cell r="AK6521"/>
          <cell r="AL6521"/>
          <cell r="AM6521"/>
          <cell r="AN6521"/>
          <cell r="AO6521"/>
          <cell r="AP6521"/>
          <cell r="AQ6521"/>
          <cell r="AR6521"/>
          <cell r="AS6521"/>
          <cell r="AT6521"/>
          <cell r="AU6521"/>
          <cell r="AV6521"/>
          <cell r="AW6521"/>
          <cell r="AX6521"/>
          <cell r="AY6521"/>
          <cell r="AZ6521"/>
          <cell r="BA6521"/>
          <cell r="BB6521"/>
          <cell r="BC6521"/>
          <cell r="BD6521"/>
          <cell r="BE6521"/>
          <cell r="BF6521"/>
          <cell r="BG6521"/>
          <cell r="BH6521"/>
          <cell r="BI6521"/>
          <cell r="BJ6521"/>
          <cell r="BK6521"/>
          <cell r="BL6521"/>
          <cell r="BM6521"/>
          <cell r="BN6521"/>
          <cell r="BO6521"/>
          <cell r="BP6521"/>
          <cell r="BQ6521"/>
          <cell r="BR6521"/>
          <cell r="BS6521"/>
          <cell r="BT6521"/>
          <cell r="BU6521"/>
          <cell r="BV6521"/>
          <cell r="BW6521"/>
          <cell r="BX6521"/>
          <cell r="BY6521"/>
          <cell r="BZ6521"/>
          <cell r="CA6521"/>
          <cell r="CB6521"/>
          <cell r="CC6521"/>
          <cell r="CD6521"/>
          <cell r="CE6521"/>
          <cell r="CF6521"/>
          <cell r="CG6521"/>
          <cell r="CH6521"/>
          <cell r="CI6521"/>
          <cell r="CJ6521"/>
          <cell r="CK6521"/>
          <cell r="CL6521"/>
          <cell r="CM6521"/>
          <cell r="CN6521"/>
          <cell r="CO6521"/>
          <cell r="CP6521"/>
          <cell r="CQ6521"/>
          <cell r="CR6521"/>
          <cell r="CS6521"/>
          <cell r="CT6521"/>
          <cell r="CU6521"/>
          <cell r="CV6521"/>
          <cell r="CW6521"/>
          <cell r="CX6521"/>
          <cell r="CY6521"/>
          <cell r="CZ6521"/>
          <cell r="DA6521"/>
          <cell r="DB6521"/>
          <cell r="DC6521"/>
          <cell r="DD6521"/>
          <cell r="DE6521"/>
          <cell r="DF6521"/>
          <cell r="DG6521"/>
          <cell r="DH6521"/>
          <cell r="DI6521"/>
          <cell r="DJ6521"/>
          <cell r="DL6521" t="str"/>
        </row>
        <row r="6522">
          <cell r="L6522"/>
          <cell r="M6522"/>
          <cell r="N6522"/>
          <cell r="O6522"/>
          <cell r="P6522"/>
          <cell r="Q6522"/>
          <cell r="R6522"/>
          <cell r="S6522"/>
          <cell r="T6522"/>
          <cell r="U6522"/>
          <cell r="V6522"/>
          <cell r="W6522"/>
          <cell r="X6522"/>
          <cell r="Y6522"/>
          <cell r="Z6522"/>
          <cell r="AA6522"/>
          <cell r="AB6522"/>
          <cell r="AC6522"/>
          <cell r="AD6522"/>
          <cell r="AE6522"/>
          <cell r="AF6522"/>
          <cell r="AG6522"/>
          <cell r="AH6522"/>
          <cell r="AI6522"/>
          <cell r="AJ6522"/>
          <cell r="AK6522"/>
          <cell r="AL6522"/>
          <cell r="AM6522"/>
          <cell r="AN6522"/>
          <cell r="AO6522"/>
          <cell r="AP6522"/>
          <cell r="AQ6522"/>
          <cell r="AR6522"/>
          <cell r="AS6522"/>
          <cell r="AT6522"/>
          <cell r="AU6522"/>
          <cell r="AV6522"/>
          <cell r="AW6522"/>
          <cell r="AX6522"/>
          <cell r="AY6522"/>
          <cell r="AZ6522"/>
          <cell r="BA6522"/>
          <cell r="BB6522"/>
          <cell r="BC6522"/>
          <cell r="BD6522"/>
          <cell r="BE6522"/>
          <cell r="BF6522"/>
          <cell r="BG6522"/>
          <cell r="BH6522"/>
          <cell r="BI6522"/>
          <cell r="BJ6522"/>
          <cell r="BK6522"/>
          <cell r="BL6522"/>
          <cell r="BM6522"/>
          <cell r="BN6522"/>
          <cell r="BO6522"/>
          <cell r="BP6522"/>
          <cell r="BQ6522"/>
          <cell r="BR6522"/>
          <cell r="BS6522"/>
          <cell r="BT6522"/>
          <cell r="BU6522"/>
          <cell r="BV6522"/>
          <cell r="BW6522"/>
          <cell r="BX6522"/>
          <cell r="BY6522"/>
          <cell r="BZ6522"/>
          <cell r="CA6522"/>
          <cell r="CB6522"/>
          <cell r="CC6522"/>
          <cell r="CD6522"/>
          <cell r="CE6522"/>
          <cell r="CF6522"/>
          <cell r="CG6522"/>
          <cell r="CH6522"/>
          <cell r="CI6522"/>
          <cell r="CJ6522"/>
          <cell r="CK6522"/>
          <cell r="CL6522"/>
          <cell r="CM6522"/>
          <cell r="CN6522"/>
          <cell r="CO6522"/>
          <cell r="CP6522"/>
          <cell r="CQ6522"/>
          <cell r="CR6522"/>
          <cell r="CS6522"/>
          <cell r="CT6522"/>
          <cell r="CU6522"/>
          <cell r="CV6522"/>
          <cell r="CW6522"/>
          <cell r="CX6522"/>
          <cell r="CY6522"/>
          <cell r="CZ6522"/>
          <cell r="DA6522"/>
          <cell r="DB6522"/>
          <cell r="DC6522"/>
          <cell r="DD6522"/>
          <cell r="DE6522"/>
          <cell r="DF6522"/>
          <cell r="DG6522"/>
          <cell r="DH6522"/>
          <cell r="DI6522"/>
          <cell r="DJ6522"/>
          <cell r="DL6522" t="str"/>
        </row>
        <row r="6523">
          <cell r="L6523"/>
          <cell r="M6523"/>
          <cell r="N6523"/>
          <cell r="O6523"/>
          <cell r="P6523"/>
          <cell r="Q6523"/>
          <cell r="R6523"/>
          <cell r="S6523"/>
          <cell r="T6523"/>
          <cell r="U6523"/>
          <cell r="V6523"/>
          <cell r="W6523"/>
          <cell r="X6523"/>
          <cell r="Y6523"/>
          <cell r="Z6523"/>
          <cell r="AA6523"/>
          <cell r="AB6523"/>
          <cell r="AC6523"/>
          <cell r="AD6523"/>
          <cell r="AE6523"/>
          <cell r="AF6523"/>
          <cell r="AG6523"/>
          <cell r="AH6523"/>
          <cell r="AI6523"/>
          <cell r="AJ6523"/>
          <cell r="AK6523"/>
          <cell r="AL6523"/>
          <cell r="AM6523"/>
          <cell r="AN6523"/>
          <cell r="AO6523"/>
          <cell r="AP6523"/>
          <cell r="AQ6523"/>
          <cell r="AR6523"/>
          <cell r="AS6523"/>
          <cell r="AT6523"/>
          <cell r="AU6523"/>
          <cell r="AV6523"/>
          <cell r="AW6523"/>
          <cell r="AX6523"/>
          <cell r="AY6523"/>
          <cell r="AZ6523"/>
          <cell r="BA6523"/>
          <cell r="BB6523"/>
          <cell r="BC6523"/>
          <cell r="BD6523"/>
          <cell r="BE6523"/>
          <cell r="BF6523"/>
          <cell r="BG6523"/>
          <cell r="BH6523"/>
          <cell r="BI6523"/>
          <cell r="BJ6523"/>
          <cell r="BK6523"/>
          <cell r="BL6523"/>
          <cell r="BM6523"/>
          <cell r="BN6523"/>
          <cell r="BO6523"/>
          <cell r="BP6523"/>
          <cell r="BQ6523"/>
          <cell r="BR6523"/>
          <cell r="BS6523"/>
          <cell r="BT6523"/>
          <cell r="BU6523"/>
          <cell r="BV6523"/>
          <cell r="BW6523"/>
          <cell r="BX6523"/>
          <cell r="BY6523"/>
          <cell r="BZ6523"/>
          <cell r="CA6523"/>
          <cell r="CB6523"/>
          <cell r="CC6523"/>
          <cell r="CD6523"/>
          <cell r="CE6523"/>
          <cell r="CF6523"/>
          <cell r="CG6523"/>
          <cell r="CH6523"/>
          <cell r="CI6523"/>
          <cell r="CJ6523"/>
          <cell r="CK6523"/>
          <cell r="CL6523"/>
          <cell r="CM6523"/>
          <cell r="CN6523"/>
          <cell r="CO6523"/>
          <cell r="CP6523"/>
          <cell r="CQ6523"/>
          <cell r="CR6523"/>
          <cell r="CS6523"/>
          <cell r="CT6523"/>
          <cell r="CU6523"/>
          <cell r="CV6523"/>
          <cell r="CW6523"/>
          <cell r="CX6523"/>
          <cell r="CY6523"/>
          <cell r="CZ6523"/>
          <cell r="DA6523"/>
          <cell r="DB6523"/>
          <cell r="DC6523"/>
          <cell r="DD6523"/>
          <cell r="DE6523"/>
          <cell r="DF6523"/>
          <cell r="DG6523"/>
          <cell r="DH6523"/>
          <cell r="DI6523"/>
          <cell r="DJ6523"/>
          <cell r="DL6523" t="str"/>
        </row>
        <row r="6524">
          <cell r="L6524"/>
          <cell r="M6524"/>
          <cell r="N6524"/>
          <cell r="O6524"/>
          <cell r="P6524"/>
          <cell r="Q6524"/>
          <cell r="R6524"/>
          <cell r="S6524"/>
          <cell r="T6524"/>
          <cell r="U6524"/>
          <cell r="V6524"/>
          <cell r="W6524"/>
          <cell r="X6524"/>
          <cell r="Y6524"/>
          <cell r="Z6524"/>
          <cell r="AA6524"/>
          <cell r="AB6524"/>
          <cell r="AC6524"/>
          <cell r="AD6524"/>
          <cell r="AE6524"/>
          <cell r="AF6524"/>
          <cell r="AG6524"/>
          <cell r="AH6524"/>
          <cell r="AI6524"/>
          <cell r="AJ6524"/>
          <cell r="AK6524"/>
          <cell r="AL6524"/>
          <cell r="AM6524"/>
          <cell r="AN6524"/>
          <cell r="AO6524"/>
          <cell r="AP6524"/>
          <cell r="AQ6524"/>
          <cell r="AR6524"/>
          <cell r="AS6524"/>
          <cell r="AT6524"/>
          <cell r="AU6524"/>
          <cell r="AV6524"/>
          <cell r="AW6524"/>
          <cell r="AX6524"/>
          <cell r="AY6524"/>
          <cell r="AZ6524"/>
          <cell r="BA6524"/>
          <cell r="BB6524"/>
          <cell r="BC6524"/>
          <cell r="BD6524"/>
          <cell r="BE6524"/>
          <cell r="BF6524"/>
          <cell r="BG6524"/>
          <cell r="BH6524"/>
          <cell r="BI6524"/>
          <cell r="BJ6524"/>
          <cell r="BK6524"/>
          <cell r="BL6524"/>
          <cell r="BM6524"/>
          <cell r="BN6524"/>
          <cell r="BO6524"/>
          <cell r="BP6524"/>
          <cell r="BQ6524"/>
          <cell r="BR6524"/>
          <cell r="BS6524"/>
          <cell r="BT6524"/>
          <cell r="BU6524"/>
          <cell r="BV6524"/>
          <cell r="BW6524"/>
          <cell r="BX6524"/>
          <cell r="BY6524"/>
          <cell r="BZ6524"/>
          <cell r="CA6524"/>
          <cell r="CB6524"/>
          <cell r="CC6524"/>
          <cell r="CD6524"/>
          <cell r="CE6524"/>
          <cell r="CF6524"/>
          <cell r="CG6524"/>
          <cell r="CH6524"/>
          <cell r="CI6524"/>
          <cell r="CJ6524"/>
          <cell r="CK6524"/>
          <cell r="CL6524"/>
          <cell r="CM6524"/>
          <cell r="CN6524"/>
          <cell r="CO6524"/>
          <cell r="CP6524"/>
          <cell r="CQ6524"/>
          <cell r="CR6524"/>
          <cell r="CS6524"/>
          <cell r="CT6524"/>
          <cell r="CU6524"/>
          <cell r="CV6524"/>
          <cell r="CW6524"/>
          <cell r="CX6524"/>
          <cell r="CY6524"/>
          <cell r="CZ6524"/>
          <cell r="DA6524"/>
          <cell r="DB6524"/>
          <cell r="DC6524"/>
          <cell r="DD6524"/>
          <cell r="DE6524"/>
          <cell r="DF6524"/>
          <cell r="DG6524"/>
          <cell r="DH6524"/>
          <cell r="DI6524"/>
          <cell r="DJ6524"/>
          <cell r="DL6524" t="str"/>
        </row>
        <row r="6525">
          <cell r="L6525"/>
          <cell r="M6525"/>
          <cell r="N6525"/>
          <cell r="O6525"/>
          <cell r="P6525"/>
          <cell r="Q6525"/>
          <cell r="R6525"/>
          <cell r="S6525"/>
          <cell r="T6525"/>
          <cell r="U6525"/>
          <cell r="V6525"/>
          <cell r="W6525"/>
          <cell r="X6525"/>
          <cell r="Y6525"/>
          <cell r="Z6525"/>
          <cell r="AA6525"/>
          <cell r="AB6525"/>
          <cell r="AC6525"/>
          <cell r="AD6525"/>
          <cell r="AE6525"/>
          <cell r="AF6525"/>
          <cell r="AG6525"/>
          <cell r="AH6525"/>
          <cell r="AI6525"/>
          <cell r="AJ6525"/>
          <cell r="AK6525"/>
          <cell r="AL6525"/>
          <cell r="AM6525"/>
          <cell r="AN6525"/>
          <cell r="AO6525"/>
          <cell r="AP6525"/>
          <cell r="AQ6525"/>
          <cell r="AR6525"/>
          <cell r="AS6525"/>
          <cell r="AT6525"/>
          <cell r="AU6525"/>
          <cell r="AV6525"/>
          <cell r="AW6525"/>
          <cell r="AX6525"/>
          <cell r="AY6525"/>
          <cell r="AZ6525"/>
          <cell r="BA6525"/>
          <cell r="BB6525"/>
          <cell r="BC6525"/>
          <cell r="BD6525"/>
          <cell r="BE6525"/>
          <cell r="BF6525"/>
          <cell r="BG6525"/>
          <cell r="BH6525"/>
          <cell r="BI6525"/>
          <cell r="BJ6525"/>
          <cell r="BK6525"/>
          <cell r="BL6525"/>
          <cell r="BM6525"/>
          <cell r="BN6525"/>
          <cell r="BO6525"/>
          <cell r="BP6525"/>
          <cell r="BQ6525"/>
          <cell r="BR6525"/>
          <cell r="BS6525"/>
          <cell r="BT6525"/>
          <cell r="BU6525"/>
          <cell r="BV6525"/>
          <cell r="BW6525"/>
          <cell r="BX6525"/>
          <cell r="BY6525"/>
          <cell r="BZ6525"/>
          <cell r="CA6525"/>
          <cell r="CB6525"/>
          <cell r="CC6525"/>
          <cell r="CD6525"/>
          <cell r="CE6525"/>
          <cell r="CF6525"/>
          <cell r="CG6525"/>
          <cell r="CH6525"/>
          <cell r="CI6525"/>
          <cell r="CJ6525"/>
          <cell r="CK6525"/>
          <cell r="CL6525"/>
          <cell r="CM6525"/>
          <cell r="CN6525"/>
          <cell r="CO6525"/>
          <cell r="CP6525"/>
          <cell r="CQ6525"/>
          <cell r="CR6525"/>
          <cell r="CS6525"/>
          <cell r="CT6525"/>
          <cell r="CU6525"/>
          <cell r="CV6525"/>
          <cell r="CW6525"/>
          <cell r="CX6525"/>
          <cell r="CY6525"/>
          <cell r="CZ6525"/>
          <cell r="DA6525"/>
          <cell r="DB6525"/>
          <cell r="DC6525"/>
          <cell r="DD6525"/>
          <cell r="DE6525"/>
          <cell r="DF6525"/>
          <cell r="DG6525"/>
          <cell r="DH6525"/>
          <cell r="DI6525"/>
          <cell r="DJ6525"/>
          <cell r="DL6525" t="str"/>
        </row>
        <row r="6526">
          <cell r="L6526"/>
          <cell r="M6526"/>
          <cell r="N6526"/>
          <cell r="O6526"/>
          <cell r="P6526"/>
          <cell r="Q6526"/>
          <cell r="R6526"/>
          <cell r="S6526"/>
          <cell r="T6526"/>
          <cell r="U6526"/>
          <cell r="V6526"/>
          <cell r="W6526"/>
          <cell r="X6526"/>
          <cell r="Y6526"/>
          <cell r="Z6526"/>
          <cell r="AA6526"/>
          <cell r="AB6526"/>
          <cell r="AC6526"/>
          <cell r="AD6526"/>
          <cell r="AE6526"/>
          <cell r="AF6526"/>
          <cell r="AG6526"/>
          <cell r="AH6526"/>
          <cell r="AI6526"/>
          <cell r="AJ6526"/>
          <cell r="AK6526"/>
          <cell r="AL6526"/>
          <cell r="AM6526"/>
          <cell r="AN6526"/>
          <cell r="AO6526"/>
          <cell r="AP6526"/>
          <cell r="AQ6526"/>
          <cell r="AR6526"/>
          <cell r="AS6526"/>
          <cell r="AT6526"/>
          <cell r="AU6526"/>
          <cell r="AV6526"/>
          <cell r="AW6526"/>
          <cell r="AX6526"/>
          <cell r="AY6526"/>
          <cell r="AZ6526"/>
          <cell r="BA6526"/>
          <cell r="BB6526"/>
          <cell r="BC6526"/>
          <cell r="BD6526"/>
          <cell r="BE6526"/>
          <cell r="BF6526"/>
          <cell r="BG6526"/>
          <cell r="BH6526"/>
          <cell r="BI6526"/>
          <cell r="BJ6526"/>
          <cell r="BK6526"/>
          <cell r="BL6526"/>
          <cell r="BM6526"/>
          <cell r="BN6526"/>
          <cell r="BO6526"/>
          <cell r="BP6526"/>
          <cell r="BQ6526"/>
          <cell r="BR6526"/>
          <cell r="BS6526"/>
          <cell r="BT6526"/>
          <cell r="BU6526"/>
          <cell r="BV6526"/>
          <cell r="BW6526"/>
          <cell r="BX6526"/>
          <cell r="BY6526"/>
          <cell r="BZ6526"/>
          <cell r="CA6526"/>
          <cell r="CB6526"/>
          <cell r="CC6526"/>
          <cell r="CD6526"/>
          <cell r="CE6526"/>
          <cell r="CF6526"/>
          <cell r="CG6526"/>
          <cell r="CH6526"/>
          <cell r="CI6526"/>
          <cell r="CJ6526"/>
          <cell r="CK6526"/>
          <cell r="CL6526"/>
          <cell r="CM6526"/>
          <cell r="CN6526"/>
          <cell r="CO6526"/>
          <cell r="CP6526"/>
          <cell r="CQ6526"/>
          <cell r="CR6526"/>
          <cell r="CS6526"/>
          <cell r="CT6526"/>
          <cell r="CU6526"/>
          <cell r="CV6526"/>
          <cell r="CW6526"/>
          <cell r="CX6526"/>
          <cell r="CY6526"/>
          <cell r="CZ6526"/>
          <cell r="DA6526"/>
          <cell r="DB6526"/>
          <cell r="DC6526"/>
          <cell r="DD6526"/>
          <cell r="DE6526"/>
          <cell r="DF6526"/>
          <cell r="DG6526"/>
          <cell r="DH6526"/>
          <cell r="DI6526"/>
          <cell r="DJ6526"/>
          <cell r="DL6526" t="str"/>
        </row>
        <row r="6527">
          <cell r="L6527"/>
          <cell r="M6527"/>
          <cell r="N6527"/>
          <cell r="O6527"/>
          <cell r="P6527"/>
          <cell r="Q6527"/>
          <cell r="R6527"/>
          <cell r="S6527"/>
          <cell r="T6527"/>
          <cell r="U6527"/>
          <cell r="V6527"/>
          <cell r="W6527"/>
          <cell r="X6527"/>
          <cell r="Y6527"/>
          <cell r="Z6527"/>
          <cell r="AA6527"/>
          <cell r="AB6527"/>
          <cell r="AC6527"/>
          <cell r="AD6527"/>
          <cell r="AE6527"/>
          <cell r="AF6527"/>
          <cell r="AG6527"/>
          <cell r="AH6527"/>
          <cell r="AI6527"/>
          <cell r="AJ6527"/>
          <cell r="AK6527"/>
          <cell r="AL6527"/>
          <cell r="AM6527"/>
          <cell r="AN6527"/>
          <cell r="AO6527"/>
          <cell r="AP6527"/>
          <cell r="AQ6527"/>
          <cell r="AR6527"/>
          <cell r="AS6527"/>
          <cell r="AT6527"/>
          <cell r="AU6527"/>
          <cell r="AV6527"/>
          <cell r="AW6527"/>
          <cell r="AX6527"/>
          <cell r="AY6527"/>
          <cell r="AZ6527"/>
          <cell r="BA6527"/>
          <cell r="BB6527"/>
          <cell r="BC6527"/>
          <cell r="BD6527"/>
          <cell r="BE6527"/>
          <cell r="BF6527"/>
          <cell r="BG6527"/>
          <cell r="BH6527"/>
          <cell r="BI6527"/>
          <cell r="BJ6527"/>
          <cell r="BK6527"/>
          <cell r="BL6527"/>
          <cell r="BM6527"/>
          <cell r="BN6527"/>
          <cell r="BO6527"/>
          <cell r="BP6527"/>
          <cell r="BQ6527"/>
          <cell r="BR6527"/>
          <cell r="BS6527"/>
          <cell r="BT6527"/>
          <cell r="BU6527"/>
          <cell r="BV6527"/>
          <cell r="BW6527"/>
          <cell r="BX6527"/>
          <cell r="BY6527"/>
          <cell r="BZ6527"/>
          <cell r="CA6527"/>
          <cell r="CB6527"/>
          <cell r="CC6527"/>
          <cell r="CD6527"/>
          <cell r="CE6527"/>
          <cell r="CF6527"/>
          <cell r="CG6527"/>
          <cell r="CH6527"/>
          <cell r="CI6527"/>
          <cell r="CJ6527"/>
          <cell r="CK6527"/>
          <cell r="CL6527"/>
          <cell r="CM6527"/>
          <cell r="CN6527"/>
          <cell r="CO6527"/>
          <cell r="CP6527"/>
          <cell r="CQ6527"/>
          <cell r="CR6527"/>
          <cell r="CS6527"/>
          <cell r="CT6527"/>
          <cell r="CU6527"/>
          <cell r="CV6527"/>
          <cell r="CW6527"/>
          <cell r="CX6527"/>
          <cell r="CY6527"/>
          <cell r="CZ6527"/>
          <cell r="DA6527"/>
          <cell r="DB6527"/>
          <cell r="DC6527"/>
          <cell r="DD6527"/>
          <cell r="DE6527"/>
          <cell r="DF6527"/>
          <cell r="DG6527"/>
          <cell r="DH6527"/>
          <cell r="DI6527"/>
          <cell r="DJ6527"/>
          <cell r="DL6527" t="str"/>
        </row>
        <row r="6528">
          <cell r="L6528"/>
          <cell r="M6528"/>
          <cell r="N6528"/>
          <cell r="O6528"/>
          <cell r="P6528"/>
          <cell r="Q6528"/>
          <cell r="R6528"/>
          <cell r="S6528"/>
          <cell r="T6528"/>
          <cell r="U6528"/>
          <cell r="V6528"/>
          <cell r="W6528"/>
          <cell r="X6528"/>
          <cell r="Y6528"/>
          <cell r="Z6528"/>
          <cell r="AA6528"/>
          <cell r="AB6528"/>
          <cell r="AC6528"/>
          <cell r="AD6528"/>
          <cell r="AE6528"/>
          <cell r="AF6528"/>
          <cell r="AG6528"/>
          <cell r="AH6528"/>
          <cell r="AI6528"/>
          <cell r="AJ6528"/>
          <cell r="AK6528"/>
          <cell r="AL6528"/>
          <cell r="AM6528"/>
          <cell r="AN6528"/>
          <cell r="AO6528"/>
          <cell r="AP6528"/>
          <cell r="AQ6528"/>
          <cell r="AR6528"/>
          <cell r="AS6528"/>
          <cell r="AT6528"/>
          <cell r="AU6528"/>
          <cell r="AV6528"/>
          <cell r="AW6528"/>
          <cell r="AX6528"/>
          <cell r="AY6528"/>
          <cell r="AZ6528"/>
          <cell r="BA6528"/>
          <cell r="BB6528"/>
          <cell r="BC6528"/>
          <cell r="BD6528"/>
          <cell r="BE6528"/>
          <cell r="BF6528"/>
          <cell r="BG6528"/>
          <cell r="BH6528"/>
          <cell r="BI6528"/>
          <cell r="BJ6528"/>
          <cell r="BK6528"/>
          <cell r="BL6528"/>
          <cell r="BM6528"/>
          <cell r="BN6528"/>
          <cell r="BO6528"/>
          <cell r="BP6528"/>
          <cell r="BQ6528"/>
          <cell r="BR6528"/>
          <cell r="BS6528"/>
          <cell r="BT6528"/>
          <cell r="BU6528"/>
          <cell r="BV6528"/>
          <cell r="BW6528"/>
          <cell r="BX6528"/>
          <cell r="BY6528"/>
          <cell r="BZ6528"/>
          <cell r="CA6528"/>
          <cell r="CB6528"/>
          <cell r="CC6528"/>
          <cell r="CD6528"/>
          <cell r="CE6528"/>
          <cell r="CF6528"/>
          <cell r="CG6528"/>
          <cell r="CH6528"/>
          <cell r="CI6528"/>
          <cell r="CJ6528"/>
          <cell r="CK6528"/>
          <cell r="CL6528"/>
          <cell r="CM6528"/>
          <cell r="CN6528"/>
          <cell r="CO6528"/>
          <cell r="CP6528"/>
          <cell r="CQ6528"/>
          <cell r="CR6528"/>
          <cell r="CS6528"/>
          <cell r="CT6528"/>
          <cell r="CU6528"/>
          <cell r="CV6528"/>
          <cell r="CW6528"/>
          <cell r="CX6528"/>
          <cell r="CY6528"/>
          <cell r="CZ6528"/>
          <cell r="DA6528"/>
          <cell r="DB6528"/>
          <cell r="DC6528"/>
          <cell r="DD6528"/>
          <cell r="DE6528"/>
          <cell r="DF6528"/>
          <cell r="DG6528"/>
          <cell r="DH6528"/>
          <cell r="DI6528"/>
          <cell r="DJ6528"/>
          <cell r="DL6528" t="str"/>
        </row>
        <row r="6529">
          <cell r="L6529"/>
          <cell r="M6529"/>
          <cell r="N6529"/>
          <cell r="O6529"/>
          <cell r="P6529"/>
          <cell r="Q6529"/>
          <cell r="R6529"/>
          <cell r="S6529"/>
          <cell r="T6529"/>
          <cell r="U6529"/>
          <cell r="V6529"/>
          <cell r="W6529"/>
          <cell r="X6529"/>
          <cell r="Y6529"/>
          <cell r="Z6529"/>
          <cell r="AA6529"/>
          <cell r="AB6529"/>
          <cell r="AC6529"/>
          <cell r="AD6529"/>
          <cell r="AE6529"/>
          <cell r="AF6529"/>
          <cell r="AG6529"/>
          <cell r="AH6529"/>
          <cell r="AI6529"/>
          <cell r="AJ6529"/>
          <cell r="AK6529"/>
          <cell r="AL6529"/>
          <cell r="AM6529"/>
          <cell r="AN6529"/>
          <cell r="AO6529"/>
          <cell r="AP6529"/>
          <cell r="AQ6529"/>
          <cell r="AR6529"/>
          <cell r="AS6529"/>
          <cell r="AT6529"/>
          <cell r="AU6529"/>
          <cell r="AV6529"/>
          <cell r="AW6529"/>
          <cell r="AX6529"/>
          <cell r="AY6529"/>
          <cell r="AZ6529"/>
          <cell r="BA6529"/>
          <cell r="BB6529"/>
          <cell r="BC6529"/>
          <cell r="BD6529"/>
          <cell r="BE6529"/>
          <cell r="BF6529"/>
          <cell r="BG6529"/>
          <cell r="BH6529"/>
          <cell r="BI6529"/>
          <cell r="BJ6529"/>
          <cell r="BK6529"/>
          <cell r="BL6529"/>
          <cell r="BM6529"/>
          <cell r="BN6529"/>
          <cell r="BO6529"/>
          <cell r="BP6529"/>
          <cell r="BQ6529"/>
          <cell r="BR6529"/>
          <cell r="BS6529"/>
          <cell r="BT6529"/>
          <cell r="BU6529"/>
          <cell r="BV6529"/>
          <cell r="BW6529"/>
          <cell r="BX6529"/>
          <cell r="BY6529"/>
          <cell r="BZ6529"/>
          <cell r="CA6529"/>
          <cell r="CB6529"/>
          <cell r="CC6529"/>
          <cell r="CD6529"/>
          <cell r="CE6529"/>
          <cell r="CF6529"/>
          <cell r="CG6529"/>
          <cell r="CH6529"/>
          <cell r="CI6529"/>
          <cell r="CJ6529"/>
          <cell r="CK6529"/>
          <cell r="CL6529"/>
          <cell r="CM6529"/>
          <cell r="CN6529"/>
          <cell r="CO6529"/>
          <cell r="CP6529"/>
          <cell r="CQ6529"/>
          <cell r="CR6529"/>
          <cell r="CS6529"/>
          <cell r="CT6529"/>
          <cell r="CU6529"/>
          <cell r="CV6529"/>
          <cell r="CW6529"/>
          <cell r="CX6529"/>
          <cell r="CY6529"/>
          <cell r="CZ6529"/>
          <cell r="DA6529"/>
          <cell r="DB6529"/>
          <cell r="DC6529"/>
          <cell r="DD6529"/>
          <cell r="DE6529"/>
          <cell r="DF6529"/>
          <cell r="DG6529"/>
          <cell r="DH6529"/>
          <cell r="DI6529"/>
          <cell r="DJ6529"/>
          <cell r="DL6529" t="str"/>
        </row>
        <row r="6530">
          <cell r="L6530"/>
          <cell r="M6530"/>
          <cell r="N6530"/>
          <cell r="O6530"/>
          <cell r="P6530"/>
          <cell r="Q6530"/>
          <cell r="R6530"/>
          <cell r="S6530"/>
          <cell r="T6530"/>
          <cell r="U6530"/>
          <cell r="V6530"/>
          <cell r="W6530"/>
          <cell r="X6530"/>
          <cell r="Y6530"/>
          <cell r="Z6530"/>
          <cell r="AA6530"/>
          <cell r="AB6530"/>
          <cell r="AC6530"/>
          <cell r="AD6530"/>
          <cell r="AE6530"/>
          <cell r="AF6530"/>
          <cell r="AG6530"/>
          <cell r="AH6530"/>
          <cell r="AI6530"/>
          <cell r="AJ6530"/>
          <cell r="AK6530"/>
          <cell r="AL6530"/>
          <cell r="AM6530"/>
          <cell r="AN6530"/>
          <cell r="AO6530"/>
          <cell r="AP6530"/>
          <cell r="AQ6530"/>
          <cell r="AR6530"/>
          <cell r="AS6530"/>
          <cell r="AT6530"/>
          <cell r="AU6530"/>
          <cell r="AV6530"/>
          <cell r="AW6530"/>
          <cell r="AX6530"/>
          <cell r="AY6530"/>
          <cell r="AZ6530"/>
          <cell r="BA6530"/>
          <cell r="BB6530"/>
          <cell r="BC6530"/>
          <cell r="BD6530"/>
          <cell r="BE6530"/>
          <cell r="BF6530"/>
          <cell r="BG6530"/>
          <cell r="BH6530"/>
          <cell r="BI6530"/>
          <cell r="BJ6530"/>
          <cell r="BK6530"/>
          <cell r="BL6530"/>
          <cell r="BM6530"/>
          <cell r="BN6530"/>
          <cell r="BO6530"/>
          <cell r="BP6530"/>
          <cell r="BQ6530"/>
          <cell r="BR6530"/>
          <cell r="BS6530"/>
          <cell r="BT6530"/>
          <cell r="BU6530"/>
          <cell r="BV6530"/>
          <cell r="BW6530"/>
          <cell r="BX6530"/>
          <cell r="BY6530"/>
          <cell r="BZ6530"/>
          <cell r="CA6530"/>
          <cell r="CB6530"/>
          <cell r="CC6530"/>
          <cell r="CD6530"/>
          <cell r="CE6530"/>
          <cell r="CF6530"/>
          <cell r="CG6530"/>
          <cell r="CH6530"/>
          <cell r="CI6530"/>
          <cell r="CJ6530"/>
          <cell r="CK6530"/>
          <cell r="CL6530"/>
          <cell r="CM6530"/>
          <cell r="CN6530"/>
          <cell r="CO6530"/>
          <cell r="CP6530"/>
          <cell r="CQ6530"/>
          <cell r="CR6530"/>
          <cell r="CS6530"/>
          <cell r="CT6530"/>
          <cell r="CU6530"/>
          <cell r="CV6530"/>
          <cell r="CW6530"/>
          <cell r="CX6530"/>
          <cell r="CY6530"/>
          <cell r="CZ6530"/>
          <cell r="DA6530"/>
          <cell r="DB6530"/>
          <cell r="DC6530"/>
          <cell r="DD6530"/>
          <cell r="DE6530"/>
          <cell r="DF6530"/>
          <cell r="DG6530"/>
          <cell r="DH6530"/>
          <cell r="DI6530"/>
          <cell r="DJ6530"/>
          <cell r="DL6530" t="str"/>
        </row>
        <row r="6531">
          <cell r="L6531"/>
          <cell r="M6531"/>
          <cell r="N6531"/>
          <cell r="O6531"/>
          <cell r="P6531"/>
          <cell r="Q6531"/>
          <cell r="R6531"/>
          <cell r="S6531"/>
          <cell r="T6531"/>
          <cell r="U6531"/>
          <cell r="V6531"/>
          <cell r="W6531"/>
          <cell r="X6531"/>
          <cell r="Y6531"/>
          <cell r="Z6531"/>
          <cell r="AA6531"/>
          <cell r="AB6531"/>
          <cell r="AC6531"/>
          <cell r="AD6531"/>
          <cell r="AE6531"/>
          <cell r="AF6531"/>
          <cell r="AG6531"/>
          <cell r="AH6531"/>
          <cell r="AI6531"/>
          <cell r="AJ6531"/>
          <cell r="AK6531"/>
          <cell r="AL6531"/>
          <cell r="AM6531"/>
          <cell r="AN6531"/>
          <cell r="AO6531"/>
          <cell r="AP6531"/>
          <cell r="AQ6531"/>
          <cell r="AR6531"/>
          <cell r="AS6531"/>
          <cell r="AT6531"/>
          <cell r="AU6531"/>
          <cell r="AV6531"/>
          <cell r="AW6531"/>
          <cell r="AX6531"/>
          <cell r="AY6531"/>
          <cell r="AZ6531"/>
          <cell r="BA6531"/>
          <cell r="BB6531"/>
          <cell r="BC6531"/>
          <cell r="BD6531"/>
          <cell r="BE6531"/>
          <cell r="BF6531"/>
          <cell r="BG6531"/>
          <cell r="BH6531"/>
          <cell r="BI6531"/>
          <cell r="BJ6531"/>
          <cell r="BK6531"/>
          <cell r="BL6531"/>
          <cell r="BM6531"/>
          <cell r="BN6531"/>
          <cell r="BO6531"/>
          <cell r="BP6531"/>
          <cell r="BQ6531"/>
          <cell r="BR6531"/>
          <cell r="BS6531"/>
          <cell r="BT6531"/>
          <cell r="BU6531"/>
          <cell r="BV6531"/>
          <cell r="BW6531"/>
          <cell r="BX6531"/>
          <cell r="BY6531"/>
          <cell r="BZ6531"/>
          <cell r="CA6531"/>
          <cell r="CB6531"/>
          <cell r="CC6531"/>
          <cell r="CD6531"/>
          <cell r="CE6531"/>
          <cell r="CF6531"/>
          <cell r="CG6531"/>
          <cell r="CH6531"/>
          <cell r="CI6531"/>
          <cell r="CJ6531"/>
          <cell r="CK6531"/>
          <cell r="CL6531"/>
          <cell r="CM6531"/>
          <cell r="CN6531"/>
          <cell r="CO6531"/>
          <cell r="CP6531"/>
          <cell r="CQ6531"/>
          <cell r="CR6531"/>
          <cell r="CS6531"/>
          <cell r="CT6531"/>
          <cell r="CU6531"/>
          <cell r="CV6531"/>
          <cell r="CW6531"/>
          <cell r="CX6531"/>
          <cell r="CY6531"/>
          <cell r="CZ6531"/>
          <cell r="DA6531"/>
          <cell r="DB6531"/>
          <cell r="DC6531"/>
          <cell r="DD6531"/>
          <cell r="DE6531"/>
          <cell r="DF6531"/>
          <cell r="DG6531"/>
          <cell r="DH6531"/>
          <cell r="DI6531"/>
          <cell r="DJ6531"/>
          <cell r="DL6531" t="str"/>
        </row>
        <row r="6532">
          <cell r="L6532"/>
          <cell r="M6532"/>
          <cell r="N6532"/>
          <cell r="O6532"/>
          <cell r="P6532"/>
          <cell r="Q6532"/>
          <cell r="R6532"/>
          <cell r="S6532"/>
          <cell r="T6532"/>
          <cell r="U6532"/>
          <cell r="V6532"/>
          <cell r="W6532"/>
          <cell r="X6532"/>
          <cell r="Y6532"/>
          <cell r="Z6532"/>
          <cell r="AA6532"/>
          <cell r="AB6532"/>
          <cell r="AC6532"/>
          <cell r="AD6532"/>
          <cell r="AE6532"/>
          <cell r="AF6532"/>
          <cell r="AG6532"/>
          <cell r="AH6532"/>
          <cell r="AI6532"/>
          <cell r="AJ6532"/>
          <cell r="AK6532"/>
          <cell r="AL6532"/>
          <cell r="AM6532"/>
          <cell r="AN6532"/>
          <cell r="AO6532"/>
          <cell r="AP6532"/>
          <cell r="AQ6532"/>
          <cell r="AR6532"/>
          <cell r="AS6532"/>
          <cell r="AT6532"/>
          <cell r="AU6532"/>
          <cell r="AV6532"/>
          <cell r="AW6532"/>
          <cell r="AX6532"/>
          <cell r="AY6532"/>
          <cell r="AZ6532"/>
          <cell r="BA6532"/>
          <cell r="BB6532"/>
          <cell r="BC6532"/>
          <cell r="BD6532"/>
          <cell r="BE6532"/>
          <cell r="BF6532"/>
          <cell r="BG6532"/>
          <cell r="BH6532"/>
          <cell r="BI6532"/>
          <cell r="BJ6532"/>
          <cell r="BK6532"/>
          <cell r="BL6532"/>
          <cell r="BM6532"/>
          <cell r="BN6532"/>
          <cell r="BO6532"/>
          <cell r="BP6532"/>
          <cell r="BQ6532"/>
          <cell r="BR6532"/>
          <cell r="BS6532"/>
          <cell r="BT6532"/>
          <cell r="BU6532"/>
          <cell r="BV6532"/>
          <cell r="BW6532"/>
          <cell r="BX6532"/>
          <cell r="BY6532"/>
          <cell r="BZ6532"/>
          <cell r="CA6532"/>
          <cell r="CB6532"/>
          <cell r="CC6532"/>
          <cell r="CD6532"/>
          <cell r="CE6532"/>
          <cell r="CF6532"/>
          <cell r="CG6532"/>
          <cell r="CH6532"/>
          <cell r="CI6532"/>
          <cell r="CJ6532"/>
          <cell r="CK6532"/>
          <cell r="CL6532"/>
          <cell r="CM6532"/>
          <cell r="CN6532"/>
          <cell r="CO6532"/>
          <cell r="CP6532"/>
          <cell r="CQ6532"/>
          <cell r="CR6532"/>
          <cell r="CS6532"/>
          <cell r="CT6532"/>
          <cell r="CU6532"/>
          <cell r="CV6532"/>
          <cell r="CW6532"/>
          <cell r="CX6532"/>
          <cell r="CY6532"/>
          <cell r="CZ6532"/>
          <cell r="DA6532"/>
          <cell r="DB6532"/>
          <cell r="DC6532"/>
          <cell r="DD6532"/>
          <cell r="DE6532"/>
          <cell r="DF6532"/>
          <cell r="DG6532"/>
          <cell r="DH6532"/>
          <cell r="DI6532"/>
          <cell r="DJ6532"/>
          <cell r="DL6532" t="str"/>
        </row>
        <row r="6533">
          <cell r="L6533"/>
          <cell r="M6533"/>
          <cell r="N6533"/>
          <cell r="O6533"/>
          <cell r="P6533"/>
          <cell r="Q6533"/>
          <cell r="R6533"/>
          <cell r="S6533"/>
          <cell r="T6533"/>
          <cell r="U6533"/>
          <cell r="V6533"/>
          <cell r="W6533"/>
          <cell r="X6533"/>
          <cell r="Y6533"/>
          <cell r="Z6533"/>
          <cell r="AA6533"/>
          <cell r="AB6533"/>
          <cell r="AC6533"/>
          <cell r="AD6533"/>
          <cell r="AE6533"/>
          <cell r="AF6533"/>
          <cell r="AG6533"/>
          <cell r="AH6533"/>
          <cell r="AI6533"/>
          <cell r="AJ6533"/>
          <cell r="AK6533"/>
          <cell r="AL6533"/>
          <cell r="AM6533"/>
          <cell r="AN6533"/>
          <cell r="AO6533"/>
          <cell r="AP6533"/>
          <cell r="AQ6533"/>
          <cell r="AR6533"/>
          <cell r="AS6533"/>
          <cell r="AT6533"/>
          <cell r="AU6533"/>
          <cell r="AV6533"/>
          <cell r="AW6533"/>
          <cell r="AX6533"/>
          <cell r="AY6533"/>
          <cell r="AZ6533"/>
          <cell r="BA6533"/>
          <cell r="BB6533"/>
          <cell r="BC6533"/>
          <cell r="BD6533"/>
          <cell r="BE6533"/>
          <cell r="BF6533"/>
          <cell r="BG6533"/>
          <cell r="BH6533"/>
          <cell r="BI6533"/>
          <cell r="BJ6533"/>
          <cell r="BK6533"/>
          <cell r="BL6533"/>
          <cell r="BM6533"/>
          <cell r="BN6533"/>
          <cell r="BO6533"/>
          <cell r="BP6533"/>
          <cell r="BQ6533"/>
          <cell r="BR6533"/>
          <cell r="BS6533"/>
          <cell r="BT6533"/>
          <cell r="BU6533"/>
          <cell r="BV6533"/>
          <cell r="BW6533"/>
          <cell r="BX6533"/>
          <cell r="BY6533"/>
          <cell r="BZ6533"/>
          <cell r="CA6533"/>
          <cell r="CB6533"/>
          <cell r="CC6533"/>
          <cell r="CD6533"/>
          <cell r="CE6533"/>
          <cell r="CF6533"/>
          <cell r="CG6533"/>
          <cell r="CH6533"/>
          <cell r="CI6533"/>
          <cell r="CJ6533"/>
          <cell r="CK6533"/>
          <cell r="CL6533"/>
          <cell r="CM6533"/>
          <cell r="CN6533"/>
          <cell r="CO6533"/>
          <cell r="CP6533"/>
          <cell r="CQ6533"/>
          <cell r="CR6533"/>
          <cell r="CS6533"/>
          <cell r="CT6533"/>
          <cell r="CU6533"/>
          <cell r="CV6533"/>
          <cell r="CW6533"/>
          <cell r="CX6533"/>
          <cell r="CY6533"/>
          <cell r="CZ6533"/>
          <cell r="DA6533"/>
          <cell r="DB6533"/>
          <cell r="DC6533"/>
          <cell r="DD6533"/>
          <cell r="DE6533"/>
          <cell r="DF6533"/>
          <cell r="DG6533"/>
          <cell r="DH6533"/>
          <cell r="DI6533"/>
          <cell r="DJ6533"/>
          <cell r="DL6533" t="str"/>
        </row>
        <row r="6534">
          <cell r="L6534"/>
          <cell r="M6534"/>
          <cell r="N6534"/>
          <cell r="O6534"/>
          <cell r="P6534"/>
          <cell r="Q6534"/>
          <cell r="R6534"/>
          <cell r="S6534"/>
          <cell r="T6534"/>
          <cell r="U6534"/>
          <cell r="V6534"/>
          <cell r="W6534"/>
          <cell r="X6534"/>
          <cell r="Y6534"/>
          <cell r="Z6534"/>
          <cell r="AA6534"/>
          <cell r="AB6534"/>
          <cell r="AC6534"/>
          <cell r="AD6534"/>
          <cell r="AE6534"/>
          <cell r="AF6534"/>
          <cell r="AG6534"/>
          <cell r="AH6534"/>
          <cell r="AI6534"/>
          <cell r="AJ6534"/>
          <cell r="AK6534"/>
          <cell r="AL6534"/>
          <cell r="AM6534"/>
          <cell r="AN6534"/>
          <cell r="AO6534"/>
          <cell r="AP6534"/>
          <cell r="AQ6534"/>
          <cell r="AR6534"/>
          <cell r="AS6534"/>
          <cell r="AT6534"/>
          <cell r="AU6534"/>
          <cell r="AV6534"/>
          <cell r="AW6534"/>
          <cell r="AX6534"/>
          <cell r="AY6534"/>
          <cell r="AZ6534"/>
          <cell r="BA6534"/>
          <cell r="BB6534"/>
          <cell r="BC6534"/>
          <cell r="BD6534"/>
          <cell r="BE6534"/>
          <cell r="BF6534"/>
          <cell r="BG6534"/>
          <cell r="BH6534"/>
          <cell r="BI6534"/>
          <cell r="BJ6534"/>
          <cell r="BK6534"/>
          <cell r="BL6534"/>
          <cell r="BM6534"/>
          <cell r="BN6534"/>
          <cell r="BO6534"/>
          <cell r="BP6534"/>
          <cell r="BQ6534"/>
          <cell r="BR6534"/>
          <cell r="BS6534"/>
          <cell r="BT6534"/>
          <cell r="BU6534"/>
          <cell r="BV6534"/>
          <cell r="BW6534"/>
          <cell r="BX6534"/>
          <cell r="BY6534"/>
          <cell r="BZ6534"/>
          <cell r="CA6534"/>
          <cell r="CB6534"/>
          <cell r="CC6534"/>
          <cell r="CD6534"/>
          <cell r="CE6534"/>
          <cell r="CF6534"/>
          <cell r="CG6534"/>
          <cell r="CH6534"/>
          <cell r="CI6534"/>
          <cell r="CJ6534"/>
          <cell r="CK6534"/>
          <cell r="CL6534"/>
          <cell r="CM6534"/>
          <cell r="CN6534"/>
          <cell r="CO6534"/>
          <cell r="CP6534"/>
          <cell r="CQ6534"/>
          <cell r="CR6534"/>
          <cell r="CS6534"/>
          <cell r="CT6534"/>
          <cell r="CU6534"/>
          <cell r="CV6534"/>
          <cell r="CW6534"/>
          <cell r="CX6534"/>
          <cell r="CY6534"/>
          <cell r="CZ6534"/>
          <cell r="DA6534"/>
          <cell r="DB6534"/>
          <cell r="DC6534"/>
          <cell r="DD6534"/>
          <cell r="DE6534"/>
          <cell r="DF6534"/>
          <cell r="DG6534"/>
          <cell r="DH6534"/>
          <cell r="DI6534"/>
          <cell r="DJ6534"/>
          <cell r="DL6534" t="str"/>
        </row>
        <row r="6535">
          <cell r="L6535"/>
          <cell r="M6535"/>
          <cell r="N6535"/>
          <cell r="O6535"/>
          <cell r="P6535"/>
          <cell r="Q6535"/>
          <cell r="R6535"/>
          <cell r="S6535"/>
          <cell r="T6535"/>
          <cell r="U6535"/>
          <cell r="V6535"/>
          <cell r="W6535"/>
          <cell r="X6535"/>
          <cell r="Y6535"/>
          <cell r="Z6535"/>
          <cell r="AA6535"/>
          <cell r="AB6535"/>
          <cell r="AC6535"/>
          <cell r="AD6535"/>
          <cell r="AE6535"/>
          <cell r="AF6535"/>
          <cell r="AG6535"/>
          <cell r="AH6535"/>
          <cell r="AI6535"/>
          <cell r="AJ6535"/>
          <cell r="AK6535"/>
          <cell r="AL6535"/>
          <cell r="AM6535"/>
          <cell r="AN6535"/>
          <cell r="AO6535"/>
          <cell r="AP6535"/>
          <cell r="AQ6535"/>
          <cell r="AR6535"/>
          <cell r="AS6535"/>
          <cell r="AT6535"/>
          <cell r="AU6535"/>
          <cell r="AV6535"/>
          <cell r="AW6535"/>
          <cell r="AX6535"/>
          <cell r="AY6535"/>
          <cell r="AZ6535"/>
          <cell r="BA6535"/>
          <cell r="BB6535"/>
          <cell r="BC6535"/>
          <cell r="BD6535"/>
          <cell r="BE6535"/>
          <cell r="BF6535"/>
          <cell r="BG6535"/>
          <cell r="BH6535"/>
          <cell r="BI6535"/>
          <cell r="BJ6535"/>
          <cell r="BK6535"/>
          <cell r="BL6535"/>
          <cell r="BM6535"/>
          <cell r="BN6535"/>
          <cell r="BO6535"/>
          <cell r="BP6535"/>
          <cell r="BQ6535"/>
          <cell r="BR6535"/>
          <cell r="BS6535"/>
          <cell r="BT6535"/>
          <cell r="BU6535"/>
          <cell r="BV6535"/>
          <cell r="BW6535"/>
          <cell r="BX6535"/>
          <cell r="BY6535"/>
          <cell r="BZ6535"/>
          <cell r="CA6535"/>
          <cell r="CB6535"/>
          <cell r="CC6535"/>
          <cell r="CD6535"/>
          <cell r="CE6535"/>
          <cell r="CF6535"/>
          <cell r="CG6535"/>
          <cell r="CH6535"/>
          <cell r="CI6535"/>
          <cell r="CJ6535"/>
          <cell r="CK6535"/>
          <cell r="CL6535"/>
          <cell r="CM6535"/>
          <cell r="CN6535"/>
          <cell r="CO6535"/>
          <cell r="CP6535"/>
          <cell r="CQ6535"/>
          <cell r="CR6535"/>
          <cell r="CS6535"/>
          <cell r="CT6535"/>
          <cell r="CU6535"/>
          <cell r="CV6535"/>
          <cell r="CW6535"/>
          <cell r="CX6535"/>
          <cell r="CY6535"/>
          <cell r="CZ6535"/>
          <cell r="DA6535"/>
          <cell r="DB6535"/>
          <cell r="DC6535"/>
          <cell r="DD6535"/>
          <cell r="DE6535"/>
          <cell r="DF6535"/>
          <cell r="DG6535"/>
          <cell r="DH6535"/>
          <cell r="DI6535"/>
          <cell r="DJ6535"/>
          <cell r="DL6535" t="str"/>
        </row>
        <row r="6536">
          <cell r="L6536"/>
          <cell r="M6536"/>
          <cell r="N6536"/>
          <cell r="O6536"/>
          <cell r="P6536"/>
          <cell r="Q6536"/>
          <cell r="R6536"/>
          <cell r="S6536"/>
          <cell r="T6536"/>
          <cell r="U6536"/>
          <cell r="V6536"/>
          <cell r="W6536"/>
          <cell r="X6536"/>
          <cell r="Y6536"/>
          <cell r="Z6536"/>
          <cell r="AA6536"/>
          <cell r="AB6536"/>
          <cell r="AC6536"/>
          <cell r="AD6536"/>
          <cell r="AE6536"/>
          <cell r="AF6536"/>
          <cell r="AG6536"/>
          <cell r="AH6536"/>
          <cell r="AI6536"/>
          <cell r="AJ6536"/>
          <cell r="AK6536"/>
          <cell r="AL6536"/>
          <cell r="AM6536"/>
          <cell r="AN6536"/>
          <cell r="AO6536"/>
          <cell r="AP6536"/>
          <cell r="AQ6536"/>
          <cell r="AR6536"/>
          <cell r="AS6536"/>
          <cell r="AT6536"/>
          <cell r="AU6536"/>
          <cell r="AV6536"/>
          <cell r="AW6536"/>
          <cell r="AX6536"/>
          <cell r="AY6536"/>
          <cell r="AZ6536"/>
          <cell r="BA6536"/>
          <cell r="BB6536"/>
          <cell r="BC6536"/>
          <cell r="BD6536"/>
          <cell r="BE6536"/>
          <cell r="BF6536"/>
          <cell r="BG6536"/>
          <cell r="BH6536"/>
          <cell r="BI6536"/>
          <cell r="BJ6536"/>
          <cell r="BK6536"/>
          <cell r="BL6536"/>
          <cell r="BM6536"/>
          <cell r="BN6536"/>
          <cell r="BO6536"/>
          <cell r="BP6536"/>
          <cell r="BQ6536"/>
          <cell r="BR6536"/>
          <cell r="BS6536"/>
          <cell r="BT6536"/>
          <cell r="BU6536"/>
          <cell r="BV6536"/>
          <cell r="BW6536"/>
          <cell r="BX6536"/>
          <cell r="BY6536"/>
          <cell r="BZ6536"/>
          <cell r="CA6536"/>
          <cell r="CB6536"/>
          <cell r="CC6536"/>
          <cell r="CD6536"/>
          <cell r="CE6536"/>
          <cell r="CF6536"/>
          <cell r="CG6536"/>
          <cell r="CH6536"/>
          <cell r="CI6536"/>
          <cell r="CJ6536"/>
          <cell r="CK6536"/>
          <cell r="CL6536"/>
          <cell r="CM6536"/>
          <cell r="CN6536"/>
          <cell r="CO6536"/>
          <cell r="CP6536"/>
          <cell r="CQ6536"/>
          <cell r="CR6536"/>
          <cell r="CS6536"/>
          <cell r="CT6536"/>
          <cell r="CU6536"/>
          <cell r="CV6536"/>
          <cell r="CW6536"/>
          <cell r="CX6536"/>
          <cell r="CY6536"/>
          <cell r="CZ6536"/>
          <cell r="DA6536"/>
          <cell r="DB6536"/>
          <cell r="DC6536"/>
          <cell r="DD6536"/>
          <cell r="DE6536"/>
          <cell r="DF6536"/>
          <cell r="DG6536"/>
          <cell r="DH6536"/>
          <cell r="DI6536"/>
          <cell r="DJ6536"/>
          <cell r="DL6536" t="str"/>
        </row>
        <row r="6537">
          <cell r="L6537"/>
          <cell r="M6537"/>
          <cell r="N6537"/>
          <cell r="O6537"/>
          <cell r="P6537"/>
          <cell r="Q6537"/>
          <cell r="R6537"/>
          <cell r="S6537"/>
          <cell r="T6537"/>
          <cell r="U6537"/>
          <cell r="V6537"/>
          <cell r="W6537"/>
          <cell r="X6537"/>
          <cell r="Y6537"/>
          <cell r="Z6537"/>
          <cell r="AA6537"/>
          <cell r="AB6537"/>
          <cell r="AC6537"/>
          <cell r="AD6537"/>
          <cell r="AE6537"/>
          <cell r="AF6537"/>
          <cell r="AG6537"/>
          <cell r="AH6537"/>
          <cell r="AI6537"/>
          <cell r="AJ6537"/>
          <cell r="AK6537"/>
          <cell r="AL6537"/>
          <cell r="AM6537"/>
          <cell r="AN6537"/>
          <cell r="AO6537"/>
          <cell r="AP6537"/>
          <cell r="AQ6537"/>
          <cell r="AR6537"/>
          <cell r="AS6537"/>
          <cell r="AT6537"/>
          <cell r="AU6537"/>
          <cell r="AV6537"/>
          <cell r="AW6537"/>
          <cell r="AX6537"/>
          <cell r="AY6537"/>
          <cell r="AZ6537"/>
          <cell r="BA6537"/>
          <cell r="BB6537"/>
          <cell r="BC6537"/>
          <cell r="BD6537"/>
          <cell r="BE6537"/>
          <cell r="BF6537"/>
          <cell r="BG6537"/>
          <cell r="BH6537"/>
          <cell r="BI6537"/>
          <cell r="BJ6537"/>
          <cell r="BK6537"/>
          <cell r="BL6537"/>
          <cell r="BM6537"/>
          <cell r="BN6537"/>
          <cell r="BO6537"/>
          <cell r="BP6537"/>
          <cell r="BQ6537"/>
          <cell r="BR6537"/>
          <cell r="BS6537"/>
          <cell r="BT6537"/>
          <cell r="BU6537"/>
          <cell r="BV6537"/>
          <cell r="BW6537"/>
          <cell r="BX6537"/>
          <cell r="BY6537"/>
          <cell r="BZ6537"/>
          <cell r="CA6537"/>
          <cell r="CB6537"/>
          <cell r="CC6537"/>
          <cell r="CD6537"/>
          <cell r="CE6537"/>
          <cell r="CF6537"/>
          <cell r="CG6537"/>
          <cell r="CH6537"/>
          <cell r="CI6537"/>
          <cell r="CJ6537"/>
          <cell r="CK6537"/>
          <cell r="CL6537"/>
          <cell r="CM6537"/>
          <cell r="CN6537"/>
          <cell r="CO6537"/>
          <cell r="CP6537"/>
          <cell r="CQ6537"/>
          <cell r="CR6537"/>
          <cell r="CS6537"/>
          <cell r="CT6537"/>
          <cell r="CU6537"/>
          <cell r="CV6537"/>
          <cell r="CW6537"/>
          <cell r="CX6537"/>
          <cell r="CY6537"/>
          <cell r="CZ6537"/>
          <cell r="DA6537"/>
          <cell r="DB6537"/>
          <cell r="DC6537"/>
          <cell r="DD6537"/>
          <cell r="DE6537"/>
          <cell r="DF6537"/>
          <cell r="DG6537"/>
          <cell r="DH6537"/>
          <cell r="DI6537"/>
          <cell r="DJ6537"/>
          <cell r="DL6537" t="str"/>
        </row>
        <row r="6538">
          <cell r="L6538"/>
          <cell r="M6538"/>
          <cell r="N6538"/>
          <cell r="O6538"/>
          <cell r="P6538"/>
          <cell r="Q6538"/>
          <cell r="R6538"/>
          <cell r="S6538"/>
          <cell r="T6538"/>
          <cell r="U6538"/>
          <cell r="V6538"/>
          <cell r="W6538"/>
          <cell r="X6538"/>
          <cell r="Y6538"/>
          <cell r="Z6538"/>
          <cell r="AA6538"/>
          <cell r="AB6538"/>
          <cell r="AC6538"/>
          <cell r="AD6538"/>
          <cell r="AE6538"/>
          <cell r="AF6538"/>
          <cell r="AG6538"/>
          <cell r="AH6538"/>
          <cell r="AI6538"/>
          <cell r="AJ6538"/>
          <cell r="AK6538"/>
          <cell r="AL6538"/>
          <cell r="AM6538"/>
          <cell r="AN6538"/>
          <cell r="AO6538"/>
          <cell r="AP6538"/>
          <cell r="AQ6538"/>
          <cell r="AR6538"/>
          <cell r="AS6538"/>
          <cell r="AT6538"/>
          <cell r="AU6538"/>
          <cell r="AV6538"/>
          <cell r="AW6538"/>
          <cell r="AX6538"/>
          <cell r="AY6538"/>
          <cell r="AZ6538"/>
          <cell r="BA6538"/>
          <cell r="BB6538"/>
          <cell r="BC6538"/>
          <cell r="BD6538"/>
          <cell r="BE6538"/>
          <cell r="BF6538"/>
          <cell r="BG6538"/>
          <cell r="BH6538"/>
          <cell r="BI6538"/>
          <cell r="BJ6538"/>
          <cell r="BK6538"/>
          <cell r="BL6538"/>
          <cell r="BM6538"/>
          <cell r="BN6538"/>
          <cell r="BO6538"/>
          <cell r="BP6538"/>
          <cell r="BQ6538"/>
          <cell r="BR6538"/>
          <cell r="BS6538"/>
          <cell r="BT6538"/>
          <cell r="BU6538"/>
          <cell r="BV6538"/>
          <cell r="BW6538"/>
          <cell r="BX6538"/>
          <cell r="BY6538"/>
          <cell r="BZ6538"/>
          <cell r="CA6538"/>
          <cell r="CB6538"/>
          <cell r="CC6538"/>
          <cell r="CD6538"/>
          <cell r="CE6538"/>
          <cell r="CF6538"/>
          <cell r="CG6538"/>
          <cell r="CH6538"/>
          <cell r="CI6538"/>
          <cell r="CJ6538"/>
          <cell r="CK6538"/>
          <cell r="CL6538"/>
          <cell r="CM6538"/>
          <cell r="CN6538"/>
          <cell r="CO6538"/>
          <cell r="CP6538"/>
          <cell r="CQ6538"/>
          <cell r="CR6538"/>
          <cell r="CS6538"/>
          <cell r="CT6538"/>
          <cell r="CU6538"/>
          <cell r="CV6538"/>
          <cell r="CW6538"/>
          <cell r="CX6538"/>
          <cell r="CY6538"/>
          <cell r="CZ6538"/>
          <cell r="DA6538"/>
          <cell r="DB6538"/>
          <cell r="DC6538"/>
          <cell r="DD6538"/>
          <cell r="DE6538"/>
          <cell r="DF6538"/>
          <cell r="DG6538"/>
          <cell r="DH6538"/>
          <cell r="DI6538"/>
          <cell r="DJ6538"/>
          <cell r="DL6538" t="str"/>
        </row>
        <row r="6539">
          <cell r="L6539"/>
          <cell r="M6539"/>
          <cell r="N6539"/>
          <cell r="O6539"/>
          <cell r="P6539"/>
          <cell r="Q6539"/>
          <cell r="R6539"/>
          <cell r="S6539"/>
          <cell r="T6539"/>
          <cell r="U6539"/>
          <cell r="V6539"/>
          <cell r="W6539"/>
          <cell r="X6539"/>
          <cell r="Y6539"/>
          <cell r="Z6539"/>
          <cell r="AA6539"/>
          <cell r="AB6539"/>
          <cell r="AC6539"/>
          <cell r="AD6539"/>
          <cell r="AE6539"/>
          <cell r="AF6539"/>
          <cell r="AG6539"/>
          <cell r="AH6539"/>
          <cell r="AI6539"/>
          <cell r="AJ6539"/>
          <cell r="AK6539"/>
          <cell r="AL6539"/>
          <cell r="AM6539"/>
          <cell r="AN6539"/>
          <cell r="AO6539"/>
          <cell r="AP6539"/>
          <cell r="AQ6539"/>
          <cell r="AR6539"/>
          <cell r="AS6539"/>
          <cell r="AT6539"/>
          <cell r="AU6539"/>
          <cell r="AV6539"/>
          <cell r="AW6539"/>
          <cell r="AX6539"/>
          <cell r="AY6539"/>
          <cell r="AZ6539"/>
          <cell r="BA6539"/>
          <cell r="BB6539"/>
          <cell r="BC6539"/>
          <cell r="BD6539"/>
          <cell r="BE6539"/>
          <cell r="BF6539"/>
          <cell r="BG6539"/>
          <cell r="BH6539"/>
          <cell r="BI6539"/>
          <cell r="BJ6539"/>
          <cell r="BK6539"/>
          <cell r="BL6539"/>
          <cell r="BM6539"/>
          <cell r="BN6539"/>
          <cell r="BO6539"/>
          <cell r="BP6539"/>
          <cell r="BQ6539"/>
          <cell r="BR6539"/>
          <cell r="BS6539"/>
          <cell r="BT6539"/>
          <cell r="BU6539"/>
          <cell r="BV6539"/>
          <cell r="BW6539"/>
          <cell r="BX6539"/>
          <cell r="BY6539"/>
          <cell r="BZ6539"/>
          <cell r="CA6539"/>
          <cell r="CB6539"/>
          <cell r="CC6539"/>
          <cell r="CD6539"/>
          <cell r="CE6539"/>
          <cell r="CF6539"/>
          <cell r="CG6539"/>
          <cell r="CH6539"/>
          <cell r="CI6539"/>
          <cell r="CJ6539"/>
          <cell r="CK6539"/>
          <cell r="CL6539"/>
          <cell r="CM6539"/>
          <cell r="CN6539"/>
          <cell r="CO6539"/>
          <cell r="CP6539"/>
          <cell r="CQ6539"/>
          <cell r="CR6539"/>
          <cell r="CS6539"/>
          <cell r="CT6539"/>
          <cell r="CU6539"/>
          <cell r="CV6539"/>
          <cell r="CW6539"/>
          <cell r="CX6539"/>
          <cell r="CY6539"/>
          <cell r="CZ6539"/>
          <cell r="DA6539"/>
          <cell r="DB6539"/>
          <cell r="DC6539"/>
          <cell r="DD6539"/>
          <cell r="DE6539"/>
          <cell r="DF6539"/>
          <cell r="DG6539"/>
          <cell r="DH6539"/>
          <cell r="DI6539"/>
          <cell r="DJ6539"/>
          <cell r="DL6539" t="str"/>
        </row>
        <row r="6540">
          <cell r="L6540"/>
          <cell r="M6540"/>
          <cell r="N6540"/>
          <cell r="O6540"/>
          <cell r="P6540"/>
          <cell r="Q6540"/>
          <cell r="R6540"/>
          <cell r="S6540"/>
          <cell r="T6540"/>
          <cell r="U6540"/>
          <cell r="V6540"/>
          <cell r="W6540"/>
          <cell r="X6540"/>
          <cell r="Y6540"/>
          <cell r="Z6540"/>
          <cell r="AA6540"/>
          <cell r="AB6540"/>
          <cell r="AC6540"/>
          <cell r="AD6540"/>
          <cell r="AE6540"/>
          <cell r="AF6540"/>
          <cell r="AG6540"/>
          <cell r="AH6540"/>
          <cell r="AI6540"/>
          <cell r="AJ6540"/>
          <cell r="AK6540"/>
          <cell r="AL6540"/>
          <cell r="AM6540"/>
          <cell r="AN6540"/>
          <cell r="AO6540"/>
          <cell r="AP6540"/>
          <cell r="AQ6540"/>
          <cell r="AR6540"/>
          <cell r="AS6540"/>
          <cell r="AT6540"/>
          <cell r="AU6540"/>
          <cell r="AV6540"/>
          <cell r="AW6540"/>
          <cell r="AX6540"/>
          <cell r="AY6540"/>
          <cell r="AZ6540"/>
          <cell r="BA6540"/>
          <cell r="BB6540"/>
          <cell r="BC6540"/>
          <cell r="BD6540"/>
          <cell r="BE6540"/>
          <cell r="BF6540"/>
          <cell r="BG6540"/>
          <cell r="BH6540"/>
          <cell r="BI6540"/>
          <cell r="BJ6540"/>
          <cell r="BK6540"/>
          <cell r="BL6540"/>
          <cell r="BM6540"/>
          <cell r="BN6540"/>
          <cell r="BO6540"/>
          <cell r="BP6540"/>
          <cell r="BQ6540"/>
          <cell r="BR6540"/>
          <cell r="BS6540"/>
          <cell r="BT6540"/>
          <cell r="BU6540"/>
          <cell r="BV6540"/>
          <cell r="BW6540"/>
          <cell r="BX6540"/>
          <cell r="BY6540"/>
          <cell r="BZ6540"/>
          <cell r="CA6540"/>
          <cell r="CB6540"/>
          <cell r="CC6540"/>
          <cell r="CD6540"/>
          <cell r="CE6540"/>
          <cell r="CF6540"/>
          <cell r="CG6540"/>
          <cell r="CH6540"/>
          <cell r="CI6540"/>
          <cell r="CJ6540"/>
          <cell r="CK6540"/>
          <cell r="CL6540"/>
          <cell r="CM6540"/>
          <cell r="CN6540"/>
          <cell r="CO6540"/>
          <cell r="CP6540"/>
          <cell r="CQ6540"/>
          <cell r="CR6540"/>
          <cell r="CS6540"/>
          <cell r="CT6540"/>
          <cell r="CU6540"/>
          <cell r="CV6540"/>
          <cell r="CW6540"/>
          <cell r="CX6540"/>
          <cell r="CY6540"/>
          <cell r="CZ6540"/>
          <cell r="DA6540"/>
          <cell r="DB6540"/>
          <cell r="DC6540"/>
          <cell r="DD6540"/>
          <cell r="DE6540"/>
          <cell r="DF6540"/>
          <cell r="DG6540"/>
          <cell r="DH6540"/>
          <cell r="DI6540"/>
          <cell r="DJ6540"/>
          <cell r="DL6540" t="str"/>
        </row>
        <row r="6541">
          <cell r="L6541"/>
          <cell r="M6541"/>
          <cell r="N6541"/>
          <cell r="O6541"/>
          <cell r="P6541"/>
          <cell r="Q6541"/>
          <cell r="R6541"/>
          <cell r="S6541"/>
          <cell r="T6541"/>
          <cell r="U6541"/>
          <cell r="V6541"/>
          <cell r="W6541"/>
          <cell r="X6541"/>
          <cell r="Y6541"/>
          <cell r="Z6541"/>
          <cell r="AA6541"/>
          <cell r="AB6541"/>
          <cell r="AC6541"/>
          <cell r="AD6541"/>
          <cell r="AE6541"/>
          <cell r="AF6541"/>
          <cell r="AG6541"/>
          <cell r="AH6541"/>
          <cell r="AI6541"/>
          <cell r="AJ6541"/>
          <cell r="AK6541"/>
          <cell r="AL6541"/>
          <cell r="AM6541"/>
          <cell r="AN6541"/>
          <cell r="AO6541"/>
          <cell r="AP6541"/>
          <cell r="AQ6541"/>
          <cell r="AR6541"/>
          <cell r="AS6541"/>
          <cell r="AT6541"/>
          <cell r="AU6541"/>
          <cell r="AV6541"/>
          <cell r="AW6541"/>
          <cell r="AX6541"/>
          <cell r="AY6541"/>
          <cell r="AZ6541"/>
          <cell r="BA6541"/>
          <cell r="BB6541"/>
          <cell r="BC6541"/>
          <cell r="BD6541"/>
          <cell r="BE6541"/>
          <cell r="BF6541"/>
          <cell r="BG6541"/>
          <cell r="BH6541"/>
          <cell r="BI6541"/>
          <cell r="BJ6541"/>
          <cell r="BK6541"/>
          <cell r="BL6541"/>
          <cell r="BM6541"/>
          <cell r="BN6541"/>
          <cell r="BO6541"/>
          <cell r="BP6541"/>
          <cell r="BQ6541"/>
          <cell r="BR6541"/>
          <cell r="BS6541"/>
          <cell r="BT6541"/>
          <cell r="BU6541"/>
          <cell r="BV6541"/>
          <cell r="BW6541"/>
          <cell r="BX6541"/>
          <cell r="BY6541"/>
          <cell r="BZ6541"/>
          <cell r="CA6541"/>
          <cell r="CB6541"/>
          <cell r="CC6541"/>
          <cell r="CD6541"/>
          <cell r="CE6541"/>
          <cell r="CF6541"/>
          <cell r="CG6541"/>
          <cell r="CH6541"/>
          <cell r="CI6541"/>
          <cell r="CJ6541"/>
          <cell r="CK6541"/>
          <cell r="CL6541"/>
          <cell r="CM6541"/>
          <cell r="CN6541"/>
          <cell r="CO6541"/>
          <cell r="CP6541"/>
          <cell r="CQ6541"/>
          <cell r="CR6541"/>
          <cell r="CS6541"/>
          <cell r="CT6541"/>
          <cell r="CU6541"/>
          <cell r="CV6541"/>
          <cell r="CW6541"/>
          <cell r="CX6541"/>
          <cell r="CY6541"/>
          <cell r="CZ6541"/>
          <cell r="DA6541"/>
          <cell r="DB6541"/>
          <cell r="DC6541"/>
          <cell r="DD6541"/>
          <cell r="DE6541"/>
          <cell r="DF6541"/>
          <cell r="DG6541"/>
          <cell r="DH6541"/>
          <cell r="DI6541"/>
          <cell r="DJ6541"/>
          <cell r="DL6541" t="str"/>
        </row>
        <row r="6542">
          <cell r="L6542"/>
          <cell r="M6542"/>
          <cell r="N6542"/>
          <cell r="O6542"/>
          <cell r="P6542"/>
          <cell r="Q6542"/>
          <cell r="R6542"/>
          <cell r="S6542"/>
          <cell r="T6542"/>
          <cell r="U6542"/>
          <cell r="V6542"/>
          <cell r="W6542"/>
          <cell r="X6542"/>
          <cell r="Y6542"/>
          <cell r="Z6542"/>
          <cell r="AA6542"/>
          <cell r="AB6542"/>
          <cell r="AC6542"/>
          <cell r="AD6542"/>
          <cell r="AE6542"/>
          <cell r="AF6542"/>
          <cell r="AG6542"/>
          <cell r="AH6542"/>
          <cell r="AI6542"/>
          <cell r="AJ6542"/>
          <cell r="AK6542"/>
          <cell r="AL6542"/>
          <cell r="AM6542"/>
          <cell r="AN6542"/>
          <cell r="AO6542"/>
          <cell r="AP6542"/>
          <cell r="AQ6542"/>
          <cell r="AR6542"/>
          <cell r="AS6542"/>
          <cell r="AT6542"/>
          <cell r="AU6542"/>
          <cell r="AV6542"/>
          <cell r="AW6542"/>
          <cell r="AX6542"/>
          <cell r="AY6542"/>
          <cell r="AZ6542"/>
          <cell r="BA6542"/>
          <cell r="BB6542"/>
          <cell r="BC6542"/>
          <cell r="BD6542"/>
          <cell r="BE6542"/>
          <cell r="BF6542"/>
          <cell r="BG6542"/>
          <cell r="BH6542"/>
          <cell r="BI6542"/>
          <cell r="BJ6542"/>
          <cell r="BK6542"/>
          <cell r="BL6542"/>
          <cell r="BM6542"/>
          <cell r="BN6542"/>
          <cell r="BO6542"/>
          <cell r="BP6542"/>
          <cell r="BQ6542"/>
          <cell r="BR6542"/>
          <cell r="BS6542"/>
          <cell r="BT6542"/>
          <cell r="BU6542"/>
          <cell r="BV6542"/>
          <cell r="BW6542"/>
          <cell r="BX6542"/>
          <cell r="BY6542"/>
          <cell r="BZ6542"/>
          <cell r="CA6542"/>
          <cell r="CB6542"/>
          <cell r="CC6542"/>
          <cell r="CD6542"/>
          <cell r="CE6542"/>
          <cell r="CF6542"/>
          <cell r="CG6542"/>
          <cell r="CH6542"/>
          <cell r="CI6542"/>
          <cell r="CJ6542"/>
          <cell r="CK6542"/>
          <cell r="CL6542"/>
          <cell r="CM6542"/>
          <cell r="CN6542"/>
          <cell r="CO6542"/>
          <cell r="CP6542"/>
          <cell r="CQ6542"/>
          <cell r="CR6542"/>
          <cell r="CS6542"/>
          <cell r="CT6542"/>
          <cell r="CU6542"/>
          <cell r="CV6542"/>
          <cell r="CW6542"/>
          <cell r="CX6542"/>
          <cell r="CY6542"/>
          <cell r="CZ6542"/>
          <cell r="DA6542"/>
          <cell r="DB6542"/>
          <cell r="DC6542"/>
          <cell r="DD6542"/>
          <cell r="DE6542"/>
          <cell r="DF6542"/>
          <cell r="DG6542"/>
          <cell r="DH6542"/>
          <cell r="DI6542"/>
          <cell r="DJ6542"/>
          <cell r="DL6542" t="str"/>
        </row>
        <row r="6543">
          <cell r="L6543"/>
          <cell r="M6543"/>
          <cell r="N6543"/>
          <cell r="O6543"/>
          <cell r="P6543"/>
          <cell r="Q6543"/>
          <cell r="R6543"/>
          <cell r="S6543"/>
          <cell r="T6543"/>
          <cell r="U6543"/>
          <cell r="V6543"/>
          <cell r="W6543"/>
          <cell r="X6543"/>
          <cell r="Y6543"/>
          <cell r="Z6543"/>
          <cell r="AA6543"/>
          <cell r="AB6543"/>
          <cell r="AC6543"/>
          <cell r="AD6543"/>
          <cell r="AE6543"/>
          <cell r="AF6543"/>
          <cell r="AG6543"/>
          <cell r="AH6543"/>
          <cell r="AI6543"/>
          <cell r="AJ6543"/>
          <cell r="AK6543"/>
          <cell r="AL6543"/>
          <cell r="AM6543"/>
          <cell r="AN6543"/>
          <cell r="AO6543"/>
          <cell r="AP6543"/>
          <cell r="AQ6543"/>
          <cell r="AR6543"/>
          <cell r="AS6543"/>
          <cell r="AT6543"/>
          <cell r="AU6543"/>
          <cell r="AV6543"/>
          <cell r="AW6543"/>
          <cell r="AX6543"/>
          <cell r="AY6543"/>
          <cell r="AZ6543"/>
          <cell r="BA6543"/>
          <cell r="BB6543"/>
          <cell r="BC6543"/>
          <cell r="BD6543"/>
          <cell r="BE6543"/>
          <cell r="BF6543"/>
          <cell r="BG6543"/>
          <cell r="BH6543"/>
          <cell r="BI6543"/>
          <cell r="BJ6543"/>
          <cell r="BK6543"/>
          <cell r="BL6543"/>
          <cell r="BM6543"/>
          <cell r="BN6543"/>
          <cell r="BO6543"/>
          <cell r="BP6543"/>
          <cell r="BQ6543"/>
          <cell r="BR6543"/>
          <cell r="BS6543"/>
          <cell r="BT6543"/>
          <cell r="BU6543"/>
          <cell r="BV6543"/>
          <cell r="BW6543"/>
          <cell r="BX6543"/>
          <cell r="BY6543"/>
          <cell r="BZ6543"/>
          <cell r="CA6543"/>
          <cell r="CB6543"/>
          <cell r="CC6543"/>
          <cell r="CD6543"/>
          <cell r="CE6543"/>
          <cell r="CF6543"/>
          <cell r="CG6543"/>
          <cell r="CH6543"/>
          <cell r="CI6543"/>
          <cell r="CJ6543"/>
          <cell r="CK6543"/>
          <cell r="CL6543"/>
          <cell r="CM6543"/>
          <cell r="CN6543"/>
          <cell r="CO6543"/>
          <cell r="CP6543"/>
          <cell r="CQ6543"/>
          <cell r="CR6543"/>
          <cell r="CS6543"/>
          <cell r="CT6543"/>
          <cell r="CU6543"/>
          <cell r="CV6543"/>
          <cell r="CW6543"/>
          <cell r="CX6543"/>
          <cell r="CY6543"/>
          <cell r="CZ6543"/>
          <cell r="DA6543"/>
          <cell r="DB6543"/>
          <cell r="DC6543"/>
          <cell r="DD6543"/>
          <cell r="DE6543"/>
          <cell r="DF6543"/>
          <cell r="DG6543"/>
          <cell r="DH6543"/>
          <cell r="DI6543"/>
          <cell r="DJ6543"/>
          <cell r="DL6543" t="str"/>
        </row>
        <row r="6544">
          <cell r="L6544"/>
          <cell r="M6544"/>
          <cell r="N6544"/>
          <cell r="O6544"/>
          <cell r="P6544"/>
          <cell r="Q6544"/>
          <cell r="R6544"/>
          <cell r="S6544"/>
          <cell r="T6544"/>
          <cell r="U6544"/>
          <cell r="V6544"/>
          <cell r="W6544"/>
          <cell r="X6544"/>
          <cell r="Y6544"/>
          <cell r="Z6544"/>
          <cell r="AA6544"/>
          <cell r="AB6544"/>
          <cell r="AC6544"/>
          <cell r="AD6544"/>
          <cell r="AE6544"/>
          <cell r="AF6544"/>
          <cell r="AG6544"/>
          <cell r="AH6544"/>
          <cell r="AI6544"/>
          <cell r="AJ6544"/>
          <cell r="AK6544"/>
          <cell r="AL6544"/>
          <cell r="AM6544"/>
          <cell r="AN6544"/>
          <cell r="AO6544"/>
          <cell r="AP6544"/>
          <cell r="AQ6544"/>
          <cell r="AR6544"/>
          <cell r="AS6544"/>
          <cell r="AT6544"/>
          <cell r="AU6544"/>
          <cell r="AV6544"/>
          <cell r="AW6544"/>
          <cell r="AX6544"/>
          <cell r="AY6544"/>
          <cell r="AZ6544"/>
          <cell r="BA6544"/>
          <cell r="BB6544"/>
          <cell r="BC6544"/>
          <cell r="BD6544"/>
          <cell r="BE6544"/>
          <cell r="BF6544"/>
          <cell r="BG6544"/>
          <cell r="BH6544"/>
          <cell r="BI6544"/>
          <cell r="BJ6544"/>
          <cell r="BK6544"/>
          <cell r="BL6544"/>
          <cell r="BM6544"/>
          <cell r="BN6544"/>
          <cell r="BO6544"/>
          <cell r="BP6544"/>
          <cell r="BQ6544"/>
          <cell r="BR6544"/>
          <cell r="BS6544"/>
          <cell r="BT6544"/>
          <cell r="BU6544"/>
          <cell r="BV6544"/>
          <cell r="BW6544"/>
          <cell r="BX6544"/>
          <cell r="BY6544"/>
          <cell r="BZ6544"/>
          <cell r="CA6544"/>
          <cell r="CB6544"/>
          <cell r="CC6544"/>
          <cell r="CD6544"/>
          <cell r="CE6544"/>
          <cell r="CF6544"/>
          <cell r="CG6544"/>
          <cell r="CH6544"/>
          <cell r="CI6544"/>
          <cell r="CJ6544"/>
          <cell r="CK6544"/>
          <cell r="CL6544"/>
          <cell r="CM6544"/>
          <cell r="CN6544"/>
          <cell r="CO6544"/>
          <cell r="CP6544"/>
          <cell r="CQ6544"/>
          <cell r="CR6544"/>
          <cell r="CS6544"/>
          <cell r="CT6544"/>
          <cell r="CU6544"/>
          <cell r="CV6544"/>
          <cell r="CW6544"/>
          <cell r="CX6544"/>
          <cell r="CY6544"/>
          <cell r="CZ6544"/>
          <cell r="DA6544"/>
          <cell r="DB6544"/>
          <cell r="DC6544"/>
          <cell r="DD6544"/>
          <cell r="DE6544"/>
          <cell r="DF6544"/>
          <cell r="DG6544"/>
          <cell r="DH6544"/>
          <cell r="DI6544"/>
          <cell r="DJ6544"/>
          <cell r="DL6544" t="str"/>
        </row>
        <row r="6545">
          <cell r="L6545"/>
          <cell r="M6545"/>
          <cell r="N6545"/>
          <cell r="O6545"/>
          <cell r="P6545"/>
          <cell r="Q6545"/>
          <cell r="R6545"/>
          <cell r="S6545"/>
          <cell r="T6545"/>
          <cell r="U6545"/>
          <cell r="V6545"/>
          <cell r="W6545"/>
          <cell r="X6545"/>
          <cell r="Y6545"/>
          <cell r="Z6545"/>
          <cell r="AA6545"/>
          <cell r="AB6545"/>
          <cell r="AC6545"/>
          <cell r="AD6545"/>
          <cell r="AE6545"/>
          <cell r="AF6545"/>
          <cell r="AG6545"/>
          <cell r="AH6545"/>
          <cell r="AI6545"/>
          <cell r="AJ6545"/>
          <cell r="AK6545"/>
          <cell r="AL6545"/>
          <cell r="AM6545"/>
          <cell r="AN6545"/>
          <cell r="AO6545"/>
          <cell r="AP6545"/>
          <cell r="AQ6545"/>
          <cell r="AR6545"/>
          <cell r="AS6545"/>
          <cell r="AT6545"/>
          <cell r="AU6545"/>
          <cell r="AV6545"/>
          <cell r="AW6545"/>
          <cell r="AX6545"/>
          <cell r="AY6545"/>
          <cell r="AZ6545"/>
          <cell r="BA6545"/>
          <cell r="BB6545"/>
          <cell r="BC6545"/>
          <cell r="BD6545"/>
          <cell r="BE6545"/>
          <cell r="BF6545"/>
          <cell r="BG6545"/>
          <cell r="BH6545"/>
          <cell r="BI6545"/>
          <cell r="BJ6545"/>
          <cell r="BK6545"/>
          <cell r="BL6545"/>
          <cell r="BM6545"/>
          <cell r="BN6545"/>
          <cell r="BO6545"/>
          <cell r="BP6545"/>
          <cell r="BQ6545"/>
          <cell r="BR6545"/>
          <cell r="BS6545"/>
          <cell r="BT6545"/>
          <cell r="BU6545"/>
          <cell r="BV6545"/>
          <cell r="BW6545"/>
          <cell r="BX6545"/>
          <cell r="BY6545"/>
          <cell r="BZ6545"/>
          <cell r="CA6545"/>
          <cell r="CB6545"/>
          <cell r="CC6545"/>
          <cell r="CD6545"/>
          <cell r="CE6545"/>
          <cell r="CF6545"/>
          <cell r="CG6545"/>
          <cell r="CH6545"/>
          <cell r="CI6545"/>
          <cell r="CJ6545"/>
          <cell r="CK6545"/>
          <cell r="CL6545"/>
          <cell r="CM6545"/>
          <cell r="CN6545"/>
          <cell r="CO6545"/>
          <cell r="CP6545"/>
          <cell r="CQ6545"/>
          <cell r="CR6545"/>
          <cell r="CS6545"/>
          <cell r="CT6545"/>
          <cell r="CU6545"/>
          <cell r="CV6545"/>
          <cell r="CW6545"/>
          <cell r="CX6545"/>
          <cell r="CY6545"/>
          <cell r="CZ6545"/>
          <cell r="DA6545"/>
          <cell r="DB6545"/>
          <cell r="DC6545"/>
          <cell r="DD6545"/>
          <cell r="DE6545"/>
          <cell r="DF6545"/>
          <cell r="DG6545"/>
          <cell r="DH6545"/>
          <cell r="DI6545"/>
          <cell r="DJ6545"/>
          <cell r="DL6545" t="str"/>
        </row>
        <row r="6546">
          <cell r="L6546"/>
          <cell r="M6546"/>
          <cell r="N6546"/>
          <cell r="O6546"/>
          <cell r="P6546"/>
          <cell r="Q6546"/>
          <cell r="R6546"/>
          <cell r="S6546"/>
          <cell r="T6546"/>
          <cell r="U6546"/>
          <cell r="V6546"/>
          <cell r="W6546"/>
          <cell r="X6546"/>
          <cell r="Y6546"/>
          <cell r="Z6546"/>
          <cell r="AA6546"/>
          <cell r="AB6546"/>
          <cell r="AC6546"/>
          <cell r="AD6546"/>
          <cell r="AE6546"/>
          <cell r="AF6546"/>
          <cell r="AG6546"/>
          <cell r="AH6546"/>
          <cell r="AI6546"/>
          <cell r="AJ6546"/>
          <cell r="AK6546"/>
          <cell r="AL6546"/>
          <cell r="AM6546"/>
          <cell r="AN6546"/>
          <cell r="AO6546"/>
          <cell r="AP6546"/>
          <cell r="AQ6546"/>
          <cell r="AR6546"/>
          <cell r="AS6546"/>
          <cell r="AT6546"/>
          <cell r="AU6546"/>
          <cell r="AV6546"/>
          <cell r="AW6546"/>
          <cell r="AX6546"/>
          <cell r="AY6546"/>
          <cell r="AZ6546"/>
          <cell r="BA6546"/>
          <cell r="BB6546"/>
          <cell r="BC6546"/>
          <cell r="BD6546"/>
          <cell r="BE6546"/>
          <cell r="BF6546"/>
          <cell r="BG6546"/>
          <cell r="BH6546"/>
          <cell r="BI6546"/>
          <cell r="BJ6546"/>
          <cell r="BK6546"/>
          <cell r="BL6546"/>
          <cell r="BM6546"/>
          <cell r="BN6546"/>
          <cell r="BO6546"/>
          <cell r="BP6546"/>
          <cell r="BQ6546"/>
          <cell r="BR6546"/>
          <cell r="BS6546"/>
          <cell r="BT6546"/>
          <cell r="BU6546"/>
          <cell r="BV6546"/>
          <cell r="BW6546"/>
          <cell r="BX6546"/>
          <cell r="BY6546"/>
          <cell r="BZ6546"/>
          <cell r="CA6546"/>
          <cell r="CB6546"/>
          <cell r="CC6546"/>
          <cell r="CD6546"/>
          <cell r="CE6546"/>
          <cell r="CF6546"/>
          <cell r="CG6546"/>
          <cell r="CH6546"/>
          <cell r="CI6546"/>
          <cell r="CJ6546"/>
          <cell r="CK6546"/>
          <cell r="CL6546"/>
          <cell r="CM6546"/>
          <cell r="CN6546"/>
          <cell r="CO6546"/>
          <cell r="CP6546"/>
          <cell r="CQ6546"/>
          <cell r="CR6546"/>
          <cell r="CS6546"/>
          <cell r="CT6546"/>
          <cell r="CU6546"/>
          <cell r="CV6546"/>
          <cell r="CW6546"/>
          <cell r="CX6546"/>
          <cell r="CY6546"/>
          <cell r="CZ6546"/>
          <cell r="DA6546"/>
          <cell r="DB6546"/>
          <cell r="DC6546"/>
          <cell r="DD6546"/>
          <cell r="DE6546"/>
          <cell r="DF6546"/>
          <cell r="DG6546"/>
          <cell r="DH6546"/>
          <cell r="DI6546"/>
          <cell r="DJ6546"/>
          <cell r="DL6546" t="str"/>
        </row>
        <row r="6547">
          <cell r="L6547"/>
          <cell r="M6547"/>
          <cell r="N6547"/>
          <cell r="O6547"/>
          <cell r="P6547"/>
          <cell r="Q6547"/>
          <cell r="R6547"/>
          <cell r="S6547"/>
          <cell r="T6547"/>
          <cell r="U6547"/>
          <cell r="V6547"/>
          <cell r="W6547"/>
          <cell r="X6547"/>
          <cell r="Y6547"/>
          <cell r="Z6547"/>
          <cell r="AA6547"/>
          <cell r="AB6547"/>
          <cell r="AC6547"/>
          <cell r="AD6547"/>
          <cell r="AE6547"/>
          <cell r="AF6547"/>
          <cell r="AG6547"/>
          <cell r="AH6547"/>
          <cell r="AI6547"/>
          <cell r="AJ6547"/>
          <cell r="AK6547"/>
          <cell r="AL6547"/>
          <cell r="AM6547"/>
          <cell r="AN6547"/>
          <cell r="AO6547"/>
          <cell r="AP6547"/>
          <cell r="AQ6547"/>
          <cell r="AR6547"/>
          <cell r="AS6547"/>
          <cell r="AT6547"/>
          <cell r="AU6547"/>
          <cell r="AV6547"/>
          <cell r="AW6547"/>
          <cell r="AX6547"/>
          <cell r="AY6547"/>
          <cell r="AZ6547"/>
          <cell r="BA6547"/>
          <cell r="BB6547"/>
          <cell r="BC6547"/>
          <cell r="BD6547"/>
          <cell r="BE6547"/>
          <cell r="BF6547"/>
          <cell r="BG6547"/>
          <cell r="BH6547"/>
          <cell r="BI6547"/>
          <cell r="BJ6547"/>
          <cell r="BK6547"/>
          <cell r="BL6547"/>
          <cell r="BM6547"/>
          <cell r="BN6547"/>
          <cell r="BO6547"/>
          <cell r="BP6547"/>
          <cell r="BQ6547"/>
          <cell r="BR6547"/>
          <cell r="BS6547"/>
          <cell r="BT6547"/>
          <cell r="BU6547"/>
          <cell r="BV6547"/>
          <cell r="BW6547"/>
          <cell r="BX6547"/>
          <cell r="BY6547"/>
          <cell r="BZ6547"/>
          <cell r="CA6547"/>
          <cell r="CB6547"/>
          <cell r="CC6547"/>
          <cell r="CD6547"/>
          <cell r="CE6547"/>
          <cell r="CF6547"/>
          <cell r="CG6547"/>
          <cell r="CH6547"/>
          <cell r="CI6547"/>
          <cell r="CJ6547"/>
          <cell r="CK6547"/>
          <cell r="CL6547"/>
          <cell r="CM6547"/>
          <cell r="CN6547"/>
          <cell r="CO6547"/>
          <cell r="CP6547"/>
          <cell r="CQ6547"/>
          <cell r="CR6547"/>
          <cell r="CS6547"/>
          <cell r="CT6547"/>
          <cell r="CU6547"/>
          <cell r="CV6547"/>
          <cell r="CW6547"/>
          <cell r="CX6547"/>
          <cell r="CY6547"/>
          <cell r="CZ6547"/>
          <cell r="DA6547"/>
          <cell r="DB6547"/>
          <cell r="DC6547"/>
          <cell r="DD6547"/>
          <cell r="DE6547"/>
          <cell r="DF6547"/>
          <cell r="DG6547"/>
          <cell r="DH6547"/>
          <cell r="DI6547"/>
          <cell r="DJ6547"/>
          <cell r="DL6547" t="str"/>
        </row>
        <row r="6548">
          <cell r="L6548"/>
          <cell r="M6548"/>
          <cell r="N6548"/>
          <cell r="O6548"/>
          <cell r="P6548"/>
          <cell r="Q6548"/>
          <cell r="R6548"/>
          <cell r="S6548"/>
          <cell r="T6548"/>
          <cell r="U6548"/>
          <cell r="V6548"/>
          <cell r="W6548"/>
          <cell r="X6548"/>
          <cell r="Y6548"/>
          <cell r="Z6548"/>
          <cell r="AA6548"/>
          <cell r="AB6548"/>
          <cell r="AC6548"/>
          <cell r="AD6548"/>
          <cell r="AE6548"/>
          <cell r="AF6548"/>
          <cell r="AG6548"/>
          <cell r="AH6548"/>
          <cell r="AI6548"/>
          <cell r="AJ6548"/>
          <cell r="AK6548"/>
          <cell r="AL6548"/>
          <cell r="AM6548"/>
          <cell r="AN6548"/>
          <cell r="AO6548"/>
          <cell r="AP6548"/>
          <cell r="AQ6548"/>
          <cell r="AR6548"/>
          <cell r="AS6548"/>
          <cell r="AT6548"/>
          <cell r="AU6548"/>
          <cell r="AV6548"/>
          <cell r="AW6548"/>
          <cell r="AX6548"/>
          <cell r="AY6548"/>
          <cell r="AZ6548"/>
          <cell r="BA6548"/>
          <cell r="BB6548"/>
          <cell r="BC6548"/>
          <cell r="BD6548"/>
          <cell r="BE6548"/>
          <cell r="BF6548"/>
          <cell r="BG6548"/>
          <cell r="BH6548"/>
          <cell r="BI6548"/>
          <cell r="BJ6548"/>
          <cell r="BK6548"/>
          <cell r="BL6548"/>
          <cell r="BM6548"/>
          <cell r="BN6548"/>
          <cell r="BO6548"/>
          <cell r="BP6548"/>
          <cell r="BQ6548"/>
          <cell r="BR6548"/>
          <cell r="BS6548"/>
          <cell r="BT6548"/>
          <cell r="BU6548"/>
          <cell r="BV6548"/>
          <cell r="BW6548"/>
          <cell r="BX6548"/>
          <cell r="BY6548"/>
          <cell r="BZ6548"/>
          <cell r="CA6548"/>
          <cell r="CB6548"/>
          <cell r="CC6548"/>
          <cell r="CD6548"/>
          <cell r="CE6548"/>
          <cell r="CF6548"/>
          <cell r="CG6548"/>
          <cell r="CH6548"/>
          <cell r="CI6548"/>
          <cell r="CJ6548"/>
          <cell r="CK6548"/>
          <cell r="CL6548"/>
          <cell r="CM6548"/>
          <cell r="CN6548"/>
          <cell r="CO6548"/>
          <cell r="CP6548"/>
          <cell r="CQ6548"/>
          <cell r="CR6548"/>
          <cell r="CS6548"/>
          <cell r="CT6548"/>
          <cell r="CU6548"/>
          <cell r="CV6548"/>
          <cell r="CW6548"/>
          <cell r="CX6548"/>
          <cell r="CY6548"/>
          <cell r="CZ6548"/>
          <cell r="DA6548"/>
          <cell r="DB6548"/>
          <cell r="DC6548"/>
          <cell r="DD6548"/>
          <cell r="DE6548"/>
          <cell r="DF6548"/>
          <cell r="DG6548"/>
          <cell r="DH6548"/>
          <cell r="DI6548"/>
          <cell r="DJ6548"/>
          <cell r="DL6548" t="str"/>
        </row>
        <row r="6549">
          <cell r="L6549"/>
          <cell r="M6549"/>
          <cell r="N6549"/>
          <cell r="O6549"/>
          <cell r="P6549"/>
          <cell r="Q6549"/>
          <cell r="R6549"/>
          <cell r="S6549"/>
          <cell r="T6549"/>
          <cell r="U6549"/>
          <cell r="V6549"/>
          <cell r="W6549"/>
          <cell r="X6549"/>
          <cell r="Y6549"/>
          <cell r="Z6549"/>
          <cell r="AA6549"/>
          <cell r="AB6549"/>
          <cell r="AC6549"/>
          <cell r="AD6549"/>
          <cell r="AE6549"/>
          <cell r="AF6549"/>
          <cell r="AG6549"/>
          <cell r="AH6549"/>
          <cell r="AI6549"/>
          <cell r="AJ6549"/>
          <cell r="AK6549"/>
          <cell r="AL6549"/>
          <cell r="AM6549"/>
          <cell r="AN6549"/>
          <cell r="AO6549"/>
          <cell r="AP6549"/>
          <cell r="AQ6549"/>
          <cell r="AR6549"/>
          <cell r="AS6549"/>
          <cell r="AT6549"/>
          <cell r="AU6549"/>
          <cell r="AV6549"/>
          <cell r="AW6549"/>
          <cell r="AX6549"/>
          <cell r="AY6549"/>
          <cell r="AZ6549"/>
          <cell r="BA6549"/>
          <cell r="BB6549"/>
          <cell r="BC6549"/>
          <cell r="BD6549"/>
          <cell r="BE6549"/>
          <cell r="BF6549"/>
          <cell r="BG6549"/>
          <cell r="BH6549"/>
          <cell r="BI6549"/>
          <cell r="BJ6549"/>
          <cell r="BK6549"/>
          <cell r="BL6549"/>
          <cell r="BM6549"/>
          <cell r="BN6549"/>
          <cell r="BO6549"/>
          <cell r="BP6549"/>
          <cell r="BQ6549"/>
          <cell r="BR6549"/>
          <cell r="BS6549"/>
          <cell r="BT6549"/>
          <cell r="BU6549"/>
          <cell r="BV6549"/>
          <cell r="BW6549"/>
          <cell r="BX6549"/>
          <cell r="BY6549"/>
          <cell r="BZ6549"/>
          <cell r="CA6549"/>
          <cell r="CB6549"/>
          <cell r="CC6549"/>
          <cell r="CD6549"/>
          <cell r="CE6549"/>
          <cell r="CF6549"/>
          <cell r="CG6549"/>
          <cell r="CH6549"/>
          <cell r="CI6549"/>
          <cell r="CJ6549"/>
          <cell r="CK6549"/>
          <cell r="CL6549"/>
          <cell r="CM6549"/>
          <cell r="CN6549"/>
          <cell r="CO6549"/>
          <cell r="CP6549"/>
          <cell r="CQ6549"/>
          <cell r="CR6549"/>
          <cell r="CS6549"/>
          <cell r="CT6549"/>
          <cell r="CU6549"/>
          <cell r="CV6549"/>
          <cell r="CW6549"/>
          <cell r="CX6549"/>
          <cell r="CY6549"/>
          <cell r="CZ6549"/>
          <cell r="DA6549"/>
          <cell r="DB6549"/>
          <cell r="DC6549"/>
          <cell r="DD6549"/>
          <cell r="DE6549"/>
          <cell r="DF6549"/>
          <cell r="DG6549"/>
          <cell r="DH6549"/>
          <cell r="DI6549"/>
          <cell r="DJ6549"/>
          <cell r="DL6549" t="str"/>
        </row>
        <row r="6550">
          <cell r="L6550"/>
          <cell r="M6550"/>
          <cell r="N6550"/>
          <cell r="O6550"/>
          <cell r="P6550"/>
          <cell r="Q6550"/>
          <cell r="R6550"/>
          <cell r="S6550"/>
          <cell r="T6550"/>
          <cell r="U6550"/>
          <cell r="V6550"/>
          <cell r="W6550"/>
          <cell r="X6550"/>
          <cell r="Y6550"/>
          <cell r="Z6550"/>
          <cell r="AA6550"/>
          <cell r="AB6550"/>
          <cell r="AC6550"/>
          <cell r="AD6550"/>
          <cell r="AE6550"/>
          <cell r="AF6550"/>
          <cell r="AG6550"/>
          <cell r="AH6550"/>
          <cell r="AI6550"/>
          <cell r="AJ6550"/>
          <cell r="AK6550"/>
          <cell r="AL6550"/>
          <cell r="AM6550"/>
          <cell r="AN6550"/>
          <cell r="AO6550"/>
          <cell r="AP6550"/>
          <cell r="AQ6550"/>
          <cell r="AR6550"/>
          <cell r="AS6550"/>
          <cell r="AT6550"/>
          <cell r="AU6550"/>
          <cell r="AV6550"/>
          <cell r="AW6550"/>
          <cell r="AX6550"/>
          <cell r="AY6550"/>
          <cell r="AZ6550"/>
          <cell r="BA6550"/>
          <cell r="BB6550"/>
          <cell r="BC6550"/>
          <cell r="BD6550"/>
          <cell r="BE6550"/>
          <cell r="BF6550"/>
          <cell r="BG6550"/>
          <cell r="BH6550"/>
          <cell r="BI6550"/>
          <cell r="BJ6550"/>
          <cell r="BK6550"/>
          <cell r="BL6550"/>
          <cell r="BM6550"/>
          <cell r="BN6550"/>
          <cell r="BO6550"/>
          <cell r="BP6550"/>
          <cell r="BQ6550"/>
          <cell r="BR6550"/>
          <cell r="BS6550"/>
          <cell r="BT6550"/>
          <cell r="BU6550"/>
          <cell r="BV6550"/>
          <cell r="BW6550"/>
          <cell r="BX6550"/>
          <cell r="BY6550"/>
          <cell r="BZ6550"/>
          <cell r="CA6550"/>
          <cell r="CB6550"/>
          <cell r="CC6550"/>
          <cell r="CD6550"/>
          <cell r="CE6550"/>
          <cell r="CF6550"/>
          <cell r="CG6550"/>
          <cell r="CH6550"/>
          <cell r="CI6550"/>
          <cell r="CJ6550"/>
          <cell r="CK6550"/>
          <cell r="CL6550"/>
          <cell r="CM6550"/>
          <cell r="CN6550"/>
          <cell r="CO6550"/>
          <cell r="CP6550"/>
          <cell r="CQ6550"/>
          <cell r="CR6550"/>
          <cell r="CS6550"/>
          <cell r="CT6550"/>
          <cell r="CU6550"/>
          <cell r="CV6550"/>
          <cell r="CW6550"/>
          <cell r="CX6550"/>
          <cell r="CY6550"/>
          <cell r="CZ6550"/>
          <cell r="DA6550"/>
          <cell r="DB6550"/>
          <cell r="DC6550"/>
          <cell r="DD6550"/>
          <cell r="DE6550"/>
          <cell r="DF6550"/>
          <cell r="DG6550"/>
          <cell r="DH6550"/>
          <cell r="DI6550"/>
          <cell r="DJ6550"/>
          <cell r="DL6550" t="str"/>
        </row>
        <row r="6551">
          <cell r="L6551"/>
          <cell r="M6551"/>
          <cell r="N6551"/>
          <cell r="O6551"/>
          <cell r="P6551"/>
          <cell r="Q6551"/>
          <cell r="R6551"/>
          <cell r="S6551"/>
          <cell r="T6551"/>
          <cell r="U6551"/>
          <cell r="V6551"/>
          <cell r="W6551"/>
          <cell r="X6551"/>
          <cell r="Y6551"/>
          <cell r="Z6551"/>
          <cell r="AA6551"/>
          <cell r="AB6551"/>
          <cell r="AC6551"/>
          <cell r="AD6551"/>
          <cell r="AE6551"/>
          <cell r="AF6551"/>
          <cell r="AG6551"/>
          <cell r="AH6551"/>
          <cell r="AI6551"/>
          <cell r="AJ6551"/>
          <cell r="AK6551"/>
          <cell r="AL6551"/>
          <cell r="AM6551"/>
          <cell r="AN6551"/>
          <cell r="AO6551"/>
          <cell r="AP6551"/>
          <cell r="AQ6551"/>
          <cell r="AR6551"/>
          <cell r="AS6551"/>
          <cell r="AT6551"/>
          <cell r="AU6551"/>
          <cell r="AV6551"/>
          <cell r="AW6551"/>
          <cell r="AX6551"/>
          <cell r="AY6551"/>
          <cell r="AZ6551"/>
          <cell r="BA6551"/>
          <cell r="BB6551"/>
          <cell r="BC6551"/>
          <cell r="BD6551"/>
          <cell r="BE6551"/>
          <cell r="BF6551"/>
          <cell r="BG6551"/>
          <cell r="BH6551"/>
          <cell r="BI6551"/>
          <cell r="BJ6551"/>
          <cell r="BK6551"/>
          <cell r="BL6551"/>
          <cell r="BM6551"/>
          <cell r="BN6551"/>
          <cell r="BO6551"/>
          <cell r="BP6551"/>
          <cell r="BQ6551"/>
          <cell r="BR6551"/>
          <cell r="BS6551"/>
          <cell r="BT6551"/>
          <cell r="BU6551"/>
          <cell r="BV6551"/>
          <cell r="BW6551"/>
          <cell r="BX6551"/>
          <cell r="BY6551"/>
          <cell r="BZ6551"/>
          <cell r="CA6551"/>
          <cell r="CB6551"/>
          <cell r="CC6551"/>
          <cell r="CD6551"/>
          <cell r="CE6551"/>
          <cell r="CF6551"/>
          <cell r="CG6551"/>
          <cell r="CH6551"/>
          <cell r="CI6551"/>
          <cell r="CJ6551"/>
          <cell r="CK6551"/>
          <cell r="CL6551"/>
          <cell r="CM6551"/>
          <cell r="CN6551"/>
          <cell r="CO6551"/>
          <cell r="CP6551"/>
          <cell r="CQ6551"/>
          <cell r="CR6551"/>
          <cell r="CS6551"/>
          <cell r="CT6551"/>
          <cell r="CU6551"/>
          <cell r="CV6551"/>
          <cell r="CW6551"/>
          <cell r="CX6551"/>
          <cell r="CY6551"/>
          <cell r="CZ6551"/>
          <cell r="DA6551"/>
          <cell r="DB6551"/>
          <cell r="DC6551"/>
          <cell r="DD6551"/>
          <cell r="DE6551"/>
          <cell r="DF6551"/>
          <cell r="DG6551"/>
          <cell r="DH6551"/>
          <cell r="DI6551"/>
          <cell r="DJ6551"/>
          <cell r="DL6551" t="str"/>
        </row>
        <row r="6552">
          <cell r="L6552"/>
          <cell r="M6552"/>
          <cell r="N6552"/>
          <cell r="O6552"/>
          <cell r="P6552"/>
          <cell r="Q6552"/>
          <cell r="R6552"/>
          <cell r="S6552"/>
          <cell r="T6552"/>
          <cell r="U6552"/>
          <cell r="V6552"/>
          <cell r="W6552"/>
          <cell r="X6552"/>
          <cell r="Y6552"/>
          <cell r="Z6552"/>
          <cell r="AA6552"/>
          <cell r="AB6552"/>
          <cell r="AC6552"/>
          <cell r="AD6552"/>
          <cell r="AE6552"/>
          <cell r="AF6552"/>
          <cell r="AG6552"/>
          <cell r="AH6552"/>
          <cell r="AI6552"/>
          <cell r="AJ6552"/>
          <cell r="AK6552"/>
          <cell r="AL6552"/>
          <cell r="AM6552"/>
          <cell r="AN6552"/>
          <cell r="AO6552"/>
          <cell r="AP6552"/>
          <cell r="AQ6552"/>
          <cell r="AR6552"/>
          <cell r="AS6552"/>
          <cell r="AT6552"/>
          <cell r="AU6552"/>
          <cell r="AV6552"/>
          <cell r="AW6552"/>
          <cell r="AX6552"/>
          <cell r="AY6552"/>
          <cell r="AZ6552"/>
          <cell r="BA6552"/>
          <cell r="BB6552"/>
          <cell r="BC6552"/>
          <cell r="BD6552"/>
          <cell r="BE6552"/>
          <cell r="BF6552"/>
          <cell r="BG6552"/>
          <cell r="BH6552"/>
          <cell r="BI6552"/>
          <cell r="BJ6552"/>
          <cell r="BK6552"/>
          <cell r="BL6552"/>
          <cell r="BM6552"/>
          <cell r="BN6552"/>
          <cell r="BO6552"/>
          <cell r="BP6552"/>
          <cell r="BQ6552"/>
          <cell r="BR6552"/>
          <cell r="BS6552"/>
          <cell r="BT6552"/>
          <cell r="BU6552"/>
          <cell r="BV6552"/>
          <cell r="BW6552"/>
          <cell r="BX6552"/>
          <cell r="BY6552"/>
          <cell r="BZ6552"/>
          <cell r="CA6552"/>
          <cell r="CB6552"/>
          <cell r="CC6552"/>
          <cell r="CD6552"/>
          <cell r="CE6552"/>
          <cell r="CF6552"/>
          <cell r="CG6552"/>
          <cell r="CH6552"/>
          <cell r="CI6552"/>
          <cell r="CJ6552"/>
          <cell r="CK6552"/>
          <cell r="CL6552"/>
          <cell r="CM6552"/>
          <cell r="CN6552"/>
          <cell r="CO6552"/>
          <cell r="CP6552"/>
          <cell r="CQ6552"/>
          <cell r="CR6552"/>
          <cell r="CS6552"/>
          <cell r="CT6552"/>
          <cell r="CU6552"/>
          <cell r="CV6552"/>
          <cell r="CW6552"/>
          <cell r="CX6552"/>
          <cell r="CY6552"/>
          <cell r="CZ6552"/>
          <cell r="DA6552"/>
          <cell r="DB6552"/>
          <cell r="DC6552"/>
          <cell r="DD6552"/>
          <cell r="DE6552"/>
          <cell r="DF6552"/>
          <cell r="DG6552"/>
          <cell r="DH6552"/>
          <cell r="DI6552"/>
          <cell r="DJ6552"/>
          <cell r="DL6552" t="str"/>
        </row>
        <row r="6553">
          <cell r="L6553"/>
          <cell r="M6553"/>
          <cell r="N6553"/>
          <cell r="O6553"/>
          <cell r="P6553"/>
          <cell r="Q6553"/>
          <cell r="R6553"/>
          <cell r="S6553"/>
          <cell r="T6553"/>
          <cell r="U6553"/>
          <cell r="V6553"/>
          <cell r="W6553"/>
          <cell r="X6553"/>
          <cell r="Y6553"/>
          <cell r="Z6553"/>
          <cell r="AA6553"/>
          <cell r="AB6553"/>
          <cell r="AC6553"/>
          <cell r="AD6553"/>
          <cell r="AE6553"/>
          <cell r="AF6553"/>
          <cell r="AG6553"/>
          <cell r="AH6553"/>
          <cell r="AI6553"/>
          <cell r="AJ6553"/>
          <cell r="AK6553"/>
          <cell r="AL6553"/>
          <cell r="AM6553"/>
          <cell r="AN6553"/>
          <cell r="AO6553"/>
          <cell r="AP6553"/>
          <cell r="AQ6553"/>
          <cell r="AR6553"/>
          <cell r="AS6553"/>
          <cell r="AT6553"/>
          <cell r="AU6553"/>
          <cell r="AV6553"/>
          <cell r="AW6553"/>
          <cell r="AX6553"/>
          <cell r="AY6553"/>
          <cell r="AZ6553"/>
          <cell r="BA6553"/>
          <cell r="BB6553"/>
          <cell r="BC6553"/>
          <cell r="BD6553"/>
          <cell r="BE6553"/>
          <cell r="BF6553"/>
          <cell r="BG6553"/>
          <cell r="BH6553"/>
          <cell r="BI6553"/>
          <cell r="BJ6553"/>
          <cell r="BK6553"/>
          <cell r="BL6553"/>
          <cell r="BM6553"/>
          <cell r="BN6553"/>
          <cell r="BO6553"/>
          <cell r="BP6553"/>
          <cell r="BQ6553"/>
          <cell r="BR6553"/>
          <cell r="BS6553"/>
          <cell r="BT6553"/>
          <cell r="BU6553"/>
          <cell r="BV6553"/>
          <cell r="BW6553"/>
          <cell r="BX6553"/>
          <cell r="BY6553"/>
          <cell r="BZ6553"/>
          <cell r="CA6553"/>
          <cell r="CB6553"/>
          <cell r="CC6553"/>
          <cell r="CD6553"/>
          <cell r="CE6553"/>
          <cell r="CF6553"/>
          <cell r="CG6553"/>
          <cell r="CH6553"/>
          <cell r="CI6553"/>
          <cell r="CJ6553"/>
          <cell r="CK6553"/>
          <cell r="CL6553"/>
          <cell r="CM6553"/>
          <cell r="CN6553"/>
          <cell r="CO6553"/>
          <cell r="CP6553"/>
          <cell r="CQ6553"/>
          <cell r="CR6553"/>
          <cell r="CS6553"/>
          <cell r="CT6553"/>
          <cell r="CU6553"/>
          <cell r="CV6553"/>
          <cell r="CW6553"/>
          <cell r="CX6553"/>
          <cell r="CY6553"/>
          <cell r="CZ6553"/>
          <cell r="DA6553"/>
          <cell r="DB6553"/>
          <cell r="DC6553"/>
          <cell r="DD6553"/>
          <cell r="DE6553"/>
          <cell r="DF6553"/>
          <cell r="DG6553"/>
          <cell r="DH6553"/>
          <cell r="DI6553"/>
          <cell r="DJ6553"/>
          <cell r="DL6553" t="str"/>
        </row>
        <row r="6554">
          <cell r="L6554"/>
          <cell r="M6554"/>
          <cell r="N6554"/>
          <cell r="O6554"/>
          <cell r="P6554"/>
          <cell r="Q6554"/>
          <cell r="R6554"/>
          <cell r="S6554"/>
          <cell r="T6554"/>
          <cell r="U6554"/>
          <cell r="V6554"/>
          <cell r="W6554"/>
          <cell r="X6554"/>
          <cell r="Y6554"/>
          <cell r="Z6554"/>
          <cell r="AA6554"/>
          <cell r="AB6554"/>
          <cell r="AC6554"/>
          <cell r="AD6554"/>
          <cell r="AE6554"/>
          <cell r="AF6554"/>
          <cell r="AG6554"/>
          <cell r="AH6554"/>
          <cell r="AI6554"/>
          <cell r="AJ6554"/>
          <cell r="AK6554"/>
          <cell r="AL6554"/>
          <cell r="AM6554"/>
          <cell r="AN6554"/>
          <cell r="AO6554"/>
          <cell r="AP6554"/>
          <cell r="AQ6554"/>
          <cell r="AR6554"/>
          <cell r="AS6554"/>
          <cell r="AT6554"/>
          <cell r="AU6554"/>
          <cell r="AV6554"/>
          <cell r="AW6554"/>
          <cell r="AX6554"/>
          <cell r="AY6554"/>
          <cell r="AZ6554"/>
          <cell r="BA6554"/>
          <cell r="BB6554"/>
          <cell r="BC6554"/>
          <cell r="BD6554"/>
          <cell r="BE6554"/>
          <cell r="BF6554"/>
          <cell r="BG6554"/>
          <cell r="BH6554"/>
          <cell r="BI6554"/>
          <cell r="BJ6554"/>
          <cell r="BK6554"/>
          <cell r="BL6554"/>
          <cell r="BM6554"/>
          <cell r="BN6554"/>
          <cell r="BO6554"/>
          <cell r="BP6554"/>
          <cell r="BQ6554"/>
          <cell r="BR6554"/>
          <cell r="BS6554"/>
          <cell r="BT6554"/>
          <cell r="BU6554"/>
          <cell r="BV6554"/>
          <cell r="BW6554"/>
          <cell r="BX6554"/>
          <cell r="BY6554"/>
          <cell r="BZ6554"/>
          <cell r="CA6554"/>
          <cell r="CB6554"/>
          <cell r="CC6554"/>
          <cell r="CD6554"/>
          <cell r="CE6554"/>
          <cell r="CF6554"/>
          <cell r="CG6554"/>
          <cell r="CH6554"/>
          <cell r="CI6554"/>
          <cell r="CJ6554"/>
          <cell r="CK6554"/>
          <cell r="CL6554"/>
          <cell r="CM6554"/>
          <cell r="CN6554"/>
          <cell r="CO6554"/>
          <cell r="CP6554"/>
          <cell r="CQ6554"/>
          <cell r="CR6554"/>
          <cell r="CS6554"/>
          <cell r="CT6554"/>
          <cell r="CU6554"/>
          <cell r="CV6554"/>
          <cell r="CW6554"/>
          <cell r="CX6554"/>
          <cell r="CY6554"/>
          <cell r="CZ6554"/>
          <cell r="DA6554"/>
          <cell r="DB6554"/>
          <cell r="DC6554"/>
          <cell r="DD6554"/>
          <cell r="DE6554"/>
          <cell r="DF6554"/>
          <cell r="DG6554"/>
          <cell r="DH6554"/>
          <cell r="DI6554"/>
          <cell r="DJ6554"/>
          <cell r="DL6554" t="str"/>
        </row>
        <row r="6555">
          <cell r="L6555"/>
          <cell r="M6555"/>
          <cell r="N6555"/>
          <cell r="O6555"/>
          <cell r="P6555"/>
          <cell r="Q6555"/>
          <cell r="R6555"/>
          <cell r="S6555"/>
          <cell r="T6555"/>
          <cell r="U6555"/>
          <cell r="V6555"/>
          <cell r="W6555"/>
          <cell r="X6555"/>
          <cell r="Y6555"/>
          <cell r="Z6555"/>
          <cell r="AA6555"/>
          <cell r="AB6555"/>
          <cell r="AC6555"/>
          <cell r="AD6555"/>
          <cell r="AE6555"/>
          <cell r="AF6555"/>
          <cell r="AG6555"/>
          <cell r="AH6555"/>
          <cell r="AI6555"/>
          <cell r="AJ6555"/>
          <cell r="AK6555"/>
          <cell r="AL6555"/>
          <cell r="AM6555"/>
          <cell r="AN6555"/>
          <cell r="AO6555"/>
          <cell r="AP6555"/>
          <cell r="AQ6555"/>
          <cell r="AR6555"/>
          <cell r="AS6555"/>
          <cell r="AT6555"/>
          <cell r="AU6555"/>
          <cell r="AV6555"/>
          <cell r="AW6555"/>
          <cell r="AX6555"/>
          <cell r="AY6555"/>
          <cell r="AZ6555"/>
          <cell r="BA6555"/>
          <cell r="BB6555"/>
          <cell r="BC6555"/>
          <cell r="BD6555"/>
          <cell r="BE6555"/>
          <cell r="BF6555"/>
          <cell r="BG6555"/>
          <cell r="BH6555"/>
          <cell r="BI6555"/>
          <cell r="BJ6555"/>
          <cell r="BK6555"/>
          <cell r="BL6555"/>
          <cell r="BM6555"/>
          <cell r="BN6555"/>
          <cell r="BO6555"/>
          <cell r="BP6555"/>
          <cell r="BQ6555"/>
          <cell r="BR6555"/>
          <cell r="BS6555"/>
          <cell r="BT6555"/>
          <cell r="BU6555"/>
          <cell r="BV6555"/>
          <cell r="BW6555"/>
          <cell r="BX6555"/>
          <cell r="BY6555"/>
          <cell r="BZ6555"/>
          <cell r="CA6555"/>
          <cell r="CB6555"/>
          <cell r="CC6555"/>
          <cell r="CD6555"/>
          <cell r="CE6555"/>
          <cell r="CF6555"/>
          <cell r="CG6555"/>
          <cell r="CH6555"/>
          <cell r="CI6555"/>
          <cell r="CJ6555"/>
          <cell r="CK6555"/>
          <cell r="CL6555"/>
          <cell r="CM6555"/>
          <cell r="CN6555"/>
          <cell r="CO6555"/>
          <cell r="CP6555"/>
          <cell r="CQ6555"/>
          <cell r="CR6555"/>
          <cell r="CS6555"/>
          <cell r="CT6555"/>
          <cell r="CU6555"/>
          <cell r="CV6555"/>
          <cell r="CW6555"/>
          <cell r="CX6555"/>
          <cell r="CY6555"/>
          <cell r="CZ6555"/>
          <cell r="DA6555"/>
          <cell r="DB6555"/>
          <cell r="DC6555"/>
          <cell r="DD6555"/>
          <cell r="DE6555"/>
          <cell r="DF6555"/>
          <cell r="DG6555"/>
          <cell r="DH6555"/>
          <cell r="DI6555"/>
          <cell r="DJ6555"/>
          <cell r="DL6555" t="str"/>
        </row>
        <row r="6556">
          <cell r="L6556"/>
          <cell r="M6556"/>
          <cell r="N6556"/>
          <cell r="O6556"/>
          <cell r="P6556"/>
          <cell r="Q6556"/>
          <cell r="R6556"/>
          <cell r="S6556"/>
          <cell r="T6556"/>
          <cell r="U6556"/>
          <cell r="V6556"/>
          <cell r="W6556"/>
          <cell r="X6556"/>
          <cell r="Y6556"/>
          <cell r="Z6556"/>
          <cell r="AA6556"/>
          <cell r="AB6556"/>
          <cell r="AC6556"/>
          <cell r="AD6556"/>
          <cell r="AE6556"/>
          <cell r="AF6556"/>
          <cell r="AG6556"/>
          <cell r="AH6556"/>
          <cell r="AI6556"/>
          <cell r="AJ6556"/>
          <cell r="AK6556"/>
          <cell r="AL6556"/>
          <cell r="AM6556"/>
          <cell r="AN6556"/>
          <cell r="AO6556"/>
          <cell r="AP6556"/>
          <cell r="AQ6556"/>
          <cell r="AR6556"/>
          <cell r="AS6556"/>
          <cell r="AT6556"/>
          <cell r="AU6556"/>
          <cell r="AV6556"/>
          <cell r="AW6556"/>
          <cell r="AX6556"/>
          <cell r="AY6556"/>
          <cell r="AZ6556"/>
          <cell r="BA6556"/>
          <cell r="BB6556"/>
          <cell r="BC6556"/>
          <cell r="BD6556"/>
          <cell r="BE6556"/>
          <cell r="BF6556"/>
          <cell r="BG6556"/>
          <cell r="BH6556"/>
          <cell r="BI6556"/>
          <cell r="BJ6556"/>
          <cell r="BK6556"/>
          <cell r="BL6556"/>
          <cell r="BM6556"/>
          <cell r="BN6556"/>
          <cell r="BO6556"/>
          <cell r="BP6556"/>
          <cell r="BQ6556"/>
          <cell r="BR6556"/>
          <cell r="BS6556"/>
          <cell r="BT6556"/>
          <cell r="BU6556"/>
          <cell r="BV6556"/>
          <cell r="BW6556"/>
          <cell r="BX6556"/>
          <cell r="BY6556"/>
          <cell r="BZ6556"/>
          <cell r="CA6556"/>
          <cell r="CB6556"/>
          <cell r="CC6556"/>
          <cell r="CD6556"/>
          <cell r="CE6556"/>
          <cell r="CF6556"/>
          <cell r="CG6556"/>
          <cell r="CH6556"/>
          <cell r="CI6556"/>
          <cell r="CJ6556"/>
          <cell r="CK6556"/>
          <cell r="CL6556"/>
          <cell r="CM6556"/>
          <cell r="CN6556"/>
          <cell r="CO6556"/>
          <cell r="CP6556"/>
          <cell r="CQ6556"/>
          <cell r="CR6556"/>
          <cell r="CS6556"/>
          <cell r="CT6556"/>
          <cell r="CU6556"/>
          <cell r="CV6556"/>
          <cell r="CW6556"/>
          <cell r="CX6556"/>
          <cell r="CY6556"/>
          <cell r="CZ6556"/>
          <cell r="DA6556"/>
          <cell r="DB6556"/>
          <cell r="DC6556"/>
          <cell r="DD6556"/>
          <cell r="DE6556"/>
          <cell r="DF6556"/>
          <cell r="DG6556"/>
          <cell r="DH6556"/>
          <cell r="DI6556"/>
          <cell r="DJ6556"/>
          <cell r="DL6556" t="str"/>
        </row>
        <row r="6557">
          <cell r="L6557"/>
          <cell r="M6557"/>
          <cell r="N6557"/>
          <cell r="O6557"/>
          <cell r="P6557"/>
          <cell r="Q6557"/>
          <cell r="R6557"/>
          <cell r="S6557"/>
          <cell r="T6557"/>
          <cell r="U6557"/>
          <cell r="V6557"/>
          <cell r="W6557"/>
          <cell r="X6557"/>
          <cell r="Y6557"/>
          <cell r="Z6557"/>
          <cell r="AA6557"/>
          <cell r="AB6557"/>
          <cell r="AC6557"/>
          <cell r="AD6557"/>
          <cell r="AE6557"/>
          <cell r="AF6557"/>
          <cell r="AG6557"/>
          <cell r="AH6557"/>
          <cell r="AI6557"/>
          <cell r="AJ6557"/>
          <cell r="AK6557"/>
          <cell r="AL6557"/>
          <cell r="AM6557"/>
          <cell r="AN6557"/>
          <cell r="AO6557"/>
          <cell r="AP6557"/>
          <cell r="AQ6557"/>
          <cell r="AR6557"/>
          <cell r="AS6557"/>
          <cell r="AT6557"/>
          <cell r="AU6557"/>
          <cell r="AV6557"/>
          <cell r="AW6557"/>
          <cell r="AX6557"/>
          <cell r="AY6557"/>
          <cell r="AZ6557"/>
          <cell r="BA6557"/>
          <cell r="BB6557"/>
          <cell r="BC6557"/>
          <cell r="BD6557"/>
          <cell r="BE6557"/>
          <cell r="BF6557"/>
          <cell r="BG6557"/>
          <cell r="BH6557"/>
          <cell r="BI6557"/>
          <cell r="BJ6557"/>
          <cell r="BK6557"/>
          <cell r="BL6557"/>
          <cell r="BM6557"/>
          <cell r="BN6557"/>
          <cell r="BO6557"/>
          <cell r="BP6557"/>
          <cell r="BQ6557"/>
          <cell r="BR6557"/>
          <cell r="BS6557"/>
          <cell r="BT6557"/>
          <cell r="BU6557"/>
          <cell r="BV6557"/>
          <cell r="BW6557"/>
          <cell r="BX6557"/>
          <cell r="BY6557"/>
          <cell r="BZ6557"/>
          <cell r="CA6557"/>
          <cell r="CB6557"/>
          <cell r="CC6557"/>
          <cell r="CD6557"/>
          <cell r="CE6557"/>
          <cell r="CF6557"/>
          <cell r="CG6557"/>
          <cell r="CH6557"/>
          <cell r="CI6557"/>
          <cell r="CJ6557"/>
          <cell r="CK6557"/>
          <cell r="CL6557"/>
          <cell r="CM6557"/>
          <cell r="CN6557"/>
          <cell r="CO6557"/>
          <cell r="CP6557"/>
          <cell r="CQ6557"/>
          <cell r="CR6557"/>
          <cell r="CS6557"/>
          <cell r="CT6557"/>
          <cell r="CU6557"/>
          <cell r="CV6557"/>
          <cell r="CW6557"/>
          <cell r="CX6557"/>
          <cell r="CY6557"/>
          <cell r="CZ6557"/>
          <cell r="DA6557"/>
          <cell r="DB6557"/>
          <cell r="DC6557"/>
          <cell r="DD6557"/>
          <cell r="DE6557"/>
          <cell r="DF6557"/>
          <cell r="DG6557"/>
          <cell r="DH6557"/>
          <cell r="DI6557"/>
          <cell r="DJ6557"/>
          <cell r="DL6557" t="str"/>
        </row>
        <row r="6558">
          <cell r="L6558"/>
          <cell r="M6558"/>
          <cell r="N6558"/>
          <cell r="O6558"/>
          <cell r="P6558"/>
          <cell r="Q6558"/>
          <cell r="R6558"/>
          <cell r="S6558"/>
          <cell r="T6558"/>
          <cell r="U6558"/>
          <cell r="V6558"/>
          <cell r="W6558"/>
          <cell r="X6558"/>
          <cell r="Y6558"/>
          <cell r="Z6558"/>
          <cell r="AA6558"/>
          <cell r="AB6558"/>
          <cell r="AC6558"/>
          <cell r="AD6558"/>
          <cell r="AE6558"/>
          <cell r="AF6558"/>
          <cell r="AG6558"/>
          <cell r="AH6558"/>
          <cell r="AI6558"/>
          <cell r="AJ6558"/>
          <cell r="AK6558"/>
          <cell r="AL6558"/>
          <cell r="AM6558"/>
          <cell r="AN6558"/>
          <cell r="AO6558"/>
          <cell r="AP6558"/>
          <cell r="AQ6558"/>
          <cell r="AR6558"/>
          <cell r="AS6558"/>
          <cell r="AT6558"/>
          <cell r="AU6558"/>
          <cell r="AV6558"/>
          <cell r="AW6558"/>
          <cell r="AX6558"/>
          <cell r="AY6558"/>
          <cell r="AZ6558"/>
          <cell r="BA6558"/>
          <cell r="BB6558"/>
          <cell r="BC6558"/>
          <cell r="BD6558"/>
          <cell r="BE6558"/>
          <cell r="BF6558"/>
          <cell r="BG6558"/>
          <cell r="BH6558"/>
          <cell r="BI6558"/>
          <cell r="BJ6558"/>
          <cell r="BK6558"/>
          <cell r="BL6558"/>
          <cell r="BM6558"/>
          <cell r="BN6558"/>
          <cell r="BO6558"/>
          <cell r="BP6558"/>
          <cell r="BQ6558"/>
          <cell r="BR6558"/>
          <cell r="BS6558"/>
          <cell r="BT6558"/>
          <cell r="BU6558"/>
          <cell r="BV6558"/>
          <cell r="BW6558"/>
          <cell r="BX6558"/>
          <cell r="BY6558"/>
          <cell r="BZ6558"/>
          <cell r="CA6558"/>
          <cell r="CB6558"/>
          <cell r="CC6558"/>
          <cell r="CD6558"/>
          <cell r="CE6558"/>
          <cell r="CF6558"/>
          <cell r="CG6558"/>
          <cell r="CH6558"/>
          <cell r="CI6558"/>
          <cell r="CJ6558"/>
          <cell r="CK6558"/>
          <cell r="CL6558"/>
          <cell r="CM6558"/>
          <cell r="CN6558"/>
          <cell r="CO6558"/>
          <cell r="CP6558"/>
          <cell r="CQ6558"/>
          <cell r="CR6558"/>
          <cell r="CS6558"/>
          <cell r="CT6558"/>
          <cell r="CU6558"/>
          <cell r="CV6558"/>
          <cell r="CW6558"/>
          <cell r="CX6558"/>
          <cell r="CY6558"/>
          <cell r="CZ6558"/>
          <cell r="DA6558"/>
          <cell r="DB6558"/>
          <cell r="DC6558"/>
          <cell r="DD6558"/>
          <cell r="DE6558"/>
          <cell r="DF6558"/>
          <cell r="DG6558"/>
          <cell r="DH6558"/>
          <cell r="DI6558"/>
          <cell r="DJ6558"/>
          <cell r="DL6558" t="str"/>
        </row>
        <row r="6559">
          <cell r="L6559"/>
          <cell r="M6559"/>
          <cell r="N6559"/>
          <cell r="O6559"/>
          <cell r="P6559"/>
          <cell r="Q6559"/>
          <cell r="R6559"/>
          <cell r="S6559"/>
          <cell r="T6559"/>
          <cell r="U6559"/>
          <cell r="V6559"/>
          <cell r="W6559"/>
          <cell r="X6559"/>
          <cell r="Y6559"/>
          <cell r="Z6559"/>
          <cell r="AA6559"/>
          <cell r="AB6559"/>
          <cell r="AC6559"/>
          <cell r="AD6559"/>
          <cell r="AE6559"/>
          <cell r="AF6559"/>
          <cell r="AG6559"/>
          <cell r="AH6559"/>
          <cell r="AI6559"/>
          <cell r="AJ6559"/>
          <cell r="AK6559"/>
          <cell r="AL6559"/>
          <cell r="AM6559"/>
          <cell r="AN6559"/>
          <cell r="AO6559"/>
          <cell r="AP6559"/>
          <cell r="AQ6559"/>
          <cell r="AR6559"/>
          <cell r="AS6559"/>
          <cell r="AT6559"/>
          <cell r="AU6559"/>
          <cell r="AV6559"/>
          <cell r="AW6559"/>
          <cell r="AX6559"/>
          <cell r="AY6559"/>
          <cell r="AZ6559"/>
          <cell r="BA6559"/>
          <cell r="BB6559"/>
          <cell r="BC6559"/>
          <cell r="BD6559"/>
          <cell r="BE6559"/>
          <cell r="BF6559"/>
          <cell r="BG6559"/>
          <cell r="BH6559"/>
          <cell r="BI6559"/>
          <cell r="BJ6559"/>
          <cell r="BK6559"/>
          <cell r="BL6559"/>
          <cell r="BM6559"/>
          <cell r="BN6559"/>
          <cell r="BO6559"/>
          <cell r="BP6559"/>
          <cell r="BQ6559"/>
          <cell r="BR6559"/>
          <cell r="BS6559"/>
          <cell r="BT6559"/>
          <cell r="BU6559"/>
          <cell r="BV6559"/>
          <cell r="BW6559"/>
          <cell r="BX6559"/>
          <cell r="BY6559"/>
          <cell r="BZ6559"/>
          <cell r="CA6559"/>
          <cell r="CB6559"/>
          <cell r="CC6559"/>
          <cell r="CD6559"/>
          <cell r="CE6559"/>
          <cell r="CF6559"/>
          <cell r="CG6559"/>
          <cell r="CH6559"/>
          <cell r="CI6559"/>
          <cell r="CJ6559"/>
          <cell r="CK6559"/>
          <cell r="CL6559"/>
          <cell r="CM6559"/>
          <cell r="CN6559"/>
          <cell r="CO6559"/>
          <cell r="CP6559"/>
          <cell r="CQ6559"/>
          <cell r="CR6559"/>
          <cell r="CS6559"/>
          <cell r="CT6559"/>
          <cell r="CU6559"/>
          <cell r="CV6559"/>
          <cell r="CW6559"/>
          <cell r="CX6559"/>
          <cell r="CY6559"/>
          <cell r="CZ6559"/>
          <cell r="DA6559"/>
          <cell r="DB6559"/>
          <cell r="DC6559"/>
          <cell r="DD6559"/>
          <cell r="DE6559"/>
          <cell r="DF6559"/>
          <cell r="DG6559"/>
          <cell r="DH6559"/>
          <cell r="DI6559"/>
          <cell r="DJ6559"/>
          <cell r="DL6559" t="str"/>
        </row>
        <row r="6560">
          <cell r="L6560"/>
          <cell r="M6560"/>
          <cell r="N6560"/>
          <cell r="O6560"/>
          <cell r="P6560"/>
          <cell r="Q6560"/>
          <cell r="R6560"/>
          <cell r="S6560"/>
          <cell r="T6560"/>
          <cell r="U6560"/>
          <cell r="V6560"/>
          <cell r="W6560"/>
          <cell r="X6560"/>
          <cell r="Y6560"/>
          <cell r="Z6560"/>
          <cell r="AA6560"/>
          <cell r="AB6560"/>
          <cell r="AC6560"/>
          <cell r="AD6560"/>
          <cell r="AE6560"/>
          <cell r="AF6560"/>
          <cell r="AG6560"/>
          <cell r="AH6560"/>
          <cell r="AI6560"/>
          <cell r="AJ6560"/>
          <cell r="AK6560"/>
          <cell r="AL6560"/>
          <cell r="AM6560"/>
          <cell r="AN6560"/>
          <cell r="AO6560"/>
          <cell r="AP6560"/>
          <cell r="AQ6560"/>
          <cell r="AR6560"/>
          <cell r="AS6560"/>
          <cell r="AT6560"/>
          <cell r="AU6560"/>
          <cell r="AV6560"/>
          <cell r="AW6560"/>
          <cell r="AX6560"/>
          <cell r="AY6560"/>
          <cell r="AZ6560"/>
          <cell r="BA6560"/>
          <cell r="BB6560"/>
          <cell r="BC6560"/>
          <cell r="BD6560"/>
          <cell r="BE6560"/>
          <cell r="BF6560"/>
          <cell r="BG6560"/>
          <cell r="BH6560"/>
          <cell r="BI6560"/>
          <cell r="BJ6560"/>
          <cell r="BK6560"/>
          <cell r="BL6560"/>
          <cell r="BM6560"/>
          <cell r="BN6560"/>
          <cell r="BO6560"/>
          <cell r="BP6560"/>
          <cell r="BQ6560"/>
          <cell r="BR6560"/>
          <cell r="BS6560"/>
          <cell r="BT6560"/>
          <cell r="BU6560"/>
          <cell r="BV6560"/>
          <cell r="BW6560"/>
          <cell r="BX6560"/>
          <cell r="BY6560"/>
          <cell r="BZ6560"/>
          <cell r="CA6560"/>
          <cell r="CB6560"/>
          <cell r="CC6560"/>
          <cell r="CD6560"/>
          <cell r="CE6560"/>
          <cell r="CF6560"/>
          <cell r="CG6560"/>
          <cell r="CH6560"/>
          <cell r="CI6560"/>
          <cell r="CJ6560"/>
          <cell r="CK6560"/>
          <cell r="CL6560"/>
          <cell r="CM6560"/>
          <cell r="CN6560"/>
          <cell r="CO6560"/>
          <cell r="CP6560"/>
          <cell r="CQ6560"/>
          <cell r="CR6560"/>
          <cell r="CS6560"/>
          <cell r="CT6560"/>
          <cell r="CU6560"/>
          <cell r="CV6560"/>
          <cell r="CW6560"/>
          <cell r="CX6560"/>
          <cell r="CY6560"/>
          <cell r="CZ6560"/>
          <cell r="DA6560"/>
          <cell r="DB6560"/>
          <cell r="DC6560"/>
          <cell r="DD6560"/>
          <cell r="DE6560"/>
          <cell r="DF6560"/>
          <cell r="DG6560"/>
          <cell r="DH6560"/>
          <cell r="DI6560"/>
          <cell r="DJ6560"/>
          <cell r="DL6560" t="str"/>
        </row>
        <row r="6561">
          <cell r="L6561"/>
          <cell r="M6561"/>
          <cell r="N6561"/>
          <cell r="O6561"/>
          <cell r="P6561"/>
          <cell r="Q6561"/>
          <cell r="R6561"/>
          <cell r="S6561"/>
          <cell r="T6561"/>
          <cell r="U6561"/>
          <cell r="V6561"/>
          <cell r="W6561"/>
          <cell r="X6561"/>
          <cell r="Y6561"/>
          <cell r="Z6561"/>
          <cell r="AA6561"/>
          <cell r="AB6561"/>
          <cell r="AC6561"/>
          <cell r="AD6561"/>
          <cell r="AE6561"/>
          <cell r="AF6561"/>
          <cell r="AG6561"/>
          <cell r="AH6561"/>
          <cell r="AI6561"/>
          <cell r="AJ6561"/>
          <cell r="AK6561"/>
          <cell r="AL6561"/>
          <cell r="AM6561"/>
          <cell r="AN6561"/>
          <cell r="AO6561"/>
          <cell r="AP6561"/>
          <cell r="AQ6561"/>
          <cell r="AR6561"/>
          <cell r="AS6561"/>
          <cell r="AT6561"/>
          <cell r="AU6561"/>
          <cell r="AV6561"/>
          <cell r="AW6561"/>
          <cell r="AX6561"/>
          <cell r="AY6561"/>
          <cell r="AZ6561"/>
          <cell r="BA6561"/>
          <cell r="BB6561"/>
          <cell r="BC6561"/>
          <cell r="BD6561"/>
          <cell r="BE6561"/>
          <cell r="BF6561"/>
          <cell r="BG6561"/>
          <cell r="BH6561"/>
          <cell r="BI6561"/>
          <cell r="BJ6561"/>
          <cell r="BK6561"/>
          <cell r="BL6561"/>
          <cell r="BM6561"/>
          <cell r="BN6561"/>
          <cell r="BO6561"/>
          <cell r="BP6561"/>
          <cell r="BQ6561"/>
          <cell r="BR6561"/>
          <cell r="BS6561"/>
          <cell r="BT6561"/>
          <cell r="BU6561"/>
          <cell r="BV6561"/>
          <cell r="BW6561"/>
          <cell r="BX6561"/>
          <cell r="BY6561"/>
          <cell r="BZ6561"/>
          <cell r="CA6561"/>
          <cell r="CB6561"/>
          <cell r="CC6561"/>
          <cell r="CD6561"/>
          <cell r="CE6561"/>
          <cell r="CF6561"/>
          <cell r="CG6561"/>
          <cell r="CH6561"/>
          <cell r="CI6561"/>
          <cell r="CJ6561"/>
          <cell r="CK6561"/>
          <cell r="CL6561"/>
          <cell r="CM6561"/>
          <cell r="CN6561"/>
          <cell r="CO6561"/>
          <cell r="CP6561"/>
          <cell r="CQ6561"/>
          <cell r="CR6561"/>
          <cell r="CS6561"/>
          <cell r="CT6561"/>
          <cell r="CU6561"/>
          <cell r="CV6561"/>
          <cell r="CW6561"/>
          <cell r="CX6561"/>
          <cell r="CY6561"/>
          <cell r="CZ6561"/>
          <cell r="DA6561"/>
          <cell r="DB6561"/>
          <cell r="DC6561"/>
          <cell r="DD6561"/>
          <cell r="DE6561"/>
          <cell r="DF6561"/>
          <cell r="DG6561"/>
          <cell r="DH6561"/>
          <cell r="DI6561"/>
          <cell r="DJ6561"/>
          <cell r="DL6561" t="str"/>
        </row>
        <row r="6562">
          <cell r="L6562"/>
          <cell r="M6562"/>
          <cell r="N6562"/>
          <cell r="O6562"/>
          <cell r="P6562"/>
          <cell r="Q6562"/>
          <cell r="R6562"/>
          <cell r="S6562"/>
          <cell r="T6562"/>
          <cell r="U6562"/>
          <cell r="V6562"/>
          <cell r="W6562"/>
          <cell r="X6562"/>
          <cell r="Y6562"/>
          <cell r="Z6562"/>
          <cell r="AA6562"/>
          <cell r="AB6562"/>
          <cell r="AC6562"/>
          <cell r="AD6562"/>
          <cell r="AE6562"/>
          <cell r="AF6562"/>
          <cell r="AG6562"/>
          <cell r="AH6562"/>
          <cell r="AI6562"/>
          <cell r="AJ6562"/>
          <cell r="AK6562"/>
          <cell r="AL6562"/>
          <cell r="AM6562"/>
          <cell r="AN6562"/>
          <cell r="AO6562"/>
          <cell r="AP6562"/>
          <cell r="AQ6562"/>
          <cell r="AR6562"/>
          <cell r="AS6562"/>
          <cell r="AT6562"/>
          <cell r="AU6562"/>
          <cell r="AV6562"/>
          <cell r="AW6562"/>
          <cell r="AX6562"/>
          <cell r="AY6562"/>
          <cell r="AZ6562"/>
          <cell r="BA6562"/>
          <cell r="BB6562"/>
          <cell r="BC6562"/>
          <cell r="BD6562"/>
          <cell r="BE6562"/>
          <cell r="BF6562"/>
          <cell r="BG6562"/>
          <cell r="BH6562"/>
          <cell r="BI6562"/>
          <cell r="BJ6562"/>
          <cell r="BK6562"/>
          <cell r="BL6562"/>
          <cell r="BM6562"/>
          <cell r="BN6562"/>
          <cell r="BO6562"/>
          <cell r="BP6562"/>
          <cell r="BQ6562"/>
          <cell r="BR6562"/>
          <cell r="BS6562"/>
          <cell r="BT6562"/>
          <cell r="BU6562"/>
          <cell r="BV6562"/>
          <cell r="BW6562"/>
          <cell r="BX6562"/>
          <cell r="BY6562"/>
          <cell r="BZ6562"/>
          <cell r="CA6562"/>
          <cell r="CB6562"/>
          <cell r="CC6562"/>
          <cell r="CD6562"/>
          <cell r="CE6562"/>
          <cell r="CF6562"/>
          <cell r="CG6562"/>
          <cell r="CH6562"/>
          <cell r="CI6562"/>
          <cell r="CJ6562"/>
          <cell r="CK6562"/>
          <cell r="CL6562"/>
          <cell r="CM6562"/>
          <cell r="CN6562"/>
          <cell r="CO6562"/>
          <cell r="CP6562"/>
          <cell r="CQ6562"/>
          <cell r="CR6562"/>
          <cell r="CS6562"/>
          <cell r="CT6562"/>
          <cell r="CU6562"/>
          <cell r="CV6562"/>
          <cell r="CW6562"/>
          <cell r="CX6562"/>
          <cell r="CY6562"/>
          <cell r="CZ6562"/>
          <cell r="DA6562"/>
          <cell r="DB6562"/>
          <cell r="DC6562"/>
          <cell r="DD6562"/>
          <cell r="DE6562"/>
          <cell r="DF6562"/>
          <cell r="DG6562"/>
          <cell r="DH6562"/>
          <cell r="DI6562"/>
          <cell r="DJ6562"/>
          <cell r="DL6562" t="str"/>
        </row>
        <row r="6563">
          <cell r="L6563"/>
          <cell r="M6563"/>
          <cell r="N6563"/>
          <cell r="O6563"/>
          <cell r="P6563"/>
          <cell r="Q6563"/>
          <cell r="R6563"/>
          <cell r="S6563"/>
          <cell r="T6563"/>
          <cell r="U6563"/>
          <cell r="V6563"/>
          <cell r="W6563"/>
          <cell r="X6563"/>
          <cell r="Y6563"/>
          <cell r="Z6563"/>
          <cell r="AA6563"/>
          <cell r="AB6563"/>
          <cell r="AC6563"/>
          <cell r="AD6563"/>
          <cell r="AE6563"/>
          <cell r="AF6563"/>
          <cell r="AG6563"/>
          <cell r="AH6563"/>
          <cell r="AI6563"/>
          <cell r="AJ6563"/>
          <cell r="AK6563"/>
          <cell r="AL6563"/>
          <cell r="AM6563"/>
          <cell r="AN6563"/>
          <cell r="AO6563"/>
          <cell r="AP6563"/>
          <cell r="AQ6563"/>
          <cell r="AR6563"/>
          <cell r="AS6563"/>
          <cell r="AT6563"/>
          <cell r="AU6563"/>
          <cell r="AV6563"/>
          <cell r="AW6563"/>
          <cell r="AX6563"/>
          <cell r="AY6563"/>
          <cell r="AZ6563"/>
          <cell r="BA6563"/>
          <cell r="BB6563"/>
          <cell r="BC6563"/>
          <cell r="BD6563"/>
          <cell r="BE6563"/>
          <cell r="BF6563"/>
          <cell r="BG6563"/>
          <cell r="BH6563"/>
          <cell r="BI6563"/>
          <cell r="BJ6563"/>
          <cell r="BK6563"/>
          <cell r="BL6563"/>
          <cell r="BM6563"/>
          <cell r="BN6563"/>
          <cell r="BO6563"/>
          <cell r="BP6563"/>
          <cell r="BQ6563"/>
          <cell r="BR6563"/>
          <cell r="BS6563"/>
          <cell r="BT6563"/>
          <cell r="BU6563"/>
          <cell r="BV6563"/>
          <cell r="BW6563"/>
          <cell r="BX6563"/>
          <cell r="BY6563"/>
          <cell r="BZ6563"/>
          <cell r="CA6563"/>
          <cell r="CB6563"/>
          <cell r="CC6563"/>
          <cell r="CD6563"/>
          <cell r="CE6563"/>
          <cell r="CF6563"/>
          <cell r="CG6563"/>
          <cell r="CH6563"/>
          <cell r="CI6563"/>
          <cell r="CJ6563"/>
          <cell r="CK6563"/>
          <cell r="CL6563"/>
          <cell r="CM6563"/>
          <cell r="CN6563"/>
          <cell r="CO6563"/>
          <cell r="CP6563"/>
          <cell r="CQ6563"/>
          <cell r="CR6563"/>
          <cell r="CS6563"/>
          <cell r="CT6563"/>
          <cell r="CU6563"/>
          <cell r="CV6563"/>
          <cell r="CW6563"/>
          <cell r="CX6563"/>
          <cell r="CY6563"/>
          <cell r="CZ6563"/>
          <cell r="DA6563"/>
          <cell r="DB6563"/>
          <cell r="DC6563"/>
          <cell r="DD6563"/>
          <cell r="DE6563"/>
          <cell r="DF6563"/>
          <cell r="DG6563"/>
          <cell r="DH6563"/>
          <cell r="DI6563"/>
          <cell r="DJ6563"/>
          <cell r="DL6563" t="str"/>
        </row>
        <row r="6564">
          <cell r="L6564"/>
          <cell r="M6564"/>
          <cell r="N6564"/>
          <cell r="O6564"/>
          <cell r="P6564"/>
          <cell r="Q6564"/>
          <cell r="R6564"/>
          <cell r="S6564"/>
          <cell r="T6564"/>
          <cell r="U6564"/>
          <cell r="V6564"/>
          <cell r="W6564"/>
          <cell r="X6564"/>
          <cell r="Y6564"/>
          <cell r="Z6564"/>
          <cell r="AA6564"/>
          <cell r="AB6564"/>
          <cell r="AC6564"/>
          <cell r="AD6564"/>
          <cell r="AE6564"/>
          <cell r="AF6564"/>
          <cell r="AG6564"/>
          <cell r="AH6564"/>
          <cell r="AI6564"/>
          <cell r="AJ6564"/>
          <cell r="AK6564"/>
          <cell r="AL6564"/>
          <cell r="AM6564"/>
          <cell r="AN6564"/>
          <cell r="AO6564"/>
          <cell r="AP6564"/>
          <cell r="AQ6564"/>
          <cell r="AR6564"/>
          <cell r="AS6564"/>
          <cell r="AT6564"/>
          <cell r="AU6564"/>
          <cell r="AV6564"/>
          <cell r="AW6564"/>
          <cell r="AX6564"/>
          <cell r="AY6564"/>
          <cell r="AZ6564"/>
          <cell r="BA6564"/>
          <cell r="BB6564"/>
          <cell r="BC6564"/>
          <cell r="BD6564"/>
          <cell r="BE6564"/>
          <cell r="BF6564"/>
          <cell r="BG6564"/>
          <cell r="BH6564"/>
          <cell r="BI6564"/>
          <cell r="BJ6564"/>
          <cell r="BK6564"/>
          <cell r="BL6564"/>
          <cell r="BM6564"/>
          <cell r="BN6564"/>
          <cell r="BO6564"/>
          <cell r="BP6564"/>
          <cell r="BQ6564"/>
          <cell r="BR6564"/>
          <cell r="BS6564"/>
          <cell r="BT6564"/>
          <cell r="BU6564"/>
          <cell r="BV6564"/>
          <cell r="BW6564"/>
          <cell r="BX6564"/>
          <cell r="BY6564"/>
          <cell r="BZ6564"/>
          <cell r="CA6564"/>
          <cell r="CB6564"/>
          <cell r="CC6564"/>
          <cell r="CD6564"/>
          <cell r="CE6564"/>
          <cell r="CF6564"/>
          <cell r="CG6564"/>
          <cell r="CH6564"/>
          <cell r="CI6564"/>
          <cell r="CJ6564"/>
          <cell r="CK6564"/>
          <cell r="CL6564"/>
          <cell r="CM6564"/>
          <cell r="CN6564"/>
          <cell r="CO6564"/>
          <cell r="CP6564"/>
          <cell r="CQ6564"/>
          <cell r="CR6564"/>
          <cell r="CS6564"/>
          <cell r="CT6564"/>
          <cell r="CU6564"/>
          <cell r="CV6564"/>
          <cell r="CW6564"/>
          <cell r="CX6564"/>
          <cell r="CY6564"/>
          <cell r="CZ6564"/>
          <cell r="DA6564"/>
          <cell r="DB6564"/>
          <cell r="DC6564"/>
          <cell r="DD6564"/>
          <cell r="DE6564"/>
          <cell r="DF6564"/>
          <cell r="DG6564"/>
          <cell r="DH6564"/>
          <cell r="DI6564"/>
          <cell r="DJ6564"/>
          <cell r="DL6564" t="str"/>
        </row>
        <row r="6565">
          <cell r="L6565"/>
          <cell r="M6565"/>
          <cell r="N6565"/>
          <cell r="O6565"/>
          <cell r="P6565"/>
          <cell r="Q6565"/>
          <cell r="R6565"/>
          <cell r="S6565"/>
          <cell r="T6565"/>
          <cell r="U6565"/>
          <cell r="V6565"/>
          <cell r="W6565"/>
          <cell r="X6565"/>
          <cell r="Y6565"/>
          <cell r="Z6565"/>
          <cell r="AA6565"/>
          <cell r="AB6565"/>
          <cell r="AC6565"/>
          <cell r="AD6565"/>
          <cell r="AE6565"/>
          <cell r="AF6565"/>
          <cell r="AG6565"/>
          <cell r="AH6565"/>
          <cell r="AI6565"/>
          <cell r="AJ6565"/>
          <cell r="AK6565"/>
          <cell r="AL6565"/>
          <cell r="AM6565"/>
          <cell r="AN6565"/>
          <cell r="AO6565"/>
          <cell r="AP6565"/>
          <cell r="AQ6565"/>
          <cell r="AR6565"/>
          <cell r="AS6565"/>
          <cell r="AT6565"/>
          <cell r="AU6565"/>
          <cell r="AV6565"/>
          <cell r="AW6565"/>
          <cell r="AX6565"/>
          <cell r="AY6565"/>
          <cell r="AZ6565"/>
          <cell r="BA6565"/>
          <cell r="BB6565"/>
          <cell r="BC6565"/>
          <cell r="BD6565"/>
          <cell r="BE6565"/>
          <cell r="BF6565"/>
          <cell r="BG6565"/>
          <cell r="BH6565"/>
          <cell r="BI6565"/>
          <cell r="BJ6565"/>
          <cell r="BK6565"/>
          <cell r="BL6565"/>
          <cell r="BM6565"/>
          <cell r="BN6565"/>
          <cell r="BO6565"/>
          <cell r="BP6565"/>
          <cell r="BQ6565"/>
          <cell r="BR6565"/>
          <cell r="BS6565"/>
          <cell r="BT6565"/>
          <cell r="BU6565"/>
          <cell r="BV6565"/>
          <cell r="BW6565"/>
          <cell r="BX6565"/>
          <cell r="BY6565"/>
          <cell r="BZ6565"/>
          <cell r="CA6565"/>
          <cell r="CB6565"/>
          <cell r="CC6565"/>
          <cell r="CD6565"/>
          <cell r="CE6565"/>
          <cell r="CF6565"/>
          <cell r="CG6565"/>
          <cell r="CH6565"/>
          <cell r="CI6565"/>
          <cell r="CJ6565"/>
          <cell r="CK6565"/>
          <cell r="CL6565"/>
          <cell r="CM6565"/>
          <cell r="CN6565"/>
          <cell r="CO6565"/>
          <cell r="CP6565"/>
          <cell r="CQ6565"/>
          <cell r="CR6565"/>
          <cell r="CS6565"/>
          <cell r="CT6565"/>
          <cell r="CU6565"/>
          <cell r="CV6565"/>
          <cell r="CW6565"/>
          <cell r="CX6565"/>
          <cell r="CY6565"/>
          <cell r="CZ6565"/>
          <cell r="DA6565"/>
          <cell r="DB6565"/>
          <cell r="DC6565"/>
          <cell r="DD6565"/>
          <cell r="DE6565"/>
          <cell r="DF6565"/>
          <cell r="DG6565"/>
          <cell r="DH6565"/>
          <cell r="DI6565"/>
          <cell r="DJ6565"/>
          <cell r="DL6565" t="str"/>
        </row>
        <row r="6566">
          <cell r="L6566"/>
          <cell r="M6566"/>
          <cell r="N6566"/>
          <cell r="O6566"/>
          <cell r="P6566"/>
          <cell r="Q6566"/>
          <cell r="R6566"/>
          <cell r="S6566"/>
          <cell r="T6566"/>
          <cell r="U6566"/>
          <cell r="V6566"/>
          <cell r="W6566"/>
          <cell r="X6566"/>
          <cell r="Y6566"/>
          <cell r="Z6566"/>
          <cell r="AA6566"/>
          <cell r="AB6566"/>
          <cell r="AC6566"/>
          <cell r="AD6566"/>
          <cell r="AE6566"/>
          <cell r="AF6566"/>
          <cell r="AG6566"/>
          <cell r="AH6566"/>
          <cell r="AI6566"/>
          <cell r="AJ6566"/>
          <cell r="AK6566"/>
          <cell r="AL6566"/>
          <cell r="AM6566"/>
          <cell r="AN6566"/>
          <cell r="AO6566"/>
          <cell r="AP6566"/>
          <cell r="AQ6566"/>
          <cell r="AR6566"/>
          <cell r="AS6566"/>
          <cell r="AT6566"/>
          <cell r="AU6566"/>
          <cell r="AV6566"/>
          <cell r="AW6566"/>
          <cell r="AX6566"/>
          <cell r="AY6566"/>
          <cell r="AZ6566"/>
          <cell r="BA6566"/>
          <cell r="BB6566"/>
          <cell r="BC6566"/>
          <cell r="BD6566"/>
          <cell r="BE6566"/>
          <cell r="BF6566"/>
          <cell r="BG6566"/>
          <cell r="BH6566"/>
          <cell r="BI6566"/>
          <cell r="BJ6566"/>
          <cell r="BK6566"/>
          <cell r="BL6566"/>
          <cell r="BM6566"/>
          <cell r="BN6566"/>
          <cell r="BO6566"/>
          <cell r="BP6566"/>
          <cell r="BQ6566"/>
          <cell r="BR6566"/>
          <cell r="BS6566"/>
          <cell r="BT6566"/>
          <cell r="BU6566"/>
          <cell r="BV6566"/>
          <cell r="BW6566"/>
          <cell r="BX6566"/>
          <cell r="BY6566"/>
          <cell r="BZ6566"/>
          <cell r="CA6566"/>
          <cell r="CB6566"/>
          <cell r="CC6566"/>
          <cell r="CD6566"/>
          <cell r="CE6566"/>
          <cell r="CF6566"/>
          <cell r="CG6566"/>
          <cell r="CH6566"/>
          <cell r="CI6566"/>
          <cell r="CJ6566"/>
          <cell r="CK6566"/>
          <cell r="CL6566"/>
          <cell r="CM6566"/>
          <cell r="CN6566"/>
          <cell r="CO6566"/>
          <cell r="CP6566"/>
          <cell r="CQ6566"/>
          <cell r="CR6566"/>
          <cell r="CS6566"/>
          <cell r="CT6566"/>
          <cell r="CU6566"/>
          <cell r="CV6566"/>
          <cell r="CW6566"/>
          <cell r="CX6566"/>
          <cell r="CY6566"/>
          <cell r="CZ6566"/>
          <cell r="DA6566"/>
          <cell r="DB6566"/>
          <cell r="DC6566"/>
          <cell r="DD6566"/>
          <cell r="DE6566"/>
          <cell r="DF6566"/>
          <cell r="DG6566"/>
          <cell r="DH6566"/>
          <cell r="DI6566"/>
          <cell r="DJ6566"/>
          <cell r="DL6566" t="str"/>
        </row>
        <row r="6567">
          <cell r="L6567"/>
          <cell r="M6567"/>
          <cell r="N6567"/>
          <cell r="O6567"/>
          <cell r="P6567"/>
          <cell r="Q6567"/>
          <cell r="R6567"/>
          <cell r="S6567"/>
          <cell r="T6567"/>
          <cell r="U6567"/>
          <cell r="V6567"/>
          <cell r="W6567"/>
          <cell r="X6567"/>
          <cell r="Y6567"/>
          <cell r="Z6567"/>
          <cell r="AA6567"/>
          <cell r="AB6567"/>
          <cell r="AC6567"/>
          <cell r="AD6567"/>
          <cell r="AE6567"/>
          <cell r="AF6567"/>
          <cell r="AG6567"/>
          <cell r="AH6567"/>
          <cell r="AI6567"/>
          <cell r="AJ6567"/>
          <cell r="AK6567"/>
          <cell r="AL6567"/>
          <cell r="AM6567"/>
          <cell r="AN6567"/>
          <cell r="AO6567"/>
          <cell r="AP6567"/>
          <cell r="AQ6567"/>
          <cell r="AR6567"/>
          <cell r="AS6567"/>
          <cell r="AT6567"/>
          <cell r="AU6567"/>
          <cell r="AV6567"/>
          <cell r="AW6567"/>
          <cell r="AX6567"/>
          <cell r="AY6567"/>
          <cell r="AZ6567"/>
          <cell r="BA6567"/>
          <cell r="BB6567"/>
          <cell r="BC6567"/>
          <cell r="BD6567"/>
          <cell r="BE6567"/>
          <cell r="BF6567"/>
          <cell r="BG6567"/>
          <cell r="BH6567"/>
          <cell r="BI6567"/>
          <cell r="BJ6567"/>
          <cell r="BK6567"/>
          <cell r="BL6567"/>
          <cell r="BM6567"/>
          <cell r="BN6567"/>
          <cell r="BO6567"/>
          <cell r="BP6567"/>
          <cell r="BQ6567"/>
          <cell r="BR6567"/>
          <cell r="BS6567"/>
          <cell r="BT6567"/>
          <cell r="BU6567"/>
          <cell r="BV6567"/>
          <cell r="BW6567"/>
          <cell r="BX6567"/>
          <cell r="BY6567"/>
          <cell r="BZ6567"/>
          <cell r="CA6567"/>
          <cell r="CB6567"/>
          <cell r="CC6567"/>
          <cell r="CD6567"/>
          <cell r="CE6567"/>
          <cell r="CF6567"/>
          <cell r="CG6567"/>
          <cell r="CH6567"/>
          <cell r="CI6567"/>
          <cell r="CJ6567"/>
          <cell r="CK6567"/>
          <cell r="CL6567"/>
          <cell r="CM6567"/>
          <cell r="CN6567"/>
          <cell r="CO6567"/>
          <cell r="CP6567"/>
          <cell r="CQ6567"/>
          <cell r="CR6567"/>
          <cell r="CS6567"/>
          <cell r="CT6567"/>
          <cell r="CU6567"/>
          <cell r="CV6567"/>
          <cell r="CW6567"/>
          <cell r="CX6567"/>
          <cell r="CY6567"/>
          <cell r="CZ6567"/>
          <cell r="DA6567"/>
          <cell r="DB6567"/>
          <cell r="DC6567"/>
          <cell r="DD6567"/>
          <cell r="DE6567"/>
          <cell r="DF6567"/>
          <cell r="DG6567"/>
          <cell r="DH6567"/>
          <cell r="DI6567"/>
          <cell r="DJ6567"/>
          <cell r="DL6567" t="str"/>
        </row>
        <row r="6568">
          <cell r="L6568"/>
          <cell r="M6568"/>
          <cell r="N6568"/>
          <cell r="O6568"/>
          <cell r="P6568"/>
          <cell r="Q6568"/>
          <cell r="R6568"/>
          <cell r="S6568"/>
          <cell r="T6568"/>
          <cell r="U6568"/>
          <cell r="V6568"/>
          <cell r="W6568"/>
          <cell r="X6568"/>
          <cell r="Y6568"/>
          <cell r="Z6568"/>
          <cell r="AA6568"/>
          <cell r="AB6568"/>
          <cell r="AC6568"/>
          <cell r="AD6568"/>
          <cell r="AE6568"/>
          <cell r="AF6568"/>
          <cell r="AG6568"/>
          <cell r="AH6568"/>
          <cell r="AI6568"/>
          <cell r="AJ6568"/>
          <cell r="AK6568"/>
          <cell r="AL6568"/>
          <cell r="AM6568"/>
          <cell r="AN6568"/>
          <cell r="AO6568"/>
          <cell r="AP6568"/>
          <cell r="AQ6568"/>
          <cell r="AR6568"/>
          <cell r="AS6568"/>
          <cell r="AT6568"/>
          <cell r="AU6568"/>
          <cell r="AV6568"/>
          <cell r="AW6568"/>
          <cell r="AX6568"/>
          <cell r="AY6568"/>
          <cell r="AZ6568"/>
          <cell r="BA6568"/>
          <cell r="BB6568"/>
          <cell r="BC6568"/>
          <cell r="BD6568"/>
          <cell r="BE6568"/>
          <cell r="BF6568"/>
          <cell r="BG6568"/>
          <cell r="BH6568"/>
          <cell r="BI6568"/>
          <cell r="BJ6568"/>
          <cell r="BK6568"/>
          <cell r="BL6568"/>
          <cell r="BM6568"/>
          <cell r="BN6568"/>
          <cell r="BO6568"/>
          <cell r="BP6568"/>
          <cell r="BQ6568"/>
          <cell r="BR6568"/>
          <cell r="BS6568"/>
          <cell r="BT6568"/>
          <cell r="BU6568"/>
          <cell r="BV6568"/>
          <cell r="BW6568"/>
          <cell r="BX6568"/>
          <cell r="BY6568"/>
          <cell r="BZ6568"/>
          <cell r="CA6568"/>
          <cell r="CB6568"/>
          <cell r="CC6568"/>
          <cell r="CD6568"/>
          <cell r="CE6568"/>
          <cell r="CF6568"/>
          <cell r="CG6568"/>
          <cell r="CH6568"/>
          <cell r="CI6568"/>
          <cell r="CJ6568"/>
          <cell r="CK6568"/>
          <cell r="CL6568"/>
          <cell r="CM6568"/>
          <cell r="CN6568"/>
          <cell r="CO6568"/>
          <cell r="CP6568"/>
          <cell r="CQ6568"/>
          <cell r="CR6568"/>
          <cell r="CS6568"/>
          <cell r="CT6568"/>
          <cell r="CU6568"/>
          <cell r="CV6568"/>
          <cell r="CW6568"/>
          <cell r="CX6568"/>
          <cell r="CY6568"/>
          <cell r="CZ6568"/>
          <cell r="DA6568"/>
          <cell r="DB6568"/>
          <cell r="DC6568"/>
          <cell r="DD6568"/>
          <cell r="DE6568"/>
          <cell r="DF6568"/>
          <cell r="DG6568"/>
          <cell r="DH6568"/>
          <cell r="DI6568"/>
          <cell r="DJ6568"/>
          <cell r="DL6568" t="str"/>
        </row>
        <row r="6569">
          <cell r="L6569"/>
          <cell r="M6569"/>
          <cell r="N6569"/>
          <cell r="O6569"/>
          <cell r="P6569"/>
          <cell r="Q6569"/>
          <cell r="R6569"/>
          <cell r="S6569"/>
          <cell r="T6569"/>
          <cell r="U6569"/>
          <cell r="V6569"/>
          <cell r="W6569"/>
          <cell r="X6569"/>
          <cell r="Y6569"/>
          <cell r="Z6569"/>
          <cell r="AA6569"/>
          <cell r="AB6569"/>
          <cell r="AC6569"/>
          <cell r="AD6569"/>
          <cell r="AE6569"/>
          <cell r="AF6569"/>
          <cell r="AG6569"/>
          <cell r="AH6569"/>
          <cell r="AI6569"/>
          <cell r="AJ6569"/>
          <cell r="AK6569"/>
          <cell r="AL6569"/>
          <cell r="AM6569"/>
          <cell r="AN6569"/>
          <cell r="AO6569"/>
          <cell r="AP6569"/>
          <cell r="AQ6569"/>
          <cell r="AR6569"/>
          <cell r="AS6569"/>
          <cell r="AT6569"/>
          <cell r="AU6569"/>
          <cell r="AV6569"/>
          <cell r="AW6569"/>
          <cell r="AX6569"/>
          <cell r="AY6569"/>
          <cell r="AZ6569"/>
          <cell r="BA6569"/>
          <cell r="BB6569"/>
          <cell r="BC6569"/>
          <cell r="BD6569"/>
          <cell r="BE6569"/>
          <cell r="BF6569"/>
          <cell r="BG6569"/>
          <cell r="BH6569"/>
          <cell r="BI6569"/>
          <cell r="BJ6569"/>
          <cell r="BK6569"/>
          <cell r="BL6569"/>
          <cell r="BM6569"/>
          <cell r="BN6569"/>
          <cell r="BO6569"/>
          <cell r="BP6569"/>
          <cell r="BQ6569"/>
          <cell r="BR6569"/>
          <cell r="BS6569"/>
          <cell r="BT6569"/>
          <cell r="BU6569"/>
          <cell r="BV6569"/>
          <cell r="BW6569"/>
          <cell r="BX6569"/>
          <cell r="BY6569"/>
          <cell r="BZ6569"/>
          <cell r="CA6569"/>
          <cell r="CB6569"/>
          <cell r="CC6569"/>
          <cell r="CD6569"/>
          <cell r="CE6569"/>
          <cell r="CF6569"/>
          <cell r="CG6569"/>
          <cell r="CH6569"/>
          <cell r="CI6569"/>
          <cell r="CJ6569"/>
          <cell r="CK6569"/>
          <cell r="CL6569"/>
          <cell r="CM6569"/>
          <cell r="CN6569"/>
          <cell r="CO6569"/>
          <cell r="CP6569"/>
          <cell r="CQ6569"/>
          <cell r="CR6569"/>
          <cell r="CS6569"/>
          <cell r="CT6569"/>
          <cell r="CU6569"/>
          <cell r="CV6569"/>
          <cell r="CW6569"/>
          <cell r="CX6569"/>
          <cell r="CY6569"/>
          <cell r="CZ6569"/>
          <cell r="DA6569"/>
          <cell r="DB6569"/>
          <cell r="DC6569"/>
          <cell r="DD6569"/>
          <cell r="DE6569"/>
          <cell r="DF6569"/>
          <cell r="DG6569"/>
          <cell r="DH6569"/>
          <cell r="DI6569"/>
          <cell r="DJ6569"/>
          <cell r="DL6569" t="str"/>
        </row>
        <row r="6570">
          <cell r="L6570"/>
          <cell r="M6570"/>
          <cell r="N6570"/>
          <cell r="O6570"/>
          <cell r="P6570"/>
          <cell r="Q6570"/>
          <cell r="R6570"/>
          <cell r="S6570"/>
          <cell r="T6570"/>
          <cell r="U6570"/>
          <cell r="V6570"/>
          <cell r="W6570"/>
          <cell r="X6570"/>
          <cell r="Y6570"/>
          <cell r="Z6570"/>
          <cell r="AA6570"/>
          <cell r="AB6570"/>
          <cell r="AC6570"/>
          <cell r="AD6570"/>
          <cell r="AE6570"/>
          <cell r="AF6570"/>
          <cell r="AG6570"/>
          <cell r="AH6570"/>
          <cell r="AI6570"/>
          <cell r="AJ6570"/>
          <cell r="AK6570"/>
          <cell r="AL6570"/>
          <cell r="AM6570"/>
          <cell r="AN6570"/>
          <cell r="AO6570"/>
          <cell r="AP6570"/>
          <cell r="AQ6570"/>
          <cell r="AR6570"/>
          <cell r="AS6570"/>
          <cell r="AT6570"/>
          <cell r="AU6570"/>
          <cell r="AV6570"/>
          <cell r="AW6570"/>
          <cell r="AX6570"/>
          <cell r="AY6570"/>
          <cell r="AZ6570"/>
          <cell r="BA6570"/>
          <cell r="BB6570"/>
          <cell r="BC6570"/>
          <cell r="BD6570"/>
          <cell r="BE6570"/>
          <cell r="BF6570"/>
          <cell r="BG6570"/>
          <cell r="BH6570"/>
          <cell r="BI6570"/>
          <cell r="BJ6570"/>
          <cell r="BK6570"/>
          <cell r="BL6570"/>
          <cell r="BM6570"/>
          <cell r="BN6570"/>
          <cell r="BO6570"/>
          <cell r="BP6570"/>
          <cell r="BQ6570"/>
          <cell r="BR6570"/>
          <cell r="BS6570"/>
          <cell r="BT6570"/>
          <cell r="BU6570"/>
          <cell r="BV6570"/>
          <cell r="BW6570"/>
          <cell r="BX6570"/>
          <cell r="BY6570"/>
          <cell r="BZ6570"/>
          <cell r="CA6570"/>
          <cell r="CB6570"/>
          <cell r="CC6570"/>
          <cell r="CD6570"/>
          <cell r="CE6570"/>
          <cell r="CF6570"/>
          <cell r="CG6570"/>
          <cell r="CH6570"/>
          <cell r="CI6570"/>
          <cell r="CJ6570"/>
          <cell r="CK6570"/>
          <cell r="CL6570"/>
          <cell r="CM6570"/>
          <cell r="CN6570"/>
          <cell r="CO6570"/>
          <cell r="CP6570"/>
          <cell r="CQ6570"/>
          <cell r="CR6570"/>
          <cell r="CS6570"/>
          <cell r="CT6570"/>
          <cell r="CU6570"/>
          <cell r="CV6570"/>
          <cell r="CW6570"/>
          <cell r="CX6570"/>
          <cell r="CY6570"/>
          <cell r="CZ6570"/>
          <cell r="DA6570"/>
          <cell r="DB6570"/>
          <cell r="DC6570"/>
          <cell r="DD6570"/>
          <cell r="DE6570"/>
          <cell r="DF6570"/>
          <cell r="DG6570"/>
          <cell r="DH6570"/>
          <cell r="DI6570"/>
          <cell r="DJ6570"/>
          <cell r="DL6570" t="str"/>
        </row>
        <row r="6571">
          <cell r="L6571"/>
          <cell r="M6571"/>
          <cell r="N6571"/>
          <cell r="O6571"/>
          <cell r="P6571"/>
          <cell r="Q6571"/>
          <cell r="R6571"/>
          <cell r="S6571"/>
          <cell r="T6571"/>
          <cell r="U6571"/>
          <cell r="V6571"/>
          <cell r="W6571"/>
          <cell r="X6571"/>
          <cell r="Y6571"/>
          <cell r="Z6571"/>
          <cell r="AA6571"/>
          <cell r="AB6571"/>
          <cell r="AC6571"/>
          <cell r="AD6571"/>
          <cell r="AE6571"/>
          <cell r="AF6571"/>
          <cell r="AG6571"/>
          <cell r="AH6571"/>
          <cell r="AI6571"/>
          <cell r="AJ6571"/>
          <cell r="AK6571"/>
          <cell r="AL6571"/>
          <cell r="AM6571"/>
          <cell r="AN6571"/>
          <cell r="AO6571"/>
          <cell r="AP6571"/>
          <cell r="AQ6571"/>
          <cell r="AR6571"/>
          <cell r="AS6571"/>
          <cell r="AT6571"/>
          <cell r="AU6571"/>
          <cell r="AV6571"/>
          <cell r="AW6571"/>
          <cell r="AX6571"/>
          <cell r="AY6571"/>
          <cell r="AZ6571"/>
          <cell r="BA6571"/>
          <cell r="BB6571"/>
          <cell r="BC6571"/>
          <cell r="BD6571"/>
          <cell r="BE6571"/>
          <cell r="BF6571"/>
          <cell r="BG6571"/>
          <cell r="BH6571"/>
          <cell r="BI6571"/>
          <cell r="BJ6571"/>
          <cell r="BK6571"/>
          <cell r="BL6571"/>
          <cell r="BM6571"/>
          <cell r="BN6571"/>
          <cell r="BO6571"/>
          <cell r="BP6571"/>
          <cell r="BQ6571"/>
          <cell r="BR6571"/>
          <cell r="BS6571"/>
          <cell r="BT6571"/>
          <cell r="BU6571"/>
          <cell r="BV6571"/>
          <cell r="BW6571"/>
          <cell r="BX6571"/>
          <cell r="BY6571"/>
          <cell r="BZ6571"/>
          <cell r="CA6571"/>
          <cell r="CB6571"/>
          <cell r="CC6571"/>
          <cell r="CD6571"/>
          <cell r="CE6571"/>
          <cell r="CF6571"/>
          <cell r="CG6571"/>
          <cell r="CH6571"/>
          <cell r="CI6571"/>
          <cell r="CJ6571"/>
          <cell r="CK6571"/>
          <cell r="CL6571"/>
          <cell r="CM6571"/>
          <cell r="CN6571"/>
          <cell r="CO6571"/>
          <cell r="CP6571"/>
          <cell r="CQ6571"/>
          <cell r="CR6571"/>
          <cell r="CS6571"/>
          <cell r="CT6571"/>
          <cell r="CU6571"/>
          <cell r="CV6571"/>
          <cell r="CW6571"/>
          <cell r="CX6571"/>
          <cell r="CY6571"/>
          <cell r="CZ6571"/>
          <cell r="DA6571"/>
          <cell r="DB6571"/>
          <cell r="DC6571"/>
          <cell r="DD6571"/>
          <cell r="DE6571"/>
          <cell r="DF6571"/>
          <cell r="DG6571"/>
          <cell r="DH6571"/>
          <cell r="DI6571"/>
          <cell r="DJ6571"/>
          <cell r="DL6571" t="str"/>
        </row>
        <row r="6572">
          <cell r="L6572"/>
          <cell r="M6572"/>
          <cell r="N6572"/>
          <cell r="O6572"/>
          <cell r="P6572"/>
          <cell r="Q6572"/>
          <cell r="R6572"/>
          <cell r="S6572"/>
          <cell r="T6572"/>
          <cell r="U6572"/>
          <cell r="V6572"/>
          <cell r="W6572"/>
          <cell r="X6572"/>
          <cell r="Y6572"/>
          <cell r="Z6572"/>
          <cell r="AA6572"/>
          <cell r="AB6572"/>
          <cell r="AC6572"/>
          <cell r="AD6572"/>
          <cell r="AE6572"/>
          <cell r="AF6572"/>
          <cell r="AG6572"/>
          <cell r="AH6572"/>
          <cell r="AI6572"/>
          <cell r="AJ6572"/>
          <cell r="AK6572"/>
          <cell r="AL6572"/>
          <cell r="AM6572"/>
          <cell r="AN6572"/>
          <cell r="AO6572"/>
          <cell r="AP6572"/>
          <cell r="AQ6572"/>
          <cell r="AR6572"/>
          <cell r="AS6572"/>
          <cell r="AT6572"/>
          <cell r="AU6572"/>
          <cell r="AV6572"/>
          <cell r="AW6572"/>
          <cell r="AX6572"/>
          <cell r="AY6572"/>
          <cell r="AZ6572"/>
          <cell r="BA6572"/>
          <cell r="BB6572"/>
          <cell r="BC6572"/>
          <cell r="BD6572"/>
          <cell r="BE6572"/>
          <cell r="BF6572"/>
          <cell r="BG6572"/>
          <cell r="BH6572"/>
          <cell r="BI6572"/>
          <cell r="BJ6572"/>
          <cell r="BK6572"/>
          <cell r="BL6572"/>
          <cell r="BM6572"/>
          <cell r="BN6572"/>
          <cell r="BO6572"/>
          <cell r="BP6572"/>
          <cell r="BQ6572"/>
          <cell r="BR6572"/>
          <cell r="BS6572"/>
          <cell r="BT6572"/>
          <cell r="BU6572"/>
          <cell r="BV6572"/>
          <cell r="BW6572"/>
          <cell r="BX6572"/>
          <cell r="BY6572"/>
          <cell r="BZ6572"/>
          <cell r="CA6572"/>
          <cell r="CB6572"/>
          <cell r="CC6572"/>
          <cell r="CD6572"/>
          <cell r="CE6572"/>
          <cell r="CF6572"/>
          <cell r="CG6572"/>
          <cell r="CH6572"/>
          <cell r="CI6572"/>
          <cell r="CJ6572"/>
          <cell r="CK6572"/>
          <cell r="CL6572"/>
          <cell r="CM6572"/>
          <cell r="CN6572"/>
          <cell r="CO6572"/>
          <cell r="CP6572"/>
          <cell r="CQ6572"/>
          <cell r="CR6572"/>
          <cell r="CS6572"/>
          <cell r="CT6572"/>
          <cell r="CU6572"/>
          <cell r="CV6572"/>
          <cell r="CW6572"/>
          <cell r="CX6572"/>
          <cell r="CY6572"/>
          <cell r="CZ6572"/>
          <cell r="DA6572"/>
          <cell r="DB6572"/>
          <cell r="DC6572"/>
          <cell r="DD6572"/>
          <cell r="DE6572"/>
          <cell r="DF6572"/>
          <cell r="DG6572"/>
          <cell r="DH6572"/>
          <cell r="DI6572"/>
          <cell r="DJ6572"/>
          <cell r="DL6572" t="str"/>
        </row>
        <row r="6573">
          <cell r="L6573"/>
          <cell r="M6573"/>
          <cell r="N6573"/>
          <cell r="O6573"/>
          <cell r="P6573"/>
          <cell r="Q6573"/>
          <cell r="R6573"/>
          <cell r="S6573"/>
          <cell r="T6573"/>
          <cell r="U6573"/>
          <cell r="V6573"/>
          <cell r="W6573"/>
          <cell r="X6573"/>
          <cell r="Y6573"/>
          <cell r="Z6573"/>
          <cell r="AA6573"/>
          <cell r="AB6573"/>
          <cell r="AC6573"/>
          <cell r="AD6573"/>
          <cell r="AE6573"/>
          <cell r="AF6573"/>
          <cell r="AG6573"/>
          <cell r="AH6573"/>
          <cell r="AI6573"/>
          <cell r="AJ6573"/>
          <cell r="AK6573"/>
          <cell r="AL6573"/>
          <cell r="AM6573"/>
          <cell r="AN6573"/>
          <cell r="AO6573"/>
          <cell r="AP6573"/>
          <cell r="AQ6573"/>
          <cell r="AR6573"/>
          <cell r="AS6573"/>
          <cell r="AT6573"/>
          <cell r="AU6573"/>
          <cell r="AV6573"/>
          <cell r="AW6573"/>
          <cell r="AX6573"/>
          <cell r="AY6573"/>
          <cell r="AZ6573"/>
          <cell r="BA6573"/>
          <cell r="BB6573"/>
          <cell r="BC6573"/>
          <cell r="BD6573"/>
          <cell r="BE6573"/>
          <cell r="BF6573"/>
          <cell r="BG6573"/>
          <cell r="BH6573"/>
          <cell r="BI6573"/>
          <cell r="BJ6573"/>
          <cell r="BK6573"/>
          <cell r="BL6573"/>
          <cell r="BM6573"/>
          <cell r="BN6573"/>
          <cell r="BO6573"/>
          <cell r="BP6573"/>
          <cell r="BQ6573"/>
          <cell r="BR6573"/>
          <cell r="BS6573"/>
          <cell r="BT6573"/>
          <cell r="BU6573"/>
          <cell r="BV6573"/>
          <cell r="BW6573"/>
          <cell r="BX6573"/>
          <cell r="BY6573"/>
          <cell r="BZ6573"/>
          <cell r="CA6573"/>
          <cell r="CB6573"/>
          <cell r="CC6573"/>
          <cell r="CD6573"/>
          <cell r="CE6573"/>
          <cell r="CF6573"/>
          <cell r="CG6573"/>
          <cell r="CH6573"/>
          <cell r="CI6573"/>
          <cell r="CJ6573"/>
          <cell r="CK6573"/>
          <cell r="CL6573"/>
          <cell r="CM6573"/>
          <cell r="CN6573"/>
          <cell r="CO6573"/>
          <cell r="CP6573"/>
          <cell r="CQ6573"/>
          <cell r="CR6573"/>
          <cell r="CS6573"/>
          <cell r="CT6573"/>
          <cell r="CU6573"/>
          <cell r="CV6573"/>
          <cell r="CW6573"/>
          <cell r="CX6573"/>
          <cell r="CY6573"/>
          <cell r="CZ6573"/>
          <cell r="DA6573"/>
          <cell r="DB6573"/>
          <cell r="DC6573"/>
          <cell r="DD6573"/>
          <cell r="DE6573"/>
          <cell r="DF6573"/>
          <cell r="DG6573"/>
          <cell r="DH6573"/>
          <cell r="DI6573"/>
          <cell r="DJ6573"/>
          <cell r="DL6573" t="str"/>
        </row>
        <row r="6574">
          <cell r="L6574"/>
          <cell r="M6574"/>
          <cell r="N6574"/>
          <cell r="O6574"/>
          <cell r="P6574"/>
          <cell r="Q6574"/>
          <cell r="R6574"/>
          <cell r="S6574"/>
          <cell r="T6574"/>
          <cell r="U6574"/>
          <cell r="V6574"/>
          <cell r="W6574"/>
          <cell r="X6574"/>
          <cell r="Y6574"/>
          <cell r="Z6574"/>
          <cell r="AA6574"/>
          <cell r="AB6574"/>
          <cell r="AC6574"/>
          <cell r="AD6574"/>
          <cell r="AE6574"/>
          <cell r="AF6574"/>
          <cell r="AG6574"/>
          <cell r="AH6574"/>
          <cell r="AI6574"/>
          <cell r="AJ6574"/>
          <cell r="AK6574"/>
          <cell r="AL6574"/>
          <cell r="AM6574"/>
          <cell r="AN6574"/>
          <cell r="AO6574"/>
          <cell r="AP6574"/>
          <cell r="AQ6574"/>
          <cell r="AR6574"/>
          <cell r="AS6574"/>
          <cell r="AT6574"/>
          <cell r="AU6574"/>
          <cell r="AV6574"/>
          <cell r="AW6574"/>
          <cell r="AX6574"/>
          <cell r="AY6574"/>
          <cell r="AZ6574"/>
          <cell r="BA6574"/>
          <cell r="BB6574"/>
          <cell r="BC6574"/>
          <cell r="BD6574"/>
          <cell r="BE6574"/>
          <cell r="BF6574"/>
          <cell r="BG6574"/>
          <cell r="BH6574"/>
          <cell r="BI6574"/>
          <cell r="BJ6574"/>
          <cell r="BK6574"/>
          <cell r="BL6574"/>
          <cell r="BM6574"/>
          <cell r="BN6574"/>
          <cell r="BO6574"/>
          <cell r="BP6574"/>
          <cell r="BQ6574"/>
          <cell r="BR6574"/>
          <cell r="BS6574"/>
          <cell r="BT6574"/>
          <cell r="BU6574"/>
          <cell r="BV6574"/>
          <cell r="BW6574"/>
          <cell r="BX6574"/>
          <cell r="BY6574"/>
          <cell r="BZ6574"/>
          <cell r="CA6574"/>
          <cell r="CB6574"/>
          <cell r="CC6574"/>
          <cell r="CD6574"/>
          <cell r="CE6574"/>
          <cell r="CF6574"/>
          <cell r="CG6574"/>
          <cell r="CH6574"/>
          <cell r="CI6574"/>
          <cell r="CJ6574"/>
          <cell r="CK6574"/>
          <cell r="CL6574"/>
          <cell r="CM6574"/>
          <cell r="CN6574"/>
          <cell r="CO6574"/>
          <cell r="CP6574"/>
          <cell r="CQ6574"/>
          <cell r="CR6574"/>
          <cell r="CS6574"/>
          <cell r="CT6574"/>
          <cell r="CU6574"/>
          <cell r="CV6574"/>
          <cell r="CW6574"/>
          <cell r="CX6574"/>
          <cell r="CY6574"/>
          <cell r="CZ6574"/>
          <cell r="DA6574"/>
          <cell r="DB6574"/>
          <cell r="DC6574"/>
          <cell r="DD6574"/>
          <cell r="DE6574"/>
          <cell r="DF6574"/>
          <cell r="DG6574"/>
          <cell r="DH6574"/>
          <cell r="DI6574"/>
          <cell r="DJ6574"/>
          <cell r="DL6574" t="str"/>
        </row>
        <row r="6575">
          <cell r="L6575"/>
          <cell r="M6575"/>
          <cell r="N6575"/>
          <cell r="O6575"/>
          <cell r="P6575"/>
          <cell r="Q6575"/>
          <cell r="R6575"/>
          <cell r="S6575"/>
          <cell r="T6575"/>
          <cell r="U6575"/>
          <cell r="V6575"/>
          <cell r="W6575"/>
          <cell r="X6575"/>
          <cell r="Y6575"/>
          <cell r="Z6575"/>
          <cell r="AA6575"/>
          <cell r="AB6575"/>
          <cell r="AC6575"/>
          <cell r="AD6575"/>
          <cell r="AE6575"/>
          <cell r="AF6575"/>
          <cell r="AG6575"/>
          <cell r="AH6575"/>
          <cell r="AI6575"/>
          <cell r="AJ6575"/>
          <cell r="AK6575"/>
          <cell r="AL6575"/>
          <cell r="AM6575"/>
          <cell r="AN6575"/>
          <cell r="AO6575"/>
          <cell r="AP6575"/>
          <cell r="AQ6575"/>
          <cell r="AR6575"/>
          <cell r="AS6575"/>
          <cell r="AT6575"/>
          <cell r="AU6575"/>
          <cell r="AV6575"/>
          <cell r="AW6575"/>
          <cell r="AX6575"/>
          <cell r="AY6575"/>
          <cell r="AZ6575"/>
          <cell r="BA6575"/>
          <cell r="BB6575"/>
          <cell r="BC6575"/>
          <cell r="BD6575"/>
          <cell r="BE6575"/>
          <cell r="BF6575"/>
          <cell r="BG6575"/>
          <cell r="BH6575"/>
          <cell r="BI6575"/>
          <cell r="BJ6575"/>
          <cell r="BK6575"/>
          <cell r="BL6575"/>
          <cell r="BM6575"/>
          <cell r="BN6575"/>
          <cell r="BO6575"/>
          <cell r="BP6575"/>
          <cell r="BQ6575"/>
          <cell r="BR6575"/>
          <cell r="BS6575"/>
          <cell r="BT6575"/>
          <cell r="BU6575"/>
          <cell r="BV6575"/>
          <cell r="BW6575"/>
          <cell r="BX6575"/>
          <cell r="BY6575"/>
          <cell r="BZ6575"/>
          <cell r="CA6575"/>
          <cell r="CB6575"/>
          <cell r="CC6575"/>
          <cell r="CD6575"/>
          <cell r="CE6575"/>
          <cell r="CF6575"/>
          <cell r="CG6575"/>
          <cell r="CH6575"/>
          <cell r="CI6575"/>
          <cell r="CJ6575"/>
          <cell r="CK6575"/>
          <cell r="CL6575"/>
          <cell r="CM6575"/>
          <cell r="CN6575"/>
          <cell r="CO6575"/>
          <cell r="CP6575"/>
          <cell r="CQ6575"/>
          <cell r="CR6575"/>
          <cell r="CS6575"/>
          <cell r="CT6575"/>
          <cell r="CU6575"/>
          <cell r="CV6575"/>
          <cell r="CW6575"/>
          <cell r="CX6575"/>
          <cell r="CY6575"/>
          <cell r="CZ6575"/>
          <cell r="DA6575"/>
          <cell r="DB6575"/>
          <cell r="DC6575"/>
          <cell r="DD6575"/>
          <cell r="DE6575"/>
          <cell r="DF6575"/>
          <cell r="DG6575"/>
          <cell r="DH6575"/>
          <cell r="DI6575"/>
          <cell r="DJ6575"/>
          <cell r="DL6575" t="str"/>
        </row>
        <row r="6576">
          <cell r="L6576"/>
          <cell r="M6576"/>
          <cell r="N6576"/>
          <cell r="O6576"/>
          <cell r="P6576"/>
          <cell r="Q6576"/>
          <cell r="R6576"/>
          <cell r="S6576"/>
          <cell r="T6576"/>
          <cell r="U6576"/>
          <cell r="V6576"/>
          <cell r="W6576"/>
          <cell r="X6576"/>
          <cell r="Y6576"/>
          <cell r="Z6576"/>
          <cell r="AA6576"/>
          <cell r="AB6576"/>
          <cell r="AC6576"/>
          <cell r="AD6576"/>
          <cell r="AE6576"/>
          <cell r="AF6576"/>
          <cell r="AG6576"/>
          <cell r="AH6576"/>
          <cell r="AI6576"/>
          <cell r="AJ6576"/>
          <cell r="AK6576"/>
          <cell r="AL6576"/>
          <cell r="AM6576"/>
          <cell r="AN6576"/>
          <cell r="AO6576"/>
          <cell r="AP6576"/>
          <cell r="AQ6576"/>
          <cell r="AR6576"/>
          <cell r="AS6576"/>
          <cell r="AT6576"/>
          <cell r="AU6576"/>
          <cell r="AV6576"/>
          <cell r="AW6576"/>
          <cell r="AX6576"/>
          <cell r="AY6576"/>
          <cell r="AZ6576"/>
          <cell r="BA6576"/>
          <cell r="BB6576"/>
          <cell r="BC6576"/>
          <cell r="BD6576"/>
          <cell r="BE6576"/>
          <cell r="BF6576"/>
          <cell r="BG6576"/>
          <cell r="BH6576"/>
          <cell r="BI6576"/>
          <cell r="BJ6576"/>
          <cell r="BK6576"/>
          <cell r="BL6576"/>
          <cell r="BM6576"/>
          <cell r="BN6576"/>
          <cell r="BO6576"/>
          <cell r="BP6576"/>
          <cell r="BQ6576"/>
          <cell r="BR6576"/>
          <cell r="BS6576"/>
          <cell r="BT6576"/>
          <cell r="BU6576"/>
          <cell r="BV6576"/>
          <cell r="BW6576"/>
          <cell r="BX6576"/>
          <cell r="BY6576"/>
          <cell r="BZ6576"/>
          <cell r="CA6576"/>
          <cell r="CB6576"/>
          <cell r="CC6576"/>
          <cell r="CD6576"/>
          <cell r="CE6576"/>
          <cell r="CF6576"/>
          <cell r="CG6576"/>
          <cell r="CH6576"/>
          <cell r="CI6576"/>
          <cell r="CJ6576"/>
          <cell r="CK6576"/>
          <cell r="CL6576"/>
          <cell r="CM6576"/>
          <cell r="CN6576"/>
          <cell r="CO6576"/>
          <cell r="CP6576"/>
          <cell r="CQ6576"/>
          <cell r="CR6576"/>
          <cell r="CS6576"/>
          <cell r="CT6576"/>
          <cell r="CU6576"/>
          <cell r="CV6576"/>
          <cell r="CW6576"/>
          <cell r="CX6576"/>
          <cell r="CY6576"/>
          <cell r="CZ6576"/>
          <cell r="DA6576"/>
          <cell r="DB6576"/>
          <cell r="DC6576"/>
          <cell r="DD6576"/>
          <cell r="DE6576"/>
          <cell r="DF6576"/>
          <cell r="DG6576"/>
          <cell r="DH6576"/>
          <cell r="DI6576"/>
          <cell r="DJ6576"/>
          <cell r="DL6576" t="str"/>
        </row>
        <row r="6577">
          <cell r="L6577"/>
          <cell r="M6577"/>
          <cell r="N6577"/>
          <cell r="O6577"/>
          <cell r="P6577"/>
          <cell r="Q6577"/>
          <cell r="R6577"/>
          <cell r="S6577"/>
          <cell r="T6577"/>
          <cell r="U6577"/>
          <cell r="V6577"/>
          <cell r="W6577"/>
          <cell r="X6577"/>
          <cell r="Y6577"/>
          <cell r="Z6577"/>
          <cell r="AA6577"/>
          <cell r="AB6577"/>
          <cell r="AC6577"/>
          <cell r="AD6577"/>
          <cell r="AE6577"/>
          <cell r="AF6577"/>
          <cell r="AG6577"/>
          <cell r="AH6577"/>
          <cell r="AI6577"/>
          <cell r="AJ6577"/>
          <cell r="AK6577"/>
          <cell r="AL6577"/>
          <cell r="AM6577"/>
          <cell r="AN6577"/>
          <cell r="AO6577"/>
          <cell r="AP6577"/>
          <cell r="AQ6577"/>
          <cell r="AR6577"/>
          <cell r="AS6577"/>
          <cell r="AT6577"/>
          <cell r="AU6577"/>
          <cell r="AV6577"/>
          <cell r="AW6577"/>
          <cell r="AX6577"/>
          <cell r="AY6577"/>
          <cell r="AZ6577"/>
          <cell r="BA6577"/>
          <cell r="BB6577"/>
          <cell r="BC6577"/>
          <cell r="BD6577"/>
          <cell r="BE6577"/>
          <cell r="BF6577"/>
          <cell r="BG6577"/>
          <cell r="BH6577"/>
          <cell r="BI6577"/>
          <cell r="BJ6577"/>
          <cell r="BK6577"/>
          <cell r="BL6577"/>
          <cell r="BM6577"/>
          <cell r="BN6577"/>
          <cell r="BO6577"/>
          <cell r="BP6577"/>
          <cell r="BQ6577"/>
          <cell r="BR6577"/>
          <cell r="BS6577"/>
          <cell r="BT6577"/>
          <cell r="BU6577"/>
          <cell r="BV6577"/>
          <cell r="BW6577"/>
          <cell r="BX6577"/>
          <cell r="BY6577"/>
          <cell r="BZ6577"/>
          <cell r="CA6577"/>
          <cell r="CB6577"/>
          <cell r="CC6577"/>
          <cell r="CD6577"/>
          <cell r="CE6577"/>
          <cell r="CF6577"/>
          <cell r="CG6577"/>
          <cell r="CH6577"/>
          <cell r="CI6577"/>
          <cell r="CJ6577"/>
          <cell r="CK6577"/>
          <cell r="CL6577"/>
          <cell r="CM6577"/>
          <cell r="CN6577"/>
          <cell r="CO6577"/>
          <cell r="CP6577"/>
          <cell r="CQ6577"/>
          <cell r="CR6577"/>
          <cell r="CS6577"/>
          <cell r="CT6577"/>
          <cell r="CU6577"/>
          <cell r="CV6577"/>
          <cell r="CW6577"/>
          <cell r="CX6577"/>
          <cell r="CY6577"/>
          <cell r="CZ6577"/>
          <cell r="DA6577"/>
          <cell r="DB6577"/>
          <cell r="DC6577"/>
          <cell r="DD6577"/>
          <cell r="DE6577"/>
          <cell r="DF6577"/>
          <cell r="DG6577"/>
          <cell r="DH6577"/>
          <cell r="DI6577"/>
          <cell r="DJ6577"/>
          <cell r="DL6577" t="str"/>
        </row>
        <row r="6578">
          <cell r="L6578"/>
          <cell r="M6578"/>
          <cell r="N6578"/>
          <cell r="O6578"/>
          <cell r="P6578"/>
          <cell r="Q6578"/>
          <cell r="R6578"/>
          <cell r="S6578"/>
          <cell r="T6578"/>
          <cell r="U6578"/>
          <cell r="V6578"/>
          <cell r="W6578"/>
          <cell r="X6578"/>
          <cell r="Y6578"/>
          <cell r="Z6578"/>
          <cell r="AA6578"/>
          <cell r="AB6578"/>
          <cell r="AC6578"/>
          <cell r="AD6578"/>
          <cell r="AE6578"/>
          <cell r="AF6578"/>
          <cell r="AG6578"/>
          <cell r="AH6578"/>
          <cell r="AI6578"/>
          <cell r="AJ6578"/>
          <cell r="AK6578"/>
          <cell r="AL6578"/>
          <cell r="AM6578"/>
          <cell r="AN6578"/>
          <cell r="AO6578"/>
          <cell r="AP6578"/>
          <cell r="AQ6578"/>
          <cell r="AR6578"/>
          <cell r="AS6578"/>
          <cell r="AT6578"/>
          <cell r="AU6578"/>
          <cell r="AV6578"/>
          <cell r="AW6578"/>
          <cell r="AX6578"/>
          <cell r="AY6578"/>
          <cell r="AZ6578"/>
          <cell r="BA6578"/>
          <cell r="BB6578"/>
          <cell r="BC6578"/>
          <cell r="BD6578"/>
          <cell r="BE6578"/>
          <cell r="BF6578"/>
          <cell r="BG6578"/>
          <cell r="BH6578"/>
          <cell r="BI6578"/>
          <cell r="BJ6578"/>
          <cell r="BK6578"/>
          <cell r="BL6578"/>
          <cell r="BM6578"/>
          <cell r="BN6578"/>
          <cell r="BO6578"/>
          <cell r="BP6578"/>
          <cell r="BQ6578"/>
          <cell r="BR6578"/>
          <cell r="BS6578"/>
          <cell r="BT6578"/>
          <cell r="BU6578"/>
          <cell r="BV6578"/>
          <cell r="BW6578"/>
          <cell r="BX6578"/>
          <cell r="BY6578"/>
          <cell r="BZ6578"/>
          <cell r="CA6578"/>
          <cell r="CB6578"/>
          <cell r="CC6578"/>
          <cell r="CD6578"/>
          <cell r="CE6578"/>
          <cell r="CF6578"/>
          <cell r="CG6578"/>
          <cell r="CH6578"/>
          <cell r="CI6578"/>
          <cell r="CJ6578"/>
          <cell r="CK6578"/>
          <cell r="CL6578"/>
          <cell r="CM6578"/>
          <cell r="CN6578"/>
          <cell r="CO6578"/>
          <cell r="CP6578"/>
          <cell r="CQ6578"/>
          <cell r="CR6578"/>
          <cell r="CS6578"/>
          <cell r="CT6578"/>
          <cell r="CU6578"/>
          <cell r="CV6578"/>
          <cell r="CW6578"/>
          <cell r="CX6578"/>
          <cell r="CY6578"/>
          <cell r="CZ6578"/>
          <cell r="DA6578"/>
          <cell r="DB6578"/>
          <cell r="DC6578"/>
          <cell r="DD6578"/>
          <cell r="DE6578"/>
          <cell r="DF6578"/>
          <cell r="DG6578"/>
          <cell r="DH6578"/>
          <cell r="DI6578"/>
          <cell r="DJ6578"/>
          <cell r="DL6578" t="str"/>
        </row>
        <row r="6579">
          <cell r="L6579"/>
          <cell r="M6579"/>
          <cell r="N6579"/>
          <cell r="O6579"/>
          <cell r="P6579"/>
          <cell r="Q6579"/>
          <cell r="R6579"/>
          <cell r="S6579"/>
          <cell r="T6579"/>
          <cell r="U6579"/>
          <cell r="V6579"/>
          <cell r="W6579"/>
          <cell r="X6579"/>
          <cell r="Y6579"/>
          <cell r="Z6579"/>
          <cell r="AA6579"/>
          <cell r="AB6579"/>
          <cell r="AC6579"/>
          <cell r="AD6579"/>
          <cell r="AE6579"/>
          <cell r="AF6579"/>
          <cell r="AG6579"/>
          <cell r="AH6579"/>
          <cell r="AI6579"/>
          <cell r="AJ6579"/>
          <cell r="AK6579"/>
          <cell r="AL6579"/>
          <cell r="AM6579"/>
          <cell r="AN6579"/>
          <cell r="AO6579"/>
          <cell r="AP6579"/>
          <cell r="AQ6579"/>
          <cell r="AR6579"/>
          <cell r="AS6579"/>
          <cell r="AT6579"/>
          <cell r="AU6579"/>
          <cell r="AV6579"/>
          <cell r="AW6579"/>
          <cell r="AX6579"/>
          <cell r="AY6579"/>
          <cell r="AZ6579"/>
          <cell r="BA6579"/>
          <cell r="BB6579"/>
          <cell r="BC6579"/>
          <cell r="BD6579"/>
          <cell r="BE6579"/>
          <cell r="BF6579"/>
          <cell r="BG6579"/>
          <cell r="BH6579"/>
          <cell r="BI6579"/>
          <cell r="BJ6579"/>
          <cell r="BK6579"/>
          <cell r="BL6579"/>
          <cell r="BM6579"/>
          <cell r="BN6579"/>
          <cell r="BO6579"/>
          <cell r="BP6579"/>
          <cell r="BQ6579"/>
          <cell r="BR6579"/>
          <cell r="BS6579"/>
          <cell r="BT6579"/>
          <cell r="BU6579"/>
          <cell r="BV6579"/>
          <cell r="BW6579"/>
          <cell r="BX6579"/>
          <cell r="BY6579"/>
          <cell r="BZ6579"/>
          <cell r="CA6579"/>
          <cell r="CB6579"/>
          <cell r="CC6579"/>
          <cell r="CD6579"/>
          <cell r="CE6579"/>
          <cell r="CF6579"/>
          <cell r="CG6579"/>
          <cell r="CH6579"/>
          <cell r="CI6579"/>
          <cell r="CJ6579"/>
          <cell r="CK6579"/>
          <cell r="CL6579"/>
          <cell r="CM6579"/>
          <cell r="CN6579"/>
          <cell r="CO6579"/>
          <cell r="CP6579"/>
          <cell r="CQ6579"/>
          <cell r="CR6579"/>
          <cell r="CS6579"/>
          <cell r="CT6579"/>
          <cell r="CU6579"/>
          <cell r="CV6579"/>
          <cell r="CW6579"/>
          <cell r="CX6579"/>
          <cell r="CY6579"/>
          <cell r="CZ6579"/>
          <cell r="DA6579"/>
          <cell r="DB6579"/>
          <cell r="DC6579"/>
          <cell r="DD6579"/>
          <cell r="DE6579"/>
          <cell r="DF6579"/>
          <cell r="DG6579"/>
          <cell r="DH6579"/>
          <cell r="DI6579"/>
          <cell r="DJ6579"/>
          <cell r="DL6579" t="str"/>
        </row>
        <row r="6580">
          <cell r="L6580"/>
          <cell r="M6580"/>
          <cell r="N6580"/>
          <cell r="O6580"/>
          <cell r="P6580"/>
          <cell r="Q6580"/>
          <cell r="R6580"/>
          <cell r="S6580"/>
          <cell r="T6580"/>
          <cell r="U6580"/>
          <cell r="V6580"/>
          <cell r="W6580"/>
          <cell r="X6580"/>
          <cell r="Y6580"/>
          <cell r="Z6580"/>
          <cell r="AA6580"/>
          <cell r="AB6580"/>
          <cell r="AC6580"/>
          <cell r="AD6580"/>
          <cell r="AE6580"/>
          <cell r="AF6580"/>
          <cell r="AG6580"/>
          <cell r="AH6580"/>
          <cell r="AI6580"/>
          <cell r="AJ6580"/>
          <cell r="AK6580"/>
          <cell r="AL6580"/>
          <cell r="AM6580"/>
          <cell r="AN6580"/>
          <cell r="AO6580"/>
          <cell r="AP6580"/>
          <cell r="AQ6580"/>
          <cell r="AR6580"/>
          <cell r="AS6580"/>
          <cell r="AT6580"/>
          <cell r="AU6580"/>
          <cell r="AV6580"/>
          <cell r="AW6580"/>
          <cell r="AX6580"/>
          <cell r="AY6580"/>
          <cell r="AZ6580"/>
          <cell r="BA6580"/>
          <cell r="BB6580"/>
          <cell r="BC6580"/>
          <cell r="BD6580"/>
          <cell r="BE6580"/>
          <cell r="BF6580"/>
          <cell r="BG6580"/>
          <cell r="BH6580"/>
          <cell r="BI6580"/>
          <cell r="BJ6580"/>
          <cell r="BK6580"/>
          <cell r="BL6580"/>
          <cell r="BM6580"/>
          <cell r="BN6580"/>
          <cell r="BO6580"/>
          <cell r="BP6580"/>
          <cell r="BQ6580"/>
          <cell r="BR6580"/>
          <cell r="BS6580"/>
          <cell r="BT6580"/>
          <cell r="BU6580"/>
          <cell r="BV6580"/>
          <cell r="BW6580"/>
          <cell r="BX6580"/>
          <cell r="BY6580"/>
          <cell r="BZ6580"/>
          <cell r="CA6580"/>
          <cell r="CB6580"/>
          <cell r="CC6580"/>
          <cell r="CD6580"/>
          <cell r="CE6580"/>
          <cell r="CF6580"/>
          <cell r="CG6580"/>
          <cell r="CH6580"/>
          <cell r="CI6580"/>
          <cell r="CJ6580"/>
          <cell r="CK6580"/>
          <cell r="CL6580"/>
          <cell r="CM6580"/>
          <cell r="CN6580"/>
          <cell r="CO6580"/>
          <cell r="CP6580"/>
          <cell r="CQ6580"/>
          <cell r="CR6580"/>
          <cell r="CS6580"/>
          <cell r="CT6580"/>
          <cell r="CU6580"/>
          <cell r="CV6580"/>
          <cell r="CW6580"/>
          <cell r="CX6580"/>
          <cell r="CY6580"/>
          <cell r="CZ6580"/>
          <cell r="DA6580"/>
          <cell r="DB6580"/>
          <cell r="DC6580"/>
          <cell r="DD6580"/>
          <cell r="DE6580"/>
          <cell r="DF6580"/>
          <cell r="DG6580"/>
          <cell r="DH6580"/>
          <cell r="DI6580"/>
          <cell r="DJ6580"/>
          <cell r="DL6580" t="str"/>
        </row>
        <row r="6581">
          <cell r="L6581"/>
          <cell r="M6581"/>
          <cell r="N6581"/>
          <cell r="O6581"/>
          <cell r="P6581"/>
          <cell r="Q6581"/>
          <cell r="R6581"/>
          <cell r="S6581"/>
          <cell r="T6581"/>
          <cell r="U6581"/>
          <cell r="V6581"/>
          <cell r="W6581"/>
          <cell r="X6581"/>
          <cell r="Y6581"/>
          <cell r="Z6581"/>
          <cell r="AA6581"/>
          <cell r="AB6581"/>
          <cell r="AC6581"/>
          <cell r="AD6581"/>
          <cell r="AE6581"/>
          <cell r="AF6581"/>
          <cell r="AG6581"/>
          <cell r="AH6581"/>
          <cell r="AI6581"/>
          <cell r="AJ6581"/>
          <cell r="AK6581"/>
          <cell r="AL6581"/>
          <cell r="AM6581"/>
          <cell r="AN6581"/>
          <cell r="AO6581"/>
          <cell r="AP6581"/>
          <cell r="AQ6581"/>
          <cell r="AR6581"/>
          <cell r="AS6581"/>
          <cell r="AT6581"/>
          <cell r="AU6581"/>
          <cell r="AV6581"/>
          <cell r="AW6581"/>
          <cell r="AX6581"/>
          <cell r="AY6581"/>
          <cell r="AZ6581"/>
          <cell r="BA6581"/>
          <cell r="BB6581"/>
          <cell r="BC6581"/>
          <cell r="BD6581"/>
          <cell r="BE6581"/>
          <cell r="BF6581"/>
          <cell r="BG6581"/>
          <cell r="BH6581"/>
          <cell r="BI6581"/>
          <cell r="BJ6581"/>
          <cell r="BK6581"/>
          <cell r="BL6581"/>
          <cell r="BM6581"/>
          <cell r="BN6581"/>
          <cell r="BO6581"/>
          <cell r="BP6581"/>
          <cell r="BQ6581"/>
          <cell r="BR6581"/>
          <cell r="BS6581"/>
          <cell r="BT6581"/>
          <cell r="BU6581"/>
          <cell r="BV6581"/>
          <cell r="BW6581"/>
          <cell r="BX6581"/>
          <cell r="BY6581"/>
          <cell r="BZ6581"/>
          <cell r="CA6581"/>
          <cell r="CB6581"/>
          <cell r="CC6581"/>
          <cell r="CD6581"/>
          <cell r="CE6581"/>
          <cell r="CF6581"/>
          <cell r="CG6581"/>
          <cell r="CH6581"/>
          <cell r="CI6581"/>
          <cell r="CJ6581"/>
          <cell r="CK6581"/>
          <cell r="CL6581"/>
          <cell r="CM6581"/>
          <cell r="CN6581"/>
          <cell r="CO6581"/>
          <cell r="CP6581"/>
          <cell r="CQ6581"/>
          <cell r="CR6581"/>
          <cell r="CS6581"/>
          <cell r="CT6581"/>
          <cell r="CU6581"/>
          <cell r="CV6581"/>
          <cell r="CW6581"/>
          <cell r="CX6581"/>
          <cell r="CY6581"/>
          <cell r="CZ6581"/>
          <cell r="DA6581"/>
          <cell r="DB6581"/>
          <cell r="DC6581"/>
          <cell r="DD6581"/>
          <cell r="DE6581"/>
          <cell r="DF6581"/>
          <cell r="DG6581"/>
          <cell r="DH6581"/>
          <cell r="DI6581"/>
          <cell r="DJ6581"/>
          <cell r="DL6581" t="str"/>
        </row>
        <row r="6582">
          <cell r="L6582"/>
          <cell r="M6582"/>
          <cell r="N6582"/>
          <cell r="O6582"/>
          <cell r="P6582"/>
          <cell r="Q6582"/>
          <cell r="R6582"/>
          <cell r="S6582"/>
          <cell r="T6582"/>
          <cell r="U6582"/>
          <cell r="V6582"/>
          <cell r="W6582"/>
          <cell r="X6582"/>
          <cell r="Y6582"/>
          <cell r="Z6582"/>
          <cell r="AA6582"/>
          <cell r="AB6582"/>
          <cell r="AC6582"/>
          <cell r="AD6582"/>
          <cell r="AE6582"/>
          <cell r="AF6582"/>
          <cell r="AG6582"/>
          <cell r="AH6582"/>
          <cell r="AI6582"/>
          <cell r="AJ6582"/>
          <cell r="AK6582"/>
          <cell r="AL6582"/>
          <cell r="AM6582"/>
          <cell r="AN6582"/>
          <cell r="AO6582"/>
          <cell r="AP6582"/>
          <cell r="AQ6582"/>
          <cell r="AR6582"/>
          <cell r="AS6582"/>
          <cell r="AT6582"/>
          <cell r="AU6582"/>
          <cell r="AV6582"/>
          <cell r="AW6582"/>
          <cell r="AX6582"/>
          <cell r="AY6582"/>
          <cell r="AZ6582"/>
          <cell r="BA6582"/>
          <cell r="BB6582"/>
          <cell r="BC6582"/>
          <cell r="BD6582"/>
          <cell r="BE6582"/>
          <cell r="BF6582"/>
          <cell r="BG6582"/>
          <cell r="BH6582"/>
          <cell r="BI6582"/>
          <cell r="BJ6582"/>
          <cell r="BK6582"/>
          <cell r="BL6582"/>
          <cell r="BM6582"/>
          <cell r="BN6582"/>
          <cell r="BO6582"/>
          <cell r="BP6582"/>
          <cell r="BQ6582"/>
          <cell r="BR6582"/>
          <cell r="BS6582"/>
          <cell r="BT6582"/>
          <cell r="BU6582"/>
          <cell r="BV6582"/>
          <cell r="BW6582"/>
          <cell r="BX6582"/>
          <cell r="BY6582"/>
          <cell r="BZ6582"/>
          <cell r="CA6582"/>
          <cell r="CB6582"/>
          <cell r="CC6582"/>
          <cell r="CD6582"/>
          <cell r="CE6582"/>
          <cell r="CF6582"/>
          <cell r="CG6582"/>
          <cell r="CH6582"/>
          <cell r="CI6582"/>
          <cell r="CJ6582"/>
          <cell r="CK6582"/>
          <cell r="CL6582"/>
          <cell r="CM6582"/>
          <cell r="CN6582"/>
          <cell r="CO6582"/>
          <cell r="CP6582"/>
          <cell r="CQ6582"/>
          <cell r="CR6582"/>
          <cell r="CS6582"/>
          <cell r="CT6582"/>
          <cell r="CU6582"/>
          <cell r="CV6582"/>
          <cell r="CW6582"/>
          <cell r="CX6582"/>
          <cell r="CY6582"/>
          <cell r="CZ6582"/>
          <cell r="DA6582"/>
          <cell r="DB6582"/>
          <cell r="DC6582"/>
          <cell r="DD6582"/>
          <cell r="DE6582"/>
          <cell r="DF6582"/>
          <cell r="DG6582"/>
          <cell r="DH6582"/>
          <cell r="DI6582"/>
          <cell r="DJ6582"/>
          <cell r="DL6582" t="str"/>
        </row>
        <row r="6583">
          <cell r="L6583"/>
          <cell r="M6583"/>
          <cell r="N6583"/>
          <cell r="O6583"/>
          <cell r="P6583"/>
          <cell r="Q6583"/>
          <cell r="R6583"/>
          <cell r="S6583"/>
          <cell r="T6583"/>
          <cell r="U6583"/>
          <cell r="V6583"/>
          <cell r="W6583"/>
          <cell r="X6583"/>
          <cell r="Y6583"/>
          <cell r="Z6583"/>
          <cell r="AA6583"/>
          <cell r="AB6583"/>
          <cell r="AC6583"/>
          <cell r="AD6583"/>
          <cell r="AE6583"/>
          <cell r="AF6583"/>
          <cell r="AG6583"/>
          <cell r="AH6583"/>
          <cell r="AI6583"/>
          <cell r="AJ6583"/>
          <cell r="AK6583"/>
          <cell r="AL6583"/>
          <cell r="AM6583"/>
          <cell r="AN6583"/>
          <cell r="AO6583"/>
          <cell r="AP6583"/>
          <cell r="AQ6583"/>
          <cell r="AR6583"/>
          <cell r="AS6583"/>
          <cell r="AT6583"/>
          <cell r="AU6583"/>
          <cell r="AV6583"/>
          <cell r="AW6583"/>
          <cell r="AX6583"/>
          <cell r="AY6583"/>
          <cell r="AZ6583"/>
          <cell r="BA6583"/>
          <cell r="BB6583"/>
          <cell r="BC6583"/>
          <cell r="BD6583"/>
          <cell r="BE6583"/>
          <cell r="BF6583"/>
          <cell r="BG6583"/>
          <cell r="BH6583"/>
          <cell r="BI6583"/>
          <cell r="BJ6583"/>
          <cell r="BK6583"/>
          <cell r="BL6583"/>
          <cell r="BM6583"/>
          <cell r="BN6583"/>
          <cell r="BO6583"/>
          <cell r="BP6583"/>
          <cell r="BQ6583"/>
          <cell r="BR6583"/>
          <cell r="BS6583"/>
          <cell r="BT6583"/>
          <cell r="BU6583"/>
          <cell r="BV6583"/>
          <cell r="BW6583"/>
          <cell r="BX6583"/>
          <cell r="BY6583"/>
          <cell r="BZ6583"/>
          <cell r="CA6583"/>
          <cell r="CB6583"/>
          <cell r="CC6583"/>
          <cell r="CD6583"/>
          <cell r="CE6583"/>
          <cell r="CF6583"/>
          <cell r="CG6583"/>
          <cell r="CH6583"/>
          <cell r="CI6583"/>
          <cell r="CJ6583"/>
          <cell r="CK6583"/>
          <cell r="CL6583"/>
          <cell r="CM6583"/>
          <cell r="CN6583"/>
          <cell r="CO6583"/>
          <cell r="CP6583"/>
          <cell r="CQ6583"/>
          <cell r="CR6583"/>
          <cell r="CS6583"/>
          <cell r="CT6583"/>
          <cell r="CU6583"/>
          <cell r="CV6583"/>
          <cell r="CW6583"/>
          <cell r="CX6583"/>
          <cell r="CY6583"/>
          <cell r="CZ6583"/>
          <cell r="DA6583"/>
          <cell r="DB6583"/>
          <cell r="DC6583"/>
          <cell r="DD6583"/>
          <cell r="DE6583"/>
          <cell r="DF6583"/>
          <cell r="DG6583"/>
          <cell r="DH6583"/>
          <cell r="DI6583"/>
          <cell r="DJ6583"/>
          <cell r="DL6583" t="str"/>
        </row>
        <row r="6584">
          <cell r="L6584"/>
          <cell r="M6584"/>
          <cell r="N6584"/>
          <cell r="O6584"/>
          <cell r="P6584"/>
          <cell r="Q6584"/>
          <cell r="R6584"/>
          <cell r="S6584"/>
          <cell r="T6584"/>
          <cell r="U6584"/>
          <cell r="V6584"/>
          <cell r="W6584"/>
          <cell r="X6584"/>
          <cell r="Y6584"/>
          <cell r="Z6584"/>
          <cell r="AA6584"/>
          <cell r="AB6584"/>
          <cell r="AC6584"/>
          <cell r="AD6584"/>
          <cell r="AE6584"/>
          <cell r="AF6584"/>
          <cell r="AG6584"/>
          <cell r="AH6584"/>
          <cell r="AI6584"/>
          <cell r="AJ6584"/>
          <cell r="AK6584"/>
          <cell r="AL6584"/>
          <cell r="AM6584"/>
          <cell r="AN6584"/>
          <cell r="AO6584"/>
          <cell r="AP6584"/>
          <cell r="AQ6584"/>
          <cell r="AR6584"/>
          <cell r="AS6584"/>
          <cell r="AT6584"/>
          <cell r="AU6584"/>
          <cell r="AV6584"/>
          <cell r="AW6584"/>
          <cell r="AX6584"/>
          <cell r="AY6584"/>
          <cell r="AZ6584"/>
          <cell r="BA6584"/>
          <cell r="BB6584"/>
          <cell r="BC6584"/>
          <cell r="BD6584"/>
          <cell r="BE6584"/>
          <cell r="BF6584"/>
          <cell r="BG6584"/>
          <cell r="BH6584"/>
          <cell r="BI6584"/>
          <cell r="BJ6584"/>
          <cell r="BK6584"/>
          <cell r="BL6584"/>
          <cell r="BM6584"/>
          <cell r="BN6584"/>
          <cell r="BO6584"/>
          <cell r="BP6584"/>
          <cell r="BQ6584"/>
          <cell r="BR6584"/>
          <cell r="BS6584"/>
          <cell r="BT6584"/>
          <cell r="BU6584"/>
          <cell r="BV6584"/>
          <cell r="BW6584"/>
          <cell r="BX6584"/>
          <cell r="BY6584"/>
          <cell r="BZ6584"/>
          <cell r="CA6584"/>
          <cell r="CB6584"/>
          <cell r="CC6584"/>
          <cell r="CD6584"/>
          <cell r="CE6584"/>
          <cell r="CF6584"/>
          <cell r="CG6584"/>
          <cell r="CH6584"/>
          <cell r="CI6584"/>
          <cell r="CJ6584"/>
          <cell r="CK6584"/>
          <cell r="CL6584"/>
          <cell r="CM6584"/>
          <cell r="CN6584"/>
          <cell r="CO6584"/>
          <cell r="CP6584"/>
          <cell r="CQ6584"/>
          <cell r="CR6584"/>
          <cell r="CS6584"/>
          <cell r="CT6584"/>
          <cell r="CU6584"/>
          <cell r="CV6584"/>
          <cell r="CW6584"/>
          <cell r="CX6584"/>
          <cell r="CY6584"/>
          <cell r="CZ6584"/>
          <cell r="DA6584"/>
          <cell r="DB6584"/>
          <cell r="DC6584"/>
          <cell r="DD6584"/>
          <cell r="DE6584"/>
          <cell r="DF6584"/>
          <cell r="DG6584"/>
          <cell r="DH6584"/>
          <cell r="DI6584"/>
          <cell r="DJ6584"/>
          <cell r="DL6584" t="str"/>
        </row>
        <row r="6585">
          <cell r="L6585"/>
          <cell r="M6585"/>
          <cell r="N6585"/>
          <cell r="O6585"/>
          <cell r="P6585"/>
          <cell r="Q6585"/>
          <cell r="R6585"/>
          <cell r="S6585"/>
          <cell r="T6585"/>
          <cell r="U6585"/>
          <cell r="V6585"/>
          <cell r="W6585"/>
          <cell r="X6585"/>
          <cell r="Y6585"/>
          <cell r="Z6585"/>
          <cell r="AA6585"/>
          <cell r="AB6585"/>
          <cell r="AC6585"/>
          <cell r="AD6585"/>
          <cell r="AE6585"/>
          <cell r="AF6585"/>
          <cell r="AG6585"/>
          <cell r="AH6585"/>
          <cell r="AI6585"/>
          <cell r="AJ6585"/>
          <cell r="AK6585"/>
          <cell r="AL6585"/>
          <cell r="AM6585"/>
          <cell r="AN6585"/>
          <cell r="AO6585"/>
          <cell r="AP6585"/>
          <cell r="AQ6585"/>
          <cell r="AR6585"/>
          <cell r="AS6585"/>
          <cell r="AT6585"/>
          <cell r="AU6585"/>
          <cell r="AV6585"/>
          <cell r="AW6585"/>
          <cell r="AX6585"/>
          <cell r="AY6585"/>
          <cell r="AZ6585"/>
          <cell r="BA6585"/>
          <cell r="BB6585"/>
          <cell r="BC6585"/>
          <cell r="BD6585"/>
          <cell r="BE6585"/>
          <cell r="BF6585"/>
          <cell r="BG6585"/>
          <cell r="BH6585"/>
          <cell r="BI6585"/>
          <cell r="BJ6585"/>
          <cell r="BK6585"/>
          <cell r="BL6585"/>
          <cell r="BM6585"/>
          <cell r="BN6585"/>
          <cell r="BO6585"/>
          <cell r="BP6585"/>
          <cell r="BQ6585"/>
          <cell r="BR6585"/>
          <cell r="BS6585"/>
          <cell r="BT6585"/>
          <cell r="BU6585"/>
          <cell r="BV6585"/>
          <cell r="BW6585"/>
          <cell r="BX6585"/>
          <cell r="BY6585"/>
          <cell r="BZ6585"/>
          <cell r="CA6585"/>
          <cell r="CB6585"/>
          <cell r="CC6585"/>
          <cell r="CD6585"/>
          <cell r="CE6585"/>
          <cell r="CF6585"/>
          <cell r="CG6585"/>
          <cell r="CH6585"/>
          <cell r="CI6585"/>
          <cell r="CJ6585"/>
          <cell r="CK6585"/>
          <cell r="CL6585"/>
          <cell r="CM6585"/>
          <cell r="CN6585"/>
          <cell r="CO6585"/>
          <cell r="CP6585"/>
          <cell r="CQ6585"/>
          <cell r="CR6585"/>
          <cell r="CS6585"/>
          <cell r="CT6585"/>
          <cell r="CU6585"/>
          <cell r="CV6585"/>
          <cell r="CW6585"/>
          <cell r="CX6585"/>
          <cell r="CY6585"/>
          <cell r="CZ6585"/>
          <cell r="DA6585"/>
          <cell r="DB6585"/>
          <cell r="DC6585"/>
          <cell r="DD6585"/>
          <cell r="DE6585"/>
          <cell r="DF6585"/>
          <cell r="DG6585"/>
          <cell r="DH6585"/>
          <cell r="DI6585"/>
          <cell r="DJ6585"/>
          <cell r="DL6585" t="str"/>
        </row>
        <row r="6586">
          <cell r="L6586"/>
          <cell r="M6586"/>
          <cell r="N6586"/>
          <cell r="O6586"/>
          <cell r="P6586"/>
          <cell r="Q6586"/>
          <cell r="R6586"/>
          <cell r="S6586"/>
          <cell r="T6586"/>
          <cell r="U6586"/>
          <cell r="V6586"/>
          <cell r="W6586"/>
          <cell r="X6586"/>
          <cell r="Y6586"/>
          <cell r="Z6586"/>
          <cell r="AA6586"/>
          <cell r="AB6586"/>
          <cell r="AC6586"/>
          <cell r="AD6586"/>
          <cell r="AE6586"/>
          <cell r="AF6586"/>
          <cell r="AG6586"/>
          <cell r="AH6586"/>
          <cell r="AI6586"/>
          <cell r="AJ6586"/>
          <cell r="AK6586"/>
          <cell r="AL6586"/>
          <cell r="AM6586"/>
          <cell r="AN6586"/>
          <cell r="AO6586"/>
          <cell r="AP6586"/>
          <cell r="AQ6586"/>
          <cell r="AR6586"/>
          <cell r="AS6586"/>
          <cell r="AT6586"/>
          <cell r="AU6586"/>
          <cell r="AV6586"/>
          <cell r="AW6586"/>
          <cell r="AX6586"/>
          <cell r="AY6586"/>
          <cell r="AZ6586"/>
          <cell r="BA6586"/>
          <cell r="BB6586"/>
          <cell r="BC6586"/>
          <cell r="BD6586"/>
          <cell r="BE6586"/>
          <cell r="BF6586"/>
          <cell r="BG6586"/>
          <cell r="BH6586"/>
          <cell r="BI6586"/>
          <cell r="BJ6586"/>
          <cell r="BK6586"/>
          <cell r="BL6586"/>
          <cell r="BM6586"/>
          <cell r="BN6586"/>
          <cell r="BO6586"/>
          <cell r="BP6586"/>
          <cell r="BQ6586"/>
          <cell r="BR6586"/>
          <cell r="BS6586"/>
          <cell r="BT6586"/>
          <cell r="BU6586"/>
          <cell r="BV6586"/>
          <cell r="BW6586"/>
          <cell r="BX6586"/>
          <cell r="BY6586"/>
          <cell r="BZ6586"/>
          <cell r="CA6586"/>
          <cell r="CB6586"/>
          <cell r="CC6586"/>
          <cell r="CD6586"/>
          <cell r="CE6586"/>
          <cell r="CF6586"/>
          <cell r="CG6586"/>
          <cell r="CH6586"/>
          <cell r="CI6586"/>
          <cell r="CJ6586"/>
          <cell r="CK6586"/>
          <cell r="CL6586"/>
          <cell r="CM6586"/>
          <cell r="CN6586"/>
          <cell r="CO6586"/>
          <cell r="CP6586"/>
          <cell r="CQ6586"/>
          <cell r="CR6586"/>
          <cell r="CS6586"/>
          <cell r="CT6586"/>
          <cell r="CU6586"/>
          <cell r="CV6586"/>
          <cell r="CW6586"/>
          <cell r="CX6586"/>
          <cell r="CY6586"/>
          <cell r="CZ6586"/>
          <cell r="DA6586"/>
          <cell r="DB6586"/>
          <cell r="DC6586"/>
          <cell r="DD6586"/>
          <cell r="DE6586"/>
          <cell r="DF6586"/>
          <cell r="DG6586"/>
          <cell r="DH6586"/>
          <cell r="DI6586"/>
          <cell r="DJ6586"/>
          <cell r="DL6586" t="str"/>
        </row>
        <row r="6587">
          <cell r="L6587"/>
          <cell r="M6587"/>
          <cell r="N6587"/>
          <cell r="O6587"/>
          <cell r="P6587"/>
          <cell r="Q6587"/>
          <cell r="R6587"/>
          <cell r="S6587"/>
          <cell r="T6587"/>
          <cell r="U6587"/>
          <cell r="V6587"/>
          <cell r="W6587"/>
          <cell r="X6587"/>
          <cell r="Y6587"/>
          <cell r="Z6587"/>
          <cell r="AA6587"/>
          <cell r="AB6587"/>
          <cell r="AC6587"/>
          <cell r="AD6587"/>
          <cell r="AE6587"/>
          <cell r="AF6587"/>
          <cell r="AG6587"/>
          <cell r="AH6587"/>
          <cell r="AI6587"/>
          <cell r="AJ6587"/>
          <cell r="AK6587"/>
          <cell r="AL6587"/>
          <cell r="AM6587"/>
          <cell r="AN6587"/>
          <cell r="AO6587"/>
          <cell r="AP6587"/>
          <cell r="AQ6587"/>
          <cell r="AR6587"/>
          <cell r="AS6587"/>
          <cell r="AT6587"/>
          <cell r="AU6587"/>
          <cell r="AV6587"/>
          <cell r="AW6587"/>
          <cell r="AX6587"/>
          <cell r="AY6587"/>
          <cell r="AZ6587"/>
          <cell r="BA6587"/>
          <cell r="BB6587"/>
          <cell r="BC6587"/>
          <cell r="BD6587"/>
          <cell r="BE6587"/>
          <cell r="BF6587"/>
          <cell r="BG6587"/>
          <cell r="BH6587"/>
          <cell r="BI6587"/>
          <cell r="BJ6587"/>
          <cell r="BK6587"/>
          <cell r="BL6587"/>
          <cell r="BM6587"/>
          <cell r="BN6587"/>
          <cell r="BO6587"/>
          <cell r="BP6587"/>
          <cell r="BQ6587"/>
          <cell r="BR6587"/>
          <cell r="BS6587"/>
          <cell r="BT6587"/>
          <cell r="BU6587"/>
          <cell r="BV6587"/>
          <cell r="BW6587"/>
          <cell r="BX6587"/>
          <cell r="BY6587"/>
          <cell r="BZ6587"/>
          <cell r="CA6587"/>
          <cell r="CB6587"/>
          <cell r="CC6587"/>
          <cell r="CD6587"/>
          <cell r="CE6587"/>
          <cell r="CF6587"/>
          <cell r="CG6587"/>
          <cell r="CH6587"/>
          <cell r="CI6587"/>
          <cell r="CJ6587"/>
          <cell r="CK6587"/>
          <cell r="CL6587"/>
          <cell r="CM6587"/>
          <cell r="CN6587"/>
          <cell r="CO6587"/>
          <cell r="CP6587"/>
          <cell r="CQ6587"/>
          <cell r="CR6587"/>
          <cell r="CS6587"/>
          <cell r="CT6587"/>
          <cell r="CU6587"/>
          <cell r="CV6587"/>
          <cell r="CW6587"/>
          <cell r="CX6587"/>
          <cell r="CY6587"/>
          <cell r="CZ6587"/>
          <cell r="DA6587"/>
          <cell r="DB6587"/>
          <cell r="DC6587"/>
          <cell r="DD6587"/>
          <cell r="DE6587"/>
          <cell r="DF6587"/>
          <cell r="DG6587"/>
          <cell r="DH6587"/>
          <cell r="DI6587"/>
          <cell r="DJ6587"/>
          <cell r="DL6587" t="str"/>
        </row>
        <row r="6588">
          <cell r="L6588"/>
          <cell r="M6588"/>
          <cell r="N6588"/>
          <cell r="O6588"/>
          <cell r="P6588"/>
          <cell r="Q6588"/>
          <cell r="R6588"/>
          <cell r="S6588"/>
          <cell r="T6588"/>
          <cell r="U6588"/>
          <cell r="V6588"/>
          <cell r="W6588"/>
          <cell r="X6588"/>
          <cell r="Y6588"/>
          <cell r="Z6588"/>
          <cell r="AA6588"/>
          <cell r="AB6588"/>
          <cell r="AC6588"/>
          <cell r="AD6588"/>
          <cell r="AE6588"/>
          <cell r="AF6588"/>
          <cell r="AG6588"/>
          <cell r="AH6588"/>
          <cell r="AI6588"/>
          <cell r="AJ6588"/>
          <cell r="AK6588"/>
          <cell r="AL6588"/>
          <cell r="AM6588"/>
          <cell r="AN6588"/>
          <cell r="AO6588"/>
          <cell r="AP6588"/>
          <cell r="AQ6588"/>
          <cell r="AR6588"/>
          <cell r="AS6588"/>
          <cell r="AT6588"/>
          <cell r="AU6588"/>
          <cell r="AV6588"/>
          <cell r="AW6588"/>
          <cell r="AX6588"/>
          <cell r="AY6588"/>
          <cell r="AZ6588"/>
          <cell r="BA6588"/>
          <cell r="BB6588"/>
          <cell r="BC6588"/>
          <cell r="BD6588"/>
          <cell r="BE6588"/>
          <cell r="BF6588"/>
          <cell r="BG6588"/>
          <cell r="BH6588"/>
          <cell r="BI6588"/>
          <cell r="BJ6588"/>
          <cell r="BK6588"/>
          <cell r="BL6588"/>
          <cell r="BM6588"/>
          <cell r="BN6588"/>
          <cell r="BO6588"/>
          <cell r="BP6588"/>
          <cell r="BQ6588"/>
          <cell r="BR6588"/>
          <cell r="BS6588"/>
          <cell r="BT6588"/>
          <cell r="BU6588"/>
          <cell r="BV6588"/>
          <cell r="BW6588"/>
          <cell r="BX6588"/>
          <cell r="BY6588"/>
          <cell r="BZ6588"/>
          <cell r="CA6588"/>
          <cell r="CB6588"/>
          <cell r="CC6588"/>
          <cell r="CD6588"/>
          <cell r="CE6588"/>
          <cell r="CF6588"/>
          <cell r="CG6588"/>
          <cell r="CH6588"/>
          <cell r="CI6588"/>
          <cell r="CJ6588"/>
          <cell r="CK6588"/>
          <cell r="CL6588"/>
          <cell r="CM6588"/>
          <cell r="CN6588"/>
          <cell r="CO6588"/>
          <cell r="CP6588"/>
          <cell r="CQ6588"/>
          <cell r="CR6588"/>
          <cell r="CS6588"/>
          <cell r="CT6588"/>
          <cell r="CU6588"/>
          <cell r="CV6588"/>
          <cell r="CW6588"/>
          <cell r="CX6588"/>
          <cell r="CY6588"/>
          <cell r="CZ6588"/>
          <cell r="DA6588"/>
          <cell r="DB6588"/>
          <cell r="DC6588"/>
          <cell r="DD6588"/>
          <cell r="DE6588"/>
          <cell r="DF6588"/>
          <cell r="DG6588"/>
          <cell r="DH6588"/>
          <cell r="DI6588"/>
          <cell r="DJ6588"/>
          <cell r="DL6588" t="str"/>
        </row>
        <row r="6589">
          <cell r="L6589"/>
          <cell r="M6589"/>
          <cell r="N6589"/>
          <cell r="O6589"/>
          <cell r="P6589"/>
          <cell r="Q6589"/>
          <cell r="R6589"/>
          <cell r="S6589"/>
          <cell r="T6589"/>
          <cell r="U6589"/>
          <cell r="V6589"/>
          <cell r="W6589"/>
          <cell r="X6589"/>
          <cell r="Y6589"/>
          <cell r="Z6589"/>
          <cell r="AA6589"/>
          <cell r="AB6589"/>
          <cell r="AC6589"/>
          <cell r="AD6589"/>
          <cell r="AE6589"/>
          <cell r="AF6589"/>
          <cell r="AG6589"/>
          <cell r="AH6589"/>
          <cell r="AI6589"/>
          <cell r="AJ6589"/>
          <cell r="AK6589"/>
          <cell r="AL6589"/>
          <cell r="AM6589"/>
          <cell r="AN6589"/>
          <cell r="AO6589"/>
          <cell r="AP6589"/>
          <cell r="AQ6589"/>
          <cell r="AR6589"/>
          <cell r="AS6589"/>
          <cell r="AT6589"/>
          <cell r="AU6589"/>
          <cell r="AV6589"/>
          <cell r="AW6589"/>
          <cell r="AX6589"/>
          <cell r="AY6589"/>
          <cell r="AZ6589"/>
          <cell r="BA6589"/>
          <cell r="BB6589"/>
          <cell r="BC6589"/>
          <cell r="BD6589"/>
          <cell r="BE6589"/>
          <cell r="BF6589"/>
          <cell r="BG6589"/>
          <cell r="BH6589"/>
          <cell r="BI6589"/>
          <cell r="BJ6589"/>
          <cell r="BK6589"/>
          <cell r="BL6589"/>
          <cell r="BM6589"/>
          <cell r="BN6589"/>
          <cell r="BO6589"/>
          <cell r="BP6589"/>
          <cell r="BQ6589"/>
          <cell r="BR6589"/>
          <cell r="BS6589"/>
          <cell r="BT6589"/>
          <cell r="BU6589"/>
          <cell r="BV6589"/>
          <cell r="BW6589"/>
          <cell r="BX6589"/>
          <cell r="BY6589"/>
          <cell r="BZ6589"/>
          <cell r="CA6589"/>
          <cell r="CB6589"/>
          <cell r="CC6589"/>
          <cell r="CD6589"/>
          <cell r="CE6589"/>
          <cell r="CF6589"/>
          <cell r="CG6589"/>
          <cell r="CH6589"/>
          <cell r="CI6589"/>
          <cell r="CJ6589"/>
          <cell r="CK6589"/>
          <cell r="CL6589"/>
          <cell r="CM6589"/>
          <cell r="CN6589"/>
          <cell r="CO6589"/>
          <cell r="CP6589"/>
          <cell r="CQ6589"/>
          <cell r="CR6589"/>
          <cell r="CS6589"/>
          <cell r="CT6589"/>
          <cell r="CU6589"/>
          <cell r="CV6589"/>
          <cell r="CW6589"/>
          <cell r="CX6589"/>
          <cell r="CY6589"/>
          <cell r="CZ6589"/>
          <cell r="DA6589"/>
          <cell r="DB6589"/>
          <cell r="DC6589"/>
          <cell r="DD6589"/>
          <cell r="DE6589"/>
          <cell r="DF6589"/>
          <cell r="DG6589"/>
          <cell r="DH6589"/>
          <cell r="DI6589"/>
          <cell r="DJ6589"/>
          <cell r="DL6589" t="str"/>
        </row>
        <row r="6590">
          <cell r="L6590"/>
          <cell r="M6590"/>
          <cell r="N6590"/>
          <cell r="O6590"/>
          <cell r="P6590"/>
          <cell r="Q6590"/>
          <cell r="R6590"/>
          <cell r="S6590"/>
          <cell r="T6590"/>
          <cell r="U6590"/>
          <cell r="V6590"/>
          <cell r="W6590"/>
          <cell r="X6590"/>
          <cell r="Y6590"/>
          <cell r="Z6590"/>
          <cell r="AA6590"/>
          <cell r="AB6590"/>
          <cell r="AC6590"/>
          <cell r="AD6590"/>
          <cell r="AE6590"/>
          <cell r="AF6590"/>
          <cell r="AG6590"/>
          <cell r="AH6590"/>
          <cell r="AI6590"/>
          <cell r="AJ6590"/>
          <cell r="AK6590"/>
          <cell r="AL6590"/>
          <cell r="AM6590"/>
          <cell r="AN6590"/>
          <cell r="AO6590"/>
          <cell r="AP6590"/>
          <cell r="AQ6590"/>
          <cell r="AR6590"/>
          <cell r="AS6590"/>
          <cell r="AT6590"/>
          <cell r="AU6590"/>
          <cell r="AV6590"/>
          <cell r="AW6590"/>
          <cell r="AX6590"/>
          <cell r="AY6590"/>
          <cell r="AZ6590"/>
          <cell r="BA6590"/>
          <cell r="BB6590"/>
          <cell r="BC6590"/>
          <cell r="BD6590"/>
          <cell r="BE6590"/>
          <cell r="BF6590"/>
          <cell r="BG6590"/>
          <cell r="BH6590"/>
          <cell r="BI6590"/>
          <cell r="BJ6590"/>
          <cell r="BK6590"/>
          <cell r="BL6590"/>
          <cell r="BM6590"/>
          <cell r="BN6590"/>
          <cell r="BO6590"/>
          <cell r="BP6590"/>
          <cell r="BQ6590"/>
          <cell r="BR6590"/>
          <cell r="BS6590"/>
          <cell r="BT6590"/>
          <cell r="BU6590"/>
          <cell r="BV6590"/>
          <cell r="BW6590"/>
          <cell r="BX6590"/>
          <cell r="BY6590"/>
          <cell r="BZ6590"/>
          <cell r="CA6590"/>
          <cell r="CB6590"/>
          <cell r="CC6590"/>
          <cell r="CD6590"/>
          <cell r="CE6590"/>
          <cell r="CF6590"/>
          <cell r="CG6590"/>
          <cell r="CH6590"/>
          <cell r="CI6590"/>
          <cell r="CJ6590"/>
          <cell r="CK6590"/>
          <cell r="CL6590"/>
          <cell r="CM6590"/>
          <cell r="CN6590"/>
          <cell r="CO6590"/>
          <cell r="CP6590"/>
          <cell r="CQ6590"/>
          <cell r="CR6590"/>
          <cell r="CS6590"/>
          <cell r="CT6590"/>
          <cell r="CU6590"/>
          <cell r="CV6590"/>
          <cell r="CW6590"/>
          <cell r="CX6590"/>
          <cell r="CY6590"/>
          <cell r="CZ6590"/>
          <cell r="DA6590"/>
          <cell r="DB6590"/>
          <cell r="DC6590"/>
          <cell r="DD6590"/>
          <cell r="DE6590"/>
          <cell r="DF6590"/>
          <cell r="DG6590"/>
          <cell r="DH6590"/>
          <cell r="DI6590"/>
          <cell r="DJ6590"/>
          <cell r="DL6590" t="str"/>
        </row>
        <row r="6591">
          <cell r="L6591"/>
          <cell r="M6591"/>
          <cell r="N6591"/>
          <cell r="O6591"/>
          <cell r="P6591"/>
          <cell r="Q6591"/>
          <cell r="R6591"/>
          <cell r="S6591"/>
          <cell r="T6591"/>
          <cell r="U6591"/>
          <cell r="V6591"/>
          <cell r="W6591"/>
          <cell r="X6591"/>
          <cell r="Y6591"/>
          <cell r="Z6591"/>
          <cell r="AA6591"/>
          <cell r="AB6591"/>
          <cell r="AC6591"/>
          <cell r="AD6591"/>
          <cell r="AE6591"/>
          <cell r="AF6591"/>
          <cell r="AG6591"/>
          <cell r="AH6591"/>
          <cell r="AI6591"/>
          <cell r="AJ6591"/>
          <cell r="AK6591"/>
          <cell r="AL6591"/>
          <cell r="AM6591"/>
          <cell r="AN6591"/>
          <cell r="AO6591"/>
          <cell r="AP6591"/>
          <cell r="AQ6591"/>
          <cell r="AR6591"/>
          <cell r="AS6591"/>
          <cell r="AT6591"/>
          <cell r="AU6591"/>
          <cell r="AV6591"/>
          <cell r="AW6591"/>
          <cell r="AX6591"/>
          <cell r="AY6591"/>
          <cell r="AZ6591"/>
          <cell r="BA6591"/>
          <cell r="BB6591"/>
          <cell r="BC6591"/>
          <cell r="BD6591"/>
          <cell r="BE6591"/>
          <cell r="BF6591"/>
          <cell r="BG6591"/>
          <cell r="BH6591"/>
          <cell r="BI6591"/>
          <cell r="BJ6591"/>
          <cell r="BK6591"/>
          <cell r="BL6591"/>
          <cell r="BM6591"/>
          <cell r="BN6591"/>
          <cell r="BO6591"/>
          <cell r="BP6591"/>
          <cell r="BQ6591"/>
          <cell r="BR6591"/>
          <cell r="BS6591"/>
          <cell r="BT6591"/>
          <cell r="BU6591"/>
          <cell r="BV6591"/>
          <cell r="BW6591"/>
          <cell r="BX6591"/>
          <cell r="BY6591"/>
          <cell r="BZ6591"/>
          <cell r="CA6591"/>
          <cell r="CB6591"/>
          <cell r="CC6591"/>
          <cell r="CD6591"/>
          <cell r="CE6591"/>
          <cell r="CF6591"/>
          <cell r="CG6591"/>
          <cell r="CH6591"/>
          <cell r="CI6591"/>
          <cell r="CJ6591"/>
          <cell r="CK6591"/>
          <cell r="CL6591"/>
          <cell r="CM6591"/>
          <cell r="CN6591"/>
          <cell r="CO6591"/>
          <cell r="CP6591"/>
          <cell r="CQ6591"/>
          <cell r="CR6591"/>
          <cell r="CS6591"/>
          <cell r="CT6591"/>
          <cell r="CU6591"/>
          <cell r="CV6591"/>
          <cell r="CW6591"/>
          <cell r="CX6591"/>
          <cell r="CY6591"/>
          <cell r="CZ6591"/>
          <cell r="DA6591"/>
          <cell r="DB6591"/>
          <cell r="DC6591"/>
          <cell r="DD6591"/>
          <cell r="DE6591"/>
          <cell r="DF6591"/>
          <cell r="DG6591"/>
          <cell r="DH6591"/>
          <cell r="DI6591"/>
          <cell r="DJ6591"/>
          <cell r="DL6591" t="str"/>
        </row>
        <row r="6592">
          <cell r="L6592"/>
          <cell r="M6592"/>
          <cell r="N6592"/>
          <cell r="O6592"/>
          <cell r="P6592"/>
          <cell r="Q6592"/>
          <cell r="R6592"/>
          <cell r="S6592"/>
          <cell r="T6592"/>
          <cell r="U6592"/>
          <cell r="V6592"/>
          <cell r="W6592"/>
          <cell r="X6592"/>
          <cell r="Y6592"/>
          <cell r="Z6592"/>
          <cell r="AA6592"/>
          <cell r="AB6592"/>
          <cell r="AC6592"/>
          <cell r="AD6592"/>
          <cell r="AE6592"/>
          <cell r="AF6592"/>
          <cell r="AG6592"/>
          <cell r="AH6592"/>
          <cell r="AI6592"/>
          <cell r="AJ6592"/>
          <cell r="AK6592"/>
          <cell r="AL6592"/>
          <cell r="AM6592"/>
          <cell r="AN6592"/>
          <cell r="AO6592"/>
          <cell r="AP6592"/>
          <cell r="AQ6592"/>
          <cell r="AR6592"/>
          <cell r="AS6592"/>
          <cell r="AT6592"/>
          <cell r="AU6592"/>
          <cell r="AV6592"/>
          <cell r="AW6592"/>
          <cell r="AX6592"/>
          <cell r="AY6592"/>
          <cell r="AZ6592"/>
          <cell r="BA6592"/>
          <cell r="BB6592"/>
          <cell r="BC6592"/>
          <cell r="BD6592"/>
          <cell r="BE6592"/>
          <cell r="BF6592"/>
          <cell r="BG6592"/>
          <cell r="BH6592"/>
          <cell r="BI6592"/>
          <cell r="BJ6592"/>
          <cell r="BK6592"/>
          <cell r="BL6592"/>
          <cell r="BM6592"/>
          <cell r="BN6592"/>
          <cell r="BO6592"/>
          <cell r="BP6592"/>
          <cell r="BQ6592"/>
          <cell r="BR6592"/>
          <cell r="BS6592"/>
          <cell r="BT6592"/>
          <cell r="BU6592"/>
          <cell r="BV6592"/>
          <cell r="BW6592"/>
          <cell r="BX6592"/>
          <cell r="BY6592"/>
          <cell r="BZ6592"/>
          <cell r="CA6592"/>
          <cell r="CB6592"/>
          <cell r="CC6592"/>
          <cell r="CD6592"/>
          <cell r="CE6592"/>
          <cell r="CF6592"/>
          <cell r="CG6592"/>
          <cell r="CH6592"/>
          <cell r="CI6592"/>
          <cell r="CJ6592"/>
          <cell r="CK6592"/>
          <cell r="CL6592"/>
          <cell r="CM6592"/>
          <cell r="CN6592"/>
          <cell r="CO6592"/>
          <cell r="CP6592"/>
          <cell r="CQ6592"/>
          <cell r="CR6592"/>
          <cell r="CS6592"/>
          <cell r="CT6592"/>
          <cell r="CU6592"/>
          <cell r="CV6592"/>
          <cell r="CW6592"/>
          <cell r="CX6592"/>
          <cell r="CY6592"/>
          <cell r="CZ6592"/>
          <cell r="DA6592"/>
          <cell r="DB6592"/>
          <cell r="DC6592"/>
          <cell r="DD6592"/>
          <cell r="DE6592"/>
          <cell r="DF6592"/>
          <cell r="DG6592"/>
          <cell r="DH6592"/>
          <cell r="DI6592"/>
          <cell r="DJ6592"/>
          <cell r="DL6592" t="str"/>
        </row>
        <row r="6593">
          <cell r="L6593"/>
          <cell r="M6593"/>
          <cell r="N6593"/>
          <cell r="O6593"/>
          <cell r="P6593"/>
          <cell r="Q6593"/>
          <cell r="R6593"/>
          <cell r="S6593"/>
          <cell r="T6593"/>
          <cell r="U6593"/>
          <cell r="V6593"/>
          <cell r="W6593"/>
          <cell r="X6593"/>
          <cell r="Y6593"/>
          <cell r="Z6593"/>
          <cell r="AA6593"/>
          <cell r="AB6593"/>
          <cell r="AC6593"/>
          <cell r="AD6593"/>
          <cell r="AE6593"/>
          <cell r="AF6593"/>
          <cell r="AG6593"/>
          <cell r="AH6593"/>
          <cell r="AI6593"/>
          <cell r="AJ6593"/>
          <cell r="AK6593"/>
          <cell r="AL6593"/>
          <cell r="AM6593"/>
          <cell r="AN6593"/>
          <cell r="AO6593"/>
          <cell r="AP6593"/>
          <cell r="AQ6593"/>
          <cell r="AR6593"/>
          <cell r="AS6593"/>
          <cell r="AT6593"/>
          <cell r="AU6593"/>
          <cell r="AV6593"/>
          <cell r="AW6593"/>
          <cell r="AX6593"/>
          <cell r="AY6593"/>
          <cell r="AZ6593"/>
          <cell r="BA6593"/>
          <cell r="BB6593"/>
          <cell r="BC6593"/>
          <cell r="BD6593"/>
          <cell r="BE6593"/>
          <cell r="BF6593"/>
          <cell r="BG6593"/>
          <cell r="BH6593"/>
          <cell r="BI6593"/>
          <cell r="BJ6593"/>
          <cell r="BK6593"/>
          <cell r="BL6593"/>
          <cell r="BM6593"/>
          <cell r="BN6593"/>
          <cell r="BO6593"/>
          <cell r="BP6593"/>
          <cell r="BQ6593"/>
          <cell r="BR6593"/>
          <cell r="BS6593"/>
          <cell r="BT6593"/>
          <cell r="BU6593"/>
          <cell r="BV6593"/>
          <cell r="BW6593"/>
          <cell r="BX6593"/>
          <cell r="BY6593"/>
          <cell r="BZ6593"/>
          <cell r="CA6593"/>
          <cell r="CB6593"/>
          <cell r="CC6593"/>
          <cell r="CD6593"/>
          <cell r="CE6593"/>
          <cell r="CF6593"/>
          <cell r="CG6593"/>
          <cell r="CH6593"/>
          <cell r="CI6593"/>
          <cell r="CJ6593"/>
          <cell r="CK6593"/>
          <cell r="CL6593"/>
          <cell r="CM6593"/>
          <cell r="CN6593"/>
          <cell r="CO6593"/>
          <cell r="CP6593"/>
          <cell r="CQ6593"/>
          <cell r="CR6593"/>
          <cell r="CS6593"/>
          <cell r="CT6593"/>
          <cell r="CU6593"/>
          <cell r="CV6593"/>
          <cell r="CW6593"/>
          <cell r="CX6593"/>
          <cell r="CY6593"/>
          <cell r="CZ6593"/>
          <cell r="DA6593"/>
          <cell r="DB6593"/>
          <cell r="DC6593"/>
          <cell r="DD6593"/>
          <cell r="DE6593"/>
          <cell r="DF6593"/>
          <cell r="DG6593"/>
          <cell r="DH6593"/>
          <cell r="DI6593"/>
          <cell r="DJ6593"/>
          <cell r="DL6593" t="str"/>
        </row>
        <row r="6594">
          <cell r="L6594"/>
          <cell r="M6594"/>
          <cell r="N6594"/>
          <cell r="O6594"/>
          <cell r="P6594"/>
          <cell r="Q6594"/>
          <cell r="R6594"/>
          <cell r="S6594"/>
          <cell r="T6594"/>
          <cell r="U6594"/>
          <cell r="V6594"/>
          <cell r="W6594"/>
          <cell r="X6594"/>
          <cell r="Y6594"/>
          <cell r="Z6594"/>
          <cell r="AA6594"/>
          <cell r="AB6594"/>
          <cell r="AC6594"/>
          <cell r="AD6594"/>
          <cell r="AE6594"/>
          <cell r="AF6594"/>
          <cell r="AG6594"/>
          <cell r="AH6594"/>
          <cell r="AI6594"/>
          <cell r="AJ6594"/>
          <cell r="AK6594"/>
          <cell r="AL6594"/>
          <cell r="AM6594"/>
          <cell r="AN6594"/>
          <cell r="AO6594"/>
          <cell r="AP6594"/>
          <cell r="AQ6594"/>
          <cell r="AR6594"/>
          <cell r="AS6594"/>
          <cell r="AT6594"/>
          <cell r="AU6594"/>
          <cell r="AV6594"/>
          <cell r="AW6594"/>
          <cell r="AX6594"/>
          <cell r="AY6594"/>
          <cell r="AZ6594"/>
          <cell r="BA6594"/>
          <cell r="BB6594"/>
          <cell r="BC6594"/>
          <cell r="BD6594"/>
          <cell r="BE6594"/>
          <cell r="BF6594"/>
          <cell r="BG6594"/>
          <cell r="BH6594"/>
          <cell r="BI6594"/>
          <cell r="BJ6594"/>
          <cell r="BK6594"/>
          <cell r="BL6594"/>
          <cell r="BM6594"/>
          <cell r="BN6594"/>
          <cell r="BO6594"/>
          <cell r="BP6594"/>
          <cell r="BQ6594"/>
          <cell r="BR6594"/>
          <cell r="BS6594"/>
          <cell r="BT6594"/>
          <cell r="BU6594"/>
          <cell r="BV6594"/>
          <cell r="BW6594"/>
          <cell r="BX6594"/>
          <cell r="BY6594"/>
          <cell r="BZ6594"/>
          <cell r="CA6594"/>
          <cell r="CB6594"/>
          <cell r="CC6594"/>
          <cell r="CD6594"/>
          <cell r="CE6594"/>
          <cell r="CF6594"/>
          <cell r="CG6594"/>
          <cell r="CH6594"/>
          <cell r="CI6594"/>
          <cell r="CJ6594"/>
          <cell r="CK6594"/>
          <cell r="CL6594"/>
          <cell r="CM6594"/>
          <cell r="CN6594"/>
          <cell r="CO6594"/>
          <cell r="CP6594"/>
          <cell r="CQ6594"/>
          <cell r="CR6594"/>
          <cell r="CS6594"/>
          <cell r="CT6594"/>
          <cell r="CU6594"/>
          <cell r="CV6594"/>
          <cell r="CW6594"/>
          <cell r="CX6594"/>
          <cell r="CY6594"/>
          <cell r="CZ6594"/>
          <cell r="DA6594"/>
          <cell r="DB6594"/>
          <cell r="DC6594"/>
          <cell r="DD6594"/>
          <cell r="DE6594"/>
          <cell r="DF6594"/>
          <cell r="DG6594"/>
          <cell r="DH6594"/>
          <cell r="DI6594"/>
          <cell r="DJ6594"/>
          <cell r="DL6594" t="str"/>
        </row>
        <row r="6595">
          <cell r="L6595"/>
          <cell r="M6595"/>
          <cell r="N6595"/>
          <cell r="O6595"/>
          <cell r="P6595"/>
          <cell r="Q6595"/>
          <cell r="R6595"/>
          <cell r="S6595"/>
          <cell r="T6595"/>
          <cell r="U6595"/>
          <cell r="V6595"/>
          <cell r="W6595"/>
          <cell r="X6595"/>
          <cell r="Y6595"/>
          <cell r="Z6595"/>
          <cell r="AA6595"/>
          <cell r="AB6595"/>
          <cell r="AC6595"/>
          <cell r="AD6595"/>
          <cell r="AE6595"/>
          <cell r="AF6595"/>
          <cell r="AG6595"/>
          <cell r="AH6595"/>
          <cell r="AI6595"/>
          <cell r="AJ6595"/>
          <cell r="AK6595"/>
          <cell r="AL6595"/>
          <cell r="AM6595"/>
          <cell r="AN6595"/>
          <cell r="AO6595"/>
          <cell r="AP6595"/>
          <cell r="AQ6595"/>
          <cell r="AR6595"/>
          <cell r="AS6595"/>
          <cell r="AT6595"/>
          <cell r="AU6595"/>
          <cell r="AV6595"/>
          <cell r="AW6595"/>
          <cell r="AX6595"/>
          <cell r="AY6595"/>
          <cell r="AZ6595"/>
          <cell r="BA6595"/>
          <cell r="BB6595"/>
          <cell r="BC6595"/>
          <cell r="BD6595"/>
          <cell r="BE6595"/>
          <cell r="BF6595"/>
          <cell r="BG6595"/>
          <cell r="BH6595"/>
          <cell r="BI6595"/>
          <cell r="BJ6595"/>
          <cell r="BK6595"/>
          <cell r="BL6595"/>
          <cell r="BM6595"/>
          <cell r="BN6595"/>
          <cell r="BO6595"/>
          <cell r="BP6595"/>
          <cell r="BQ6595"/>
          <cell r="BR6595"/>
          <cell r="BS6595"/>
          <cell r="BT6595"/>
          <cell r="BU6595"/>
          <cell r="BV6595"/>
          <cell r="BW6595"/>
          <cell r="BX6595"/>
          <cell r="BY6595"/>
          <cell r="BZ6595"/>
          <cell r="CA6595"/>
          <cell r="CB6595"/>
          <cell r="CC6595"/>
          <cell r="CD6595"/>
          <cell r="CE6595"/>
          <cell r="CF6595"/>
          <cell r="CG6595"/>
          <cell r="CH6595"/>
          <cell r="CI6595"/>
          <cell r="CJ6595"/>
          <cell r="CK6595"/>
          <cell r="CL6595"/>
          <cell r="CM6595"/>
          <cell r="CN6595"/>
          <cell r="CO6595"/>
          <cell r="CP6595"/>
          <cell r="CQ6595"/>
          <cell r="CR6595"/>
          <cell r="CS6595"/>
          <cell r="CT6595"/>
          <cell r="CU6595"/>
          <cell r="CV6595"/>
          <cell r="CW6595"/>
          <cell r="CX6595"/>
          <cell r="CY6595"/>
          <cell r="CZ6595"/>
          <cell r="DA6595"/>
          <cell r="DB6595"/>
          <cell r="DC6595"/>
          <cell r="DD6595"/>
          <cell r="DE6595"/>
          <cell r="DF6595"/>
          <cell r="DG6595"/>
          <cell r="DH6595"/>
          <cell r="DI6595"/>
          <cell r="DJ6595"/>
          <cell r="DL6595" t="str"/>
        </row>
        <row r="6596">
          <cell r="L6596"/>
          <cell r="M6596"/>
          <cell r="N6596"/>
          <cell r="O6596"/>
          <cell r="P6596"/>
          <cell r="Q6596"/>
          <cell r="R6596"/>
          <cell r="S6596"/>
          <cell r="T6596"/>
          <cell r="U6596"/>
          <cell r="V6596"/>
          <cell r="W6596"/>
          <cell r="X6596"/>
          <cell r="Y6596"/>
          <cell r="Z6596"/>
          <cell r="AA6596"/>
          <cell r="AB6596"/>
          <cell r="AC6596"/>
          <cell r="AD6596"/>
          <cell r="AE6596"/>
          <cell r="AF6596"/>
          <cell r="AG6596"/>
          <cell r="AH6596"/>
          <cell r="AI6596"/>
          <cell r="AJ6596"/>
          <cell r="AK6596"/>
          <cell r="AL6596"/>
          <cell r="AM6596"/>
          <cell r="AN6596"/>
          <cell r="AO6596"/>
          <cell r="AP6596"/>
          <cell r="AQ6596"/>
          <cell r="AR6596"/>
          <cell r="AS6596"/>
          <cell r="AT6596"/>
          <cell r="AU6596"/>
          <cell r="AV6596"/>
          <cell r="AW6596"/>
          <cell r="AX6596"/>
          <cell r="AY6596"/>
          <cell r="AZ6596"/>
          <cell r="BA6596"/>
          <cell r="BB6596"/>
          <cell r="BC6596"/>
          <cell r="BD6596"/>
          <cell r="BE6596"/>
          <cell r="BF6596"/>
          <cell r="BG6596"/>
          <cell r="BH6596"/>
          <cell r="BI6596"/>
          <cell r="BJ6596"/>
          <cell r="BK6596"/>
          <cell r="BL6596"/>
          <cell r="BM6596"/>
          <cell r="BN6596"/>
          <cell r="BO6596"/>
          <cell r="BP6596"/>
          <cell r="BQ6596"/>
          <cell r="BR6596"/>
          <cell r="BS6596"/>
          <cell r="BT6596"/>
          <cell r="BU6596"/>
          <cell r="BV6596"/>
          <cell r="BW6596"/>
          <cell r="BX6596"/>
          <cell r="BY6596"/>
          <cell r="BZ6596"/>
          <cell r="CA6596"/>
          <cell r="CB6596"/>
          <cell r="CC6596"/>
          <cell r="CD6596"/>
          <cell r="CE6596"/>
          <cell r="CF6596"/>
          <cell r="CG6596"/>
          <cell r="CH6596"/>
          <cell r="CI6596"/>
          <cell r="CJ6596"/>
          <cell r="CK6596"/>
          <cell r="CL6596"/>
          <cell r="CM6596"/>
          <cell r="CN6596"/>
          <cell r="CO6596"/>
          <cell r="CP6596"/>
          <cell r="CQ6596"/>
          <cell r="CR6596"/>
          <cell r="CS6596"/>
          <cell r="CT6596"/>
          <cell r="CU6596"/>
          <cell r="CV6596"/>
          <cell r="CW6596"/>
          <cell r="CX6596"/>
          <cell r="CY6596"/>
          <cell r="CZ6596"/>
          <cell r="DA6596"/>
          <cell r="DB6596"/>
          <cell r="DC6596"/>
          <cell r="DD6596"/>
          <cell r="DE6596"/>
          <cell r="DF6596"/>
          <cell r="DG6596"/>
          <cell r="DH6596"/>
          <cell r="DI6596"/>
          <cell r="DJ6596"/>
          <cell r="DL6596" t="str"/>
        </row>
        <row r="6597">
          <cell r="L6597"/>
          <cell r="M6597"/>
          <cell r="N6597"/>
          <cell r="O6597"/>
          <cell r="P6597"/>
          <cell r="Q6597"/>
          <cell r="R6597"/>
          <cell r="S6597"/>
          <cell r="T6597"/>
          <cell r="U6597"/>
          <cell r="V6597"/>
          <cell r="W6597"/>
          <cell r="X6597"/>
          <cell r="Y6597"/>
          <cell r="Z6597"/>
          <cell r="AA6597"/>
          <cell r="AB6597"/>
          <cell r="AC6597"/>
          <cell r="AD6597"/>
          <cell r="AE6597"/>
          <cell r="AF6597"/>
          <cell r="AG6597"/>
          <cell r="AH6597"/>
          <cell r="AI6597"/>
          <cell r="AJ6597"/>
          <cell r="AK6597"/>
          <cell r="AL6597"/>
          <cell r="AM6597"/>
          <cell r="AN6597"/>
          <cell r="AO6597"/>
          <cell r="AP6597"/>
          <cell r="AQ6597"/>
          <cell r="AR6597"/>
          <cell r="AS6597"/>
          <cell r="AT6597"/>
          <cell r="AU6597"/>
          <cell r="AV6597"/>
          <cell r="AW6597"/>
          <cell r="AX6597"/>
          <cell r="AY6597"/>
          <cell r="AZ6597"/>
          <cell r="BA6597"/>
          <cell r="BB6597"/>
          <cell r="BC6597"/>
          <cell r="BD6597"/>
          <cell r="BE6597"/>
          <cell r="BF6597"/>
          <cell r="BG6597"/>
          <cell r="BH6597"/>
          <cell r="BI6597"/>
          <cell r="BJ6597"/>
          <cell r="BK6597"/>
          <cell r="BL6597"/>
          <cell r="BM6597"/>
          <cell r="BN6597"/>
          <cell r="BO6597"/>
          <cell r="BP6597"/>
          <cell r="BQ6597"/>
          <cell r="BR6597"/>
          <cell r="BS6597"/>
          <cell r="BT6597"/>
          <cell r="BU6597"/>
          <cell r="BV6597"/>
          <cell r="BW6597"/>
          <cell r="BX6597"/>
          <cell r="BY6597"/>
          <cell r="BZ6597"/>
          <cell r="CA6597"/>
          <cell r="CB6597"/>
          <cell r="CC6597"/>
          <cell r="CD6597"/>
          <cell r="CE6597"/>
          <cell r="CF6597"/>
          <cell r="CG6597"/>
          <cell r="CH6597"/>
          <cell r="CI6597"/>
          <cell r="CJ6597"/>
          <cell r="CK6597"/>
          <cell r="CL6597"/>
          <cell r="CM6597"/>
          <cell r="CN6597"/>
          <cell r="CO6597"/>
          <cell r="CP6597"/>
          <cell r="CQ6597"/>
          <cell r="CR6597"/>
          <cell r="CS6597"/>
          <cell r="CT6597"/>
          <cell r="CU6597"/>
          <cell r="CV6597"/>
          <cell r="CW6597"/>
          <cell r="CX6597"/>
          <cell r="CY6597"/>
          <cell r="CZ6597"/>
          <cell r="DA6597"/>
          <cell r="DB6597"/>
          <cell r="DC6597"/>
          <cell r="DD6597"/>
          <cell r="DE6597"/>
          <cell r="DF6597"/>
          <cell r="DG6597"/>
          <cell r="DH6597"/>
          <cell r="DI6597"/>
          <cell r="DJ6597"/>
          <cell r="DL6597" t="str"/>
        </row>
        <row r="6598">
          <cell r="L6598"/>
          <cell r="M6598"/>
          <cell r="N6598"/>
          <cell r="O6598"/>
          <cell r="P6598"/>
          <cell r="Q6598"/>
          <cell r="R6598"/>
          <cell r="S6598"/>
          <cell r="T6598"/>
          <cell r="U6598"/>
          <cell r="V6598"/>
          <cell r="W6598"/>
          <cell r="X6598"/>
          <cell r="Y6598"/>
          <cell r="Z6598"/>
          <cell r="AA6598"/>
          <cell r="AB6598"/>
          <cell r="AC6598"/>
          <cell r="AD6598"/>
          <cell r="AE6598"/>
          <cell r="AF6598"/>
          <cell r="AG6598"/>
          <cell r="AH6598"/>
          <cell r="AI6598"/>
          <cell r="AJ6598"/>
          <cell r="AK6598"/>
          <cell r="AL6598"/>
          <cell r="AM6598"/>
          <cell r="AN6598"/>
          <cell r="AO6598"/>
          <cell r="AP6598"/>
          <cell r="AQ6598"/>
          <cell r="AR6598"/>
          <cell r="AS6598"/>
          <cell r="AT6598"/>
          <cell r="AU6598"/>
          <cell r="AV6598"/>
          <cell r="AW6598"/>
          <cell r="AX6598"/>
          <cell r="AY6598"/>
          <cell r="AZ6598"/>
          <cell r="BA6598"/>
          <cell r="BB6598"/>
          <cell r="BC6598"/>
          <cell r="BD6598"/>
          <cell r="BE6598"/>
          <cell r="BF6598"/>
          <cell r="BG6598"/>
          <cell r="BH6598"/>
          <cell r="BI6598"/>
          <cell r="BJ6598"/>
          <cell r="BK6598"/>
          <cell r="BL6598"/>
          <cell r="BM6598"/>
          <cell r="BN6598"/>
          <cell r="BO6598"/>
          <cell r="BP6598"/>
          <cell r="BQ6598"/>
          <cell r="BR6598"/>
          <cell r="BS6598"/>
          <cell r="BT6598"/>
          <cell r="BU6598"/>
          <cell r="BV6598"/>
          <cell r="BW6598"/>
          <cell r="BX6598"/>
          <cell r="BY6598"/>
          <cell r="BZ6598"/>
          <cell r="CA6598"/>
          <cell r="CB6598"/>
          <cell r="CC6598"/>
          <cell r="CD6598"/>
          <cell r="CE6598"/>
          <cell r="CF6598"/>
          <cell r="CG6598"/>
          <cell r="CH6598"/>
          <cell r="CI6598"/>
          <cell r="CJ6598"/>
          <cell r="CK6598"/>
          <cell r="CL6598"/>
          <cell r="CM6598"/>
          <cell r="CN6598"/>
          <cell r="CO6598"/>
          <cell r="CP6598"/>
          <cell r="CQ6598"/>
          <cell r="CR6598"/>
          <cell r="CS6598"/>
          <cell r="CT6598"/>
          <cell r="CU6598"/>
          <cell r="CV6598"/>
          <cell r="CW6598"/>
          <cell r="CX6598"/>
          <cell r="CY6598"/>
          <cell r="CZ6598"/>
          <cell r="DA6598"/>
          <cell r="DB6598"/>
          <cell r="DC6598"/>
          <cell r="DD6598"/>
          <cell r="DE6598"/>
          <cell r="DF6598"/>
          <cell r="DG6598"/>
          <cell r="DH6598"/>
          <cell r="DI6598"/>
          <cell r="DJ6598"/>
          <cell r="DL6598" t="str"/>
        </row>
        <row r="6599">
          <cell r="L6599"/>
          <cell r="M6599"/>
          <cell r="N6599"/>
          <cell r="O6599"/>
          <cell r="P6599"/>
          <cell r="Q6599"/>
          <cell r="R6599"/>
          <cell r="S6599"/>
          <cell r="T6599"/>
          <cell r="U6599"/>
          <cell r="V6599"/>
          <cell r="W6599"/>
          <cell r="X6599"/>
          <cell r="Y6599"/>
          <cell r="Z6599"/>
          <cell r="AA6599"/>
          <cell r="AB6599"/>
          <cell r="AC6599"/>
          <cell r="AD6599"/>
          <cell r="AE6599"/>
          <cell r="AF6599"/>
          <cell r="AG6599"/>
          <cell r="AH6599"/>
          <cell r="AI6599"/>
          <cell r="AJ6599"/>
          <cell r="AK6599"/>
          <cell r="AL6599"/>
          <cell r="AM6599"/>
          <cell r="AN6599"/>
          <cell r="AO6599"/>
          <cell r="AP6599"/>
          <cell r="AQ6599"/>
          <cell r="AR6599"/>
          <cell r="AS6599"/>
          <cell r="AT6599"/>
          <cell r="AU6599"/>
          <cell r="AV6599"/>
          <cell r="AW6599"/>
          <cell r="AX6599"/>
          <cell r="AY6599"/>
          <cell r="AZ6599"/>
          <cell r="BA6599"/>
          <cell r="BB6599"/>
          <cell r="BC6599"/>
          <cell r="BD6599"/>
          <cell r="BE6599"/>
          <cell r="BF6599"/>
          <cell r="BG6599"/>
          <cell r="BH6599"/>
          <cell r="BI6599"/>
          <cell r="BJ6599"/>
          <cell r="BK6599"/>
          <cell r="BL6599"/>
          <cell r="BM6599"/>
          <cell r="BN6599"/>
          <cell r="BO6599"/>
          <cell r="BP6599"/>
          <cell r="BQ6599"/>
          <cell r="BR6599"/>
          <cell r="BS6599"/>
          <cell r="BT6599"/>
          <cell r="BU6599"/>
          <cell r="BV6599"/>
          <cell r="BW6599"/>
          <cell r="BX6599"/>
          <cell r="BY6599"/>
          <cell r="BZ6599"/>
          <cell r="CA6599"/>
          <cell r="CB6599"/>
          <cell r="CC6599"/>
          <cell r="CD6599"/>
          <cell r="CE6599"/>
          <cell r="CF6599"/>
          <cell r="CG6599"/>
          <cell r="CH6599"/>
          <cell r="CI6599"/>
          <cell r="CJ6599"/>
          <cell r="CK6599"/>
          <cell r="CL6599"/>
          <cell r="CM6599"/>
          <cell r="CN6599"/>
          <cell r="CO6599"/>
          <cell r="CP6599"/>
          <cell r="CQ6599"/>
          <cell r="CR6599"/>
          <cell r="CS6599"/>
          <cell r="CT6599"/>
          <cell r="CU6599"/>
          <cell r="CV6599"/>
          <cell r="CW6599"/>
          <cell r="CX6599"/>
          <cell r="CY6599"/>
          <cell r="CZ6599"/>
          <cell r="DA6599"/>
          <cell r="DB6599"/>
          <cell r="DC6599"/>
          <cell r="DD6599"/>
          <cell r="DE6599"/>
          <cell r="DF6599"/>
          <cell r="DG6599"/>
          <cell r="DH6599"/>
          <cell r="DI6599"/>
          <cell r="DJ6599"/>
          <cell r="DL6599" t="str"/>
        </row>
        <row r="6600">
          <cell r="L6600"/>
          <cell r="M6600"/>
          <cell r="N6600"/>
          <cell r="O6600"/>
          <cell r="P6600"/>
          <cell r="Q6600"/>
          <cell r="R6600"/>
          <cell r="S6600"/>
          <cell r="T6600"/>
          <cell r="U6600"/>
          <cell r="V6600"/>
          <cell r="W6600"/>
          <cell r="X6600"/>
          <cell r="Y6600"/>
          <cell r="Z6600"/>
          <cell r="AA6600"/>
          <cell r="AB6600"/>
          <cell r="AC6600"/>
          <cell r="AD6600"/>
          <cell r="AE6600"/>
          <cell r="AF6600"/>
          <cell r="AG6600"/>
          <cell r="AH6600"/>
          <cell r="AI6600"/>
          <cell r="AJ6600"/>
          <cell r="AK6600"/>
          <cell r="AL6600"/>
          <cell r="AM6600"/>
          <cell r="AN6600"/>
          <cell r="AO6600"/>
          <cell r="AP6600"/>
          <cell r="AQ6600"/>
          <cell r="AR6600"/>
          <cell r="AS6600"/>
          <cell r="AT6600"/>
          <cell r="AU6600"/>
          <cell r="AV6600"/>
          <cell r="AW6600"/>
          <cell r="AX6600"/>
          <cell r="AY6600"/>
          <cell r="AZ6600"/>
          <cell r="BA6600"/>
          <cell r="BB6600"/>
          <cell r="BC6600"/>
          <cell r="BD6600"/>
          <cell r="BE6600"/>
          <cell r="BF6600"/>
          <cell r="BG6600"/>
          <cell r="BH6600"/>
          <cell r="BI6600"/>
          <cell r="BJ6600"/>
          <cell r="BK6600"/>
          <cell r="BL6600"/>
          <cell r="BM6600"/>
          <cell r="BN6600"/>
          <cell r="BO6600"/>
          <cell r="BP6600"/>
          <cell r="BQ6600"/>
          <cell r="BR6600"/>
          <cell r="BS6600"/>
          <cell r="BT6600"/>
          <cell r="BU6600"/>
          <cell r="BV6600"/>
          <cell r="BW6600"/>
          <cell r="BX6600"/>
          <cell r="BY6600"/>
          <cell r="BZ6600"/>
          <cell r="CA6600"/>
          <cell r="CB6600"/>
          <cell r="CC6600"/>
          <cell r="CD6600"/>
          <cell r="CE6600"/>
          <cell r="CF6600"/>
          <cell r="CG6600"/>
          <cell r="CH6600"/>
          <cell r="CI6600"/>
          <cell r="CJ6600"/>
          <cell r="CK6600"/>
          <cell r="CL6600"/>
          <cell r="CM6600"/>
          <cell r="CN6600"/>
          <cell r="CO6600"/>
          <cell r="CP6600"/>
          <cell r="CQ6600"/>
          <cell r="CR6600"/>
          <cell r="CS6600"/>
          <cell r="CT6600"/>
          <cell r="CU6600"/>
          <cell r="CV6600"/>
          <cell r="CW6600"/>
          <cell r="CX6600"/>
          <cell r="CY6600"/>
          <cell r="CZ6600"/>
          <cell r="DA6600"/>
          <cell r="DB6600"/>
          <cell r="DC6600"/>
          <cell r="DD6600"/>
          <cell r="DE6600"/>
          <cell r="DF6600"/>
          <cell r="DG6600"/>
          <cell r="DH6600"/>
          <cell r="DI6600"/>
          <cell r="DJ6600"/>
          <cell r="DL6600" t="str"/>
        </row>
        <row r="6601">
          <cell r="L6601"/>
          <cell r="M6601"/>
          <cell r="N6601"/>
          <cell r="O6601"/>
          <cell r="P6601"/>
          <cell r="Q6601"/>
          <cell r="R6601"/>
          <cell r="S6601"/>
          <cell r="T6601"/>
          <cell r="U6601"/>
          <cell r="V6601"/>
          <cell r="W6601"/>
          <cell r="X6601"/>
          <cell r="Y6601"/>
          <cell r="Z6601"/>
          <cell r="AA6601"/>
          <cell r="AB6601"/>
          <cell r="AC6601"/>
          <cell r="AD6601"/>
          <cell r="AE6601"/>
          <cell r="AF6601"/>
          <cell r="AG6601"/>
          <cell r="AH6601"/>
          <cell r="AI6601"/>
          <cell r="AJ6601"/>
          <cell r="AK6601"/>
          <cell r="AL6601"/>
          <cell r="AM6601"/>
          <cell r="AN6601"/>
          <cell r="AO6601"/>
          <cell r="AP6601"/>
          <cell r="AQ6601"/>
          <cell r="AR6601"/>
          <cell r="AS6601"/>
          <cell r="AT6601"/>
          <cell r="AU6601"/>
          <cell r="AV6601"/>
          <cell r="AW6601"/>
          <cell r="AX6601"/>
          <cell r="AY6601"/>
          <cell r="AZ6601"/>
          <cell r="BA6601"/>
          <cell r="BB6601"/>
          <cell r="BC6601"/>
          <cell r="BD6601"/>
          <cell r="BE6601"/>
          <cell r="BF6601"/>
          <cell r="BG6601"/>
          <cell r="BH6601"/>
          <cell r="BI6601"/>
          <cell r="BJ6601"/>
          <cell r="BK6601"/>
          <cell r="BL6601"/>
          <cell r="BM6601"/>
          <cell r="BN6601"/>
          <cell r="BO6601"/>
          <cell r="BP6601"/>
          <cell r="BQ6601"/>
          <cell r="BR6601"/>
          <cell r="BS6601"/>
          <cell r="BT6601"/>
          <cell r="BU6601"/>
          <cell r="BV6601"/>
          <cell r="BW6601"/>
          <cell r="BX6601"/>
          <cell r="BY6601"/>
          <cell r="BZ6601"/>
          <cell r="CA6601"/>
          <cell r="CB6601"/>
          <cell r="CC6601"/>
          <cell r="CD6601"/>
          <cell r="CE6601"/>
          <cell r="CF6601"/>
          <cell r="CG6601"/>
          <cell r="CH6601"/>
          <cell r="CI6601"/>
          <cell r="CJ6601"/>
          <cell r="CK6601"/>
          <cell r="CL6601"/>
          <cell r="CM6601"/>
          <cell r="CN6601"/>
          <cell r="CO6601"/>
          <cell r="CP6601"/>
          <cell r="CQ6601"/>
          <cell r="CR6601"/>
          <cell r="CS6601"/>
          <cell r="CT6601"/>
          <cell r="CU6601"/>
          <cell r="CV6601"/>
          <cell r="CW6601"/>
          <cell r="CX6601"/>
          <cell r="CY6601"/>
          <cell r="CZ6601"/>
          <cell r="DA6601"/>
          <cell r="DB6601"/>
          <cell r="DC6601"/>
          <cell r="DD6601"/>
          <cell r="DE6601"/>
          <cell r="DF6601"/>
          <cell r="DG6601"/>
          <cell r="DH6601"/>
          <cell r="DI6601"/>
          <cell r="DJ6601"/>
          <cell r="DL6601" t="str"/>
        </row>
        <row r="6602">
          <cell r="L6602"/>
          <cell r="M6602"/>
          <cell r="N6602"/>
          <cell r="O6602"/>
          <cell r="P6602"/>
          <cell r="Q6602"/>
          <cell r="R6602"/>
          <cell r="S6602"/>
          <cell r="T6602"/>
          <cell r="U6602"/>
          <cell r="V6602"/>
          <cell r="W6602"/>
          <cell r="X6602"/>
          <cell r="Y6602"/>
          <cell r="Z6602"/>
          <cell r="AA6602"/>
          <cell r="AB6602"/>
          <cell r="AC6602"/>
          <cell r="AD6602"/>
          <cell r="AE6602"/>
          <cell r="AF6602"/>
          <cell r="AG6602"/>
          <cell r="AH6602"/>
          <cell r="AI6602"/>
          <cell r="AJ6602"/>
          <cell r="AK6602"/>
          <cell r="AL6602"/>
          <cell r="AM6602"/>
          <cell r="AN6602"/>
          <cell r="AO6602"/>
          <cell r="AP6602"/>
          <cell r="AQ6602"/>
          <cell r="AR6602"/>
          <cell r="AS6602"/>
          <cell r="AT6602"/>
          <cell r="AU6602"/>
          <cell r="AV6602"/>
          <cell r="AW6602"/>
          <cell r="AX6602"/>
          <cell r="AY6602"/>
          <cell r="AZ6602"/>
          <cell r="BA6602"/>
          <cell r="BB6602"/>
          <cell r="BC6602"/>
          <cell r="BD6602"/>
          <cell r="BE6602"/>
          <cell r="BF6602"/>
          <cell r="BG6602"/>
          <cell r="BH6602"/>
          <cell r="BI6602"/>
          <cell r="BJ6602"/>
          <cell r="BK6602"/>
          <cell r="BL6602"/>
          <cell r="BM6602"/>
          <cell r="BN6602"/>
          <cell r="BO6602"/>
          <cell r="BP6602"/>
          <cell r="BQ6602"/>
          <cell r="BR6602"/>
          <cell r="BS6602"/>
          <cell r="BT6602"/>
          <cell r="BU6602"/>
          <cell r="BV6602"/>
          <cell r="BW6602"/>
          <cell r="BX6602"/>
          <cell r="BY6602"/>
          <cell r="BZ6602"/>
          <cell r="CA6602"/>
          <cell r="CB6602"/>
          <cell r="CC6602"/>
          <cell r="CD6602"/>
          <cell r="CE6602"/>
          <cell r="CF6602"/>
          <cell r="CG6602"/>
          <cell r="CH6602"/>
          <cell r="CI6602"/>
          <cell r="CJ6602"/>
          <cell r="CK6602"/>
          <cell r="CL6602"/>
          <cell r="CM6602"/>
          <cell r="CN6602"/>
          <cell r="CO6602"/>
          <cell r="CP6602"/>
          <cell r="CQ6602"/>
          <cell r="CR6602"/>
          <cell r="CS6602"/>
          <cell r="CT6602"/>
          <cell r="CU6602"/>
          <cell r="CV6602"/>
          <cell r="CW6602"/>
          <cell r="CX6602"/>
          <cell r="CY6602"/>
          <cell r="CZ6602"/>
          <cell r="DA6602"/>
          <cell r="DB6602"/>
          <cell r="DC6602"/>
          <cell r="DD6602"/>
          <cell r="DE6602"/>
          <cell r="DF6602"/>
          <cell r="DG6602"/>
          <cell r="DH6602"/>
          <cell r="DI6602"/>
          <cell r="DJ6602"/>
          <cell r="DL6602" t="str"/>
        </row>
        <row r="6603">
          <cell r="L6603"/>
          <cell r="M6603"/>
          <cell r="N6603"/>
          <cell r="O6603"/>
          <cell r="P6603"/>
          <cell r="Q6603"/>
          <cell r="R6603"/>
          <cell r="S6603"/>
          <cell r="T6603"/>
          <cell r="U6603"/>
          <cell r="V6603"/>
          <cell r="W6603"/>
          <cell r="X6603"/>
          <cell r="Y6603"/>
          <cell r="Z6603"/>
          <cell r="AA6603"/>
          <cell r="AB6603"/>
          <cell r="AC6603"/>
          <cell r="AD6603"/>
          <cell r="AE6603"/>
          <cell r="AF6603"/>
          <cell r="AG6603"/>
          <cell r="AH6603"/>
          <cell r="AI6603"/>
          <cell r="AJ6603"/>
          <cell r="AK6603"/>
          <cell r="AL6603"/>
          <cell r="AM6603"/>
          <cell r="AN6603"/>
          <cell r="AO6603"/>
          <cell r="AP6603"/>
          <cell r="AQ6603"/>
          <cell r="AR6603"/>
          <cell r="AS6603"/>
          <cell r="AT6603"/>
          <cell r="AU6603"/>
          <cell r="AV6603"/>
          <cell r="AW6603"/>
          <cell r="AX6603"/>
          <cell r="AY6603"/>
          <cell r="AZ6603"/>
          <cell r="BA6603"/>
          <cell r="BB6603"/>
          <cell r="BC6603"/>
          <cell r="BD6603"/>
          <cell r="BE6603"/>
          <cell r="BF6603"/>
          <cell r="BG6603"/>
          <cell r="BH6603"/>
          <cell r="BI6603"/>
          <cell r="BJ6603"/>
          <cell r="BK6603"/>
          <cell r="BL6603"/>
          <cell r="BM6603"/>
          <cell r="BN6603"/>
          <cell r="BO6603"/>
          <cell r="BP6603"/>
          <cell r="BQ6603"/>
          <cell r="BR6603"/>
          <cell r="BS6603"/>
          <cell r="BT6603"/>
          <cell r="BU6603"/>
          <cell r="BV6603"/>
          <cell r="BW6603"/>
          <cell r="BX6603"/>
          <cell r="BY6603"/>
          <cell r="BZ6603"/>
          <cell r="CA6603"/>
          <cell r="CB6603"/>
          <cell r="CC6603"/>
          <cell r="CD6603"/>
          <cell r="CE6603"/>
          <cell r="CF6603"/>
          <cell r="CG6603"/>
          <cell r="CH6603"/>
          <cell r="CI6603"/>
          <cell r="CJ6603"/>
          <cell r="CK6603"/>
          <cell r="CL6603"/>
          <cell r="CM6603"/>
          <cell r="CN6603"/>
          <cell r="CO6603"/>
          <cell r="CP6603"/>
          <cell r="CQ6603"/>
          <cell r="CR6603"/>
          <cell r="CS6603"/>
          <cell r="CT6603"/>
          <cell r="CU6603"/>
          <cell r="CV6603"/>
          <cell r="CW6603"/>
          <cell r="CX6603"/>
          <cell r="CY6603"/>
          <cell r="CZ6603"/>
          <cell r="DA6603"/>
          <cell r="DB6603"/>
          <cell r="DC6603"/>
          <cell r="DD6603"/>
          <cell r="DE6603"/>
          <cell r="DF6603"/>
          <cell r="DG6603"/>
          <cell r="DH6603"/>
          <cell r="DI6603"/>
          <cell r="DJ6603"/>
          <cell r="DL6603" t="str"/>
        </row>
        <row r="6604">
          <cell r="L6604"/>
          <cell r="M6604"/>
          <cell r="N6604"/>
          <cell r="O6604"/>
          <cell r="P6604"/>
          <cell r="Q6604"/>
          <cell r="R6604"/>
          <cell r="S6604"/>
          <cell r="T6604"/>
          <cell r="U6604"/>
          <cell r="V6604"/>
          <cell r="W6604"/>
          <cell r="X6604"/>
          <cell r="Y6604"/>
          <cell r="Z6604"/>
          <cell r="AA6604"/>
          <cell r="AB6604"/>
          <cell r="AC6604"/>
          <cell r="AD6604"/>
          <cell r="AE6604"/>
          <cell r="AF6604"/>
          <cell r="AG6604"/>
          <cell r="AH6604"/>
          <cell r="AI6604"/>
          <cell r="AJ6604"/>
          <cell r="AK6604"/>
          <cell r="AL6604"/>
          <cell r="AM6604"/>
          <cell r="AN6604"/>
          <cell r="AO6604"/>
          <cell r="AP6604"/>
          <cell r="AQ6604"/>
          <cell r="AR6604"/>
          <cell r="AS6604"/>
          <cell r="AT6604"/>
          <cell r="AU6604"/>
          <cell r="AV6604"/>
          <cell r="AW6604"/>
          <cell r="AX6604"/>
          <cell r="AY6604"/>
          <cell r="AZ6604"/>
          <cell r="BA6604"/>
          <cell r="BB6604"/>
          <cell r="BC6604"/>
          <cell r="BD6604"/>
          <cell r="BE6604"/>
          <cell r="BF6604"/>
          <cell r="BG6604"/>
          <cell r="BH6604"/>
          <cell r="BI6604"/>
          <cell r="BJ6604"/>
          <cell r="BK6604"/>
          <cell r="BL6604"/>
          <cell r="BM6604"/>
          <cell r="BN6604"/>
          <cell r="BO6604"/>
          <cell r="BP6604"/>
          <cell r="BQ6604"/>
          <cell r="BR6604"/>
          <cell r="BS6604"/>
          <cell r="BT6604"/>
          <cell r="BU6604"/>
          <cell r="BV6604"/>
          <cell r="BW6604"/>
          <cell r="BX6604"/>
          <cell r="BY6604"/>
          <cell r="BZ6604"/>
          <cell r="CA6604"/>
          <cell r="CB6604"/>
          <cell r="CC6604"/>
          <cell r="CD6604"/>
          <cell r="CE6604"/>
          <cell r="CF6604"/>
          <cell r="CG6604"/>
          <cell r="CH6604"/>
          <cell r="CI6604"/>
          <cell r="CJ6604"/>
          <cell r="CK6604"/>
          <cell r="CL6604"/>
          <cell r="CM6604"/>
          <cell r="CN6604"/>
          <cell r="CO6604"/>
          <cell r="CP6604"/>
          <cell r="CQ6604"/>
          <cell r="CR6604"/>
          <cell r="CS6604"/>
          <cell r="CT6604"/>
          <cell r="CU6604"/>
          <cell r="CV6604"/>
          <cell r="CW6604"/>
          <cell r="CX6604"/>
          <cell r="CY6604"/>
          <cell r="CZ6604"/>
          <cell r="DA6604"/>
          <cell r="DB6604"/>
          <cell r="DC6604"/>
          <cell r="DD6604"/>
          <cell r="DE6604"/>
          <cell r="DF6604"/>
          <cell r="DG6604"/>
          <cell r="DH6604"/>
          <cell r="DI6604"/>
          <cell r="DJ6604"/>
          <cell r="DL6604" t="str"/>
        </row>
        <row r="6605">
          <cell r="L6605"/>
          <cell r="M6605"/>
          <cell r="N6605"/>
          <cell r="O6605"/>
          <cell r="P6605"/>
          <cell r="Q6605"/>
          <cell r="R6605"/>
          <cell r="S6605"/>
          <cell r="T6605"/>
          <cell r="U6605"/>
          <cell r="V6605"/>
          <cell r="W6605"/>
          <cell r="X6605"/>
          <cell r="Y6605"/>
          <cell r="Z6605"/>
          <cell r="AA6605"/>
          <cell r="AB6605"/>
          <cell r="AC6605"/>
          <cell r="AD6605"/>
          <cell r="AE6605"/>
          <cell r="AF6605"/>
          <cell r="AG6605"/>
          <cell r="AH6605"/>
          <cell r="AI6605"/>
          <cell r="AJ6605"/>
          <cell r="AK6605"/>
          <cell r="AL6605"/>
          <cell r="AM6605"/>
          <cell r="AN6605"/>
          <cell r="AO6605"/>
          <cell r="AP6605"/>
          <cell r="AQ6605"/>
          <cell r="AR6605"/>
          <cell r="AS6605"/>
          <cell r="AT6605"/>
          <cell r="AU6605"/>
          <cell r="AV6605"/>
          <cell r="AW6605"/>
          <cell r="AX6605"/>
          <cell r="AY6605"/>
          <cell r="AZ6605"/>
          <cell r="BA6605"/>
          <cell r="BB6605"/>
          <cell r="BC6605"/>
          <cell r="BD6605"/>
          <cell r="BE6605"/>
          <cell r="BF6605"/>
          <cell r="BG6605"/>
          <cell r="BH6605"/>
          <cell r="BI6605"/>
          <cell r="BJ6605"/>
          <cell r="BK6605"/>
          <cell r="BL6605"/>
          <cell r="BM6605"/>
          <cell r="BN6605"/>
          <cell r="BO6605"/>
          <cell r="BP6605"/>
          <cell r="BQ6605"/>
          <cell r="BR6605"/>
          <cell r="BS6605"/>
          <cell r="BT6605"/>
          <cell r="BU6605"/>
          <cell r="BV6605"/>
          <cell r="BW6605"/>
          <cell r="BX6605"/>
          <cell r="BY6605"/>
          <cell r="BZ6605"/>
          <cell r="CA6605"/>
          <cell r="CB6605"/>
          <cell r="CC6605"/>
          <cell r="CD6605"/>
          <cell r="CE6605"/>
          <cell r="CF6605"/>
          <cell r="CG6605"/>
          <cell r="CH6605"/>
          <cell r="CI6605"/>
          <cell r="CJ6605"/>
          <cell r="CK6605"/>
          <cell r="CL6605"/>
          <cell r="CM6605"/>
          <cell r="CN6605"/>
          <cell r="CO6605"/>
          <cell r="CP6605"/>
          <cell r="CQ6605"/>
          <cell r="CR6605"/>
          <cell r="CS6605"/>
          <cell r="CT6605"/>
          <cell r="CU6605"/>
          <cell r="CV6605"/>
          <cell r="CW6605"/>
          <cell r="CX6605"/>
          <cell r="CY6605"/>
          <cell r="CZ6605"/>
          <cell r="DA6605"/>
          <cell r="DB6605"/>
          <cell r="DC6605"/>
          <cell r="DD6605"/>
          <cell r="DE6605"/>
          <cell r="DF6605"/>
          <cell r="DG6605"/>
          <cell r="DH6605"/>
          <cell r="DI6605"/>
          <cell r="DJ6605"/>
          <cell r="DL6605" t="str"/>
        </row>
        <row r="6606">
          <cell r="L6606"/>
          <cell r="M6606"/>
          <cell r="N6606"/>
          <cell r="O6606"/>
          <cell r="P6606"/>
          <cell r="Q6606"/>
          <cell r="R6606"/>
          <cell r="S6606"/>
          <cell r="T6606"/>
          <cell r="U6606"/>
          <cell r="V6606"/>
          <cell r="W6606"/>
          <cell r="X6606"/>
          <cell r="Y6606"/>
          <cell r="Z6606"/>
          <cell r="AA6606"/>
          <cell r="AB6606"/>
          <cell r="AC6606"/>
          <cell r="AD6606"/>
          <cell r="AE6606"/>
          <cell r="AF6606"/>
          <cell r="AG6606"/>
          <cell r="AH6606"/>
          <cell r="AI6606"/>
          <cell r="AJ6606"/>
          <cell r="AK6606"/>
          <cell r="AL6606"/>
          <cell r="AM6606"/>
          <cell r="AN6606"/>
          <cell r="AO6606"/>
          <cell r="AP6606"/>
          <cell r="AQ6606"/>
          <cell r="AR6606"/>
          <cell r="AS6606"/>
          <cell r="AT6606"/>
          <cell r="AU6606"/>
          <cell r="AV6606"/>
          <cell r="AW6606"/>
          <cell r="AX6606"/>
          <cell r="AY6606"/>
          <cell r="AZ6606"/>
          <cell r="BA6606"/>
          <cell r="BB6606"/>
          <cell r="BC6606"/>
          <cell r="BD6606"/>
          <cell r="BE6606"/>
          <cell r="BF6606"/>
          <cell r="BG6606"/>
          <cell r="BH6606"/>
          <cell r="BI6606"/>
          <cell r="BJ6606"/>
          <cell r="BK6606"/>
          <cell r="BL6606"/>
          <cell r="BM6606"/>
          <cell r="BN6606"/>
          <cell r="BO6606"/>
          <cell r="BP6606"/>
          <cell r="BQ6606"/>
          <cell r="BR6606"/>
          <cell r="BS6606"/>
          <cell r="BT6606"/>
          <cell r="BU6606"/>
          <cell r="BV6606"/>
          <cell r="BW6606"/>
          <cell r="BX6606"/>
          <cell r="BY6606"/>
          <cell r="BZ6606"/>
          <cell r="CA6606"/>
          <cell r="CB6606"/>
          <cell r="CC6606"/>
          <cell r="CD6606"/>
          <cell r="CE6606"/>
          <cell r="CF6606"/>
          <cell r="CG6606"/>
          <cell r="CH6606"/>
          <cell r="CI6606"/>
          <cell r="CJ6606"/>
          <cell r="CK6606"/>
          <cell r="CL6606"/>
          <cell r="CM6606"/>
          <cell r="CN6606"/>
          <cell r="CO6606"/>
          <cell r="CP6606"/>
          <cell r="CQ6606"/>
          <cell r="CR6606"/>
          <cell r="CS6606"/>
          <cell r="CT6606"/>
          <cell r="CU6606"/>
          <cell r="CV6606"/>
          <cell r="CW6606"/>
          <cell r="CX6606"/>
          <cell r="CY6606"/>
          <cell r="CZ6606"/>
          <cell r="DA6606"/>
          <cell r="DB6606"/>
          <cell r="DC6606"/>
          <cell r="DD6606"/>
          <cell r="DE6606"/>
          <cell r="DF6606"/>
          <cell r="DG6606"/>
          <cell r="DH6606"/>
          <cell r="DI6606"/>
          <cell r="DJ6606"/>
          <cell r="DL6606" t="str"/>
        </row>
        <row r="6607">
          <cell r="L6607"/>
          <cell r="M6607"/>
          <cell r="N6607"/>
          <cell r="O6607"/>
          <cell r="P6607"/>
          <cell r="Q6607"/>
          <cell r="R6607"/>
          <cell r="S6607"/>
          <cell r="T6607"/>
          <cell r="U6607"/>
          <cell r="V6607"/>
          <cell r="W6607"/>
          <cell r="X6607"/>
          <cell r="Y6607"/>
          <cell r="Z6607"/>
          <cell r="AA6607"/>
          <cell r="AB6607"/>
          <cell r="AC6607"/>
          <cell r="AD6607"/>
          <cell r="AE6607"/>
          <cell r="AF6607"/>
          <cell r="AG6607"/>
          <cell r="AH6607"/>
          <cell r="AI6607"/>
          <cell r="AJ6607"/>
          <cell r="AK6607"/>
          <cell r="AL6607"/>
          <cell r="AM6607"/>
          <cell r="AN6607"/>
          <cell r="AO6607"/>
          <cell r="AP6607"/>
          <cell r="AQ6607"/>
          <cell r="AR6607"/>
          <cell r="AS6607"/>
          <cell r="AT6607"/>
          <cell r="AU6607"/>
          <cell r="AV6607"/>
          <cell r="AW6607"/>
          <cell r="AX6607"/>
          <cell r="AY6607"/>
          <cell r="AZ6607"/>
          <cell r="BA6607"/>
          <cell r="BB6607"/>
          <cell r="BC6607"/>
          <cell r="BD6607"/>
          <cell r="BE6607"/>
          <cell r="BF6607"/>
          <cell r="BG6607"/>
          <cell r="BH6607"/>
          <cell r="BI6607"/>
          <cell r="BJ6607"/>
          <cell r="BK6607"/>
          <cell r="BL6607"/>
          <cell r="BM6607"/>
          <cell r="BN6607"/>
          <cell r="BO6607"/>
          <cell r="BP6607"/>
          <cell r="BQ6607"/>
          <cell r="BR6607"/>
          <cell r="BS6607"/>
          <cell r="BT6607"/>
          <cell r="BU6607"/>
          <cell r="BV6607"/>
          <cell r="BW6607"/>
          <cell r="BX6607"/>
          <cell r="BY6607"/>
          <cell r="BZ6607"/>
          <cell r="CA6607"/>
          <cell r="CB6607"/>
          <cell r="CC6607"/>
          <cell r="CD6607"/>
          <cell r="CE6607"/>
          <cell r="CF6607"/>
          <cell r="CG6607"/>
          <cell r="CH6607"/>
          <cell r="CI6607"/>
          <cell r="CJ6607"/>
          <cell r="CK6607"/>
          <cell r="CL6607"/>
          <cell r="CM6607"/>
          <cell r="CN6607"/>
          <cell r="CO6607"/>
          <cell r="CP6607"/>
          <cell r="CQ6607"/>
          <cell r="CR6607"/>
          <cell r="CS6607"/>
          <cell r="CT6607"/>
          <cell r="CU6607"/>
          <cell r="CV6607"/>
          <cell r="CW6607"/>
          <cell r="CX6607"/>
          <cell r="CY6607"/>
          <cell r="CZ6607"/>
          <cell r="DA6607"/>
          <cell r="DB6607"/>
          <cell r="DC6607"/>
          <cell r="DD6607"/>
          <cell r="DE6607"/>
          <cell r="DF6607"/>
          <cell r="DG6607"/>
          <cell r="DH6607"/>
          <cell r="DI6607"/>
          <cell r="DJ6607"/>
          <cell r="DL6607" t="str"/>
        </row>
        <row r="6608">
          <cell r="L6608"/>
          <cell r="M6608"/>
          <cell r="N6608"/>
          <cell r="O6608"/>
          <cell r="P6608"/>
          <cell r="Q6608"/>
          <cell r="R6608"/>
          <cell r="S6608"/>
          <cell r="T6608"/>
          <cell r="U6608"/>
          <cell r="V6608"/>
          <cell r="W6608"/>
          <cell r="X6608"/>
          <cell r="Y6608"/>
          <cell r="Z6608"/>
          <cell r="AA6608"/>
          <cell r="AB6608"/>
          <cell r="AC6608"/>
          <cell r="AD6608"/>
          <cell r="AE6608"/>
          <cell r="AF6608"/>
          <cell r="AG6608"/>
          <cell r="AH6608"/>
          <cell r="AI6608"/>
          <cell r="AJ6608"/>
          <cell r="AK6608"/>
          <cell r="AL6608"/>
          <cell r="AM6608"/>
          <cell r="AN6608"/>
          <cell r="AO6608"/>
          <cell r="AP6608"/>
          <cell r="AQ6608"/>
          <cell r="AR6608"/>
          <cell r="AS6608"/>
          <cell r="AT6608"/>
          <cell r="AU6608"/>
          <cell r="AV6608"/>
          <cell r="AW6608"/>
          <cell r="AX6608"/>
          <cell r="AY6608"/>
          <cell r="AZ6608"/>
          <cell r="BA6608"/>
          <cell r="BB6608"/>
          <cell r="BC6608"/>
          <cell r="BD6608"/>
          <cell r="BE6608"/>
          <cell r="BF6608"/>
          <cell r="BG6608"/>
          <cell r="BH6608"/>
          <cell r="BI6608"/>
          <cell r="BJ6608"/>
          <cell r="BK6608"/>
          <cell r="BL6608"/>
          <cell r="BM6608"/>
          <cell r="BN6608"/>
          <cell r="BO6608"/>
          <cell r="BP6608"/>
          <cell r="BQ6608"/>
          <cell r="BR6608"/>
          <cell r="BS6608"/>
          <cell r="BT6608"/>
          <cell r="BU6608"/>
          <cell r="BV6608"/>
          <cell r="BW6608"/>
          <cell r="BX6608"/>
          <cell r="BY6608"/>
          <cell r="BZ6608"/>
          <cell r="CA6608"/>
          <cell r="CB6608"/>
          <cell r="CC6608"/>
          <cell r="CD6608"/>
          <cell r="CE6608"/>
          <cell r="CF6608"/>
          <cell r="CG6608"/>
          <cell r="CH6608"/>
          <cell r="CI6608"/>
          <cell r="CJ6608"/>
          <cell r="CK6608"/>
          <cell r="CL6608"/>
          <cell r="CM6608"/>
          <cell r="CN6608"/>
          <cell r="CO6608"/>
          <cell r="CP6608"/>
          <cell r="CQ6608"/>
          <cell r="CR6608"/>
          <cell r="CS6608"/>
          <cell r="CT6608"/>
          <cell r="CU6608"/>
          <cell r="CV6608"/>
          <cell r="CW6608"/>
          <cell r="CX6608"/>
          <cell r="CY6608"/>
          <cell r="CZ6608"/>
          <cell r="DA6608"/>
          <cell r="DB6608"/>
          <cell r="DC6608"/>
          <cell r="DD6608"/>
          <cell r="DE6608"/>
          <cell r="DF6608"/>
          <cell r="DG6608"/>
          <cell r="DH6608"/>
          <cell r="DI6608"/>
          <cell r="DJ6608"/>
          <cell r="DL6608" t="str"/>
        </row>
        <row r="6609">
          <cell r="L6609"/>
          <cell r="M6609"/>
          <cell r="N6609"/>
          <cell r="O6609"/>
          <cell r="P6609"/>
          <cell r="Q6609"/>
          <cell r="R6609"/>
          <cell r="S6609"/>
          <cell r="T6609"/>
          <cell r="U6609"/>
          <cell r="V6609"/>
          <cell r="W6609"/>
          <cell r="X6609"/>
          <cell r="Y6609"/>
          <cell r="Z6609"/>
          <cell r="AA6609"/>
          <cell r="AB6609"/>
          <cell r="AC6609"/>
          <cell r="AD6609"/>
          <cell r="AE6609"/>
          <cell r="AF6609"/>
          <cell r="AG6609"/>
          <cell r="AH6609"/>
          <cell r="AI6609"/>
          <cell r="AJ6609"/>
          <cell r="AK6609"/>
          <cell r="AL6609"/>
          <cell r="AM6609"/>
          <cell r="AN6609"/>
          <cell r="AO6609"/>
          <cell r="AP6609"/>
          <cell r="AQ6609"/>
          <cell r="AR6609"/>
          <cell r="AS6609"/>
          <cell r="AT6609"/>
          <cell r="AU6609"/>
          <cell r="AV6609"/>
          <cell r="AW6609"/>
          <cell r="AX6609"/>
          <cell r="AY6609"/>
          <cell r="AZ6609"/>
          <cell r="BA6609"/>
          <cell r="BB6609"/>
          <cell r="BC6609"/>
          <cell r="BD6609"/>
          <cell r="BE6609"/>
          <cell r="BF6609"/>
          <cell r="BG6609"/>
          <cell r="BH6609"/>
          <cell r="BI6609"/>
          <cell r="BJ6609"/>
          <cell r="BK6609"/>
          <cell r="BL6609"/>
          <cell r="BM6609"/>
          <cell r="BN6609"/>
          <cell r="BO6609"/>
          <cell r="BP6609"/>
          <cell r="BQ6609"/>
          <cell r="BR6609"/>
          <cell r="BS6609"/>
          <cell r="BT6609"/>
          <cell r="BU6609"/>
          <cell r="BV6609"/>
          <cell r="BW6609"/>
          <cell r="BX6609"/>
          <cell r="BY6609"/>
          <cell r="BZ6609"/>
          <cell r="CA6609"/>
          <cell r="CB6609"/>
          <cell r="CC6609"/>
          <cell r="CD6609"/>
          <cell r="CE6609"/>
          <cell r="CF6609"/>
          <cell r="CG6609"/>
          <cell r="CH6609"/>
          <cell r="CI6609"/>
          <cell r="CJ6609"/>
          <cell r="CK6609"/>
          <cell r="CL6609"/>
          <cell r="CM6609"/>
          <cell r="CN6609"/>
          <cell r="CO6609"/>
          <cell r="CP6609"/>
          <cell r="CQ6609"/>
          <cell r="CR6609"/>
          <cell r="CS6609"/>
          <cell r="CT6609"/>
          <cell r="CU6609"/>
          <cell r="CV6609"/>
          <cell r="CW6609"/>
          <cell r="CX6609"/>
          <cell r="CY6609"/>
          <cell r="CZ6609"/>
          <cell r="DA6609"/>
          <cell r="DB6609"/>
          <cell r="DC6609"/>
          <cell r="DD6609"/>
          <cell r="DE6609"/>
          <cell r="DF6609"/>
          <cell r="DG6609"/>
          <cell r="DH6609"/>
          <cell r="DI6609"/>
          <cell r="DJ6609"/>
          <cell r="DL6609" t="str"/>
        </row>
        <row r="6610">
          <cell r="L6610"/>
          <cell r="M6610"/>
          <cell r="N6610"/>
          <cell r="O6610"/>
          <cell r="P6610"/>
          <cell r="Q6610"/>
          <cell r="R6610"/>
          <cell r="S6610"/>
          <cell r="T6610"/>
          <cell r="U6610"/>
          <cell r="V6610"/>
          <cell r="W6610"/>
          <cell r="X6610"/>
          <cell r="Y6610"/>
          <cell r="Z6610"/>
          <cell r="AA6610"/>
          <cell r="AB6610"/>
          <cell r="AC6610"/>
          <cell r="AD6610"/>
          <cell r="AE6610"/>
          <cell r="AF6610"/>
          <cell r="AG6610"/>
          <cell r="AH6610"/>
          <cell r="AI6610"/>
          <cell r="AJ6610"/>
          <cell r="AK6610"/>
          <cell r="AL6610"/>
          <cell r="AM6610"/>
          <cell r="AN6610"/>
          <cell r="AO6610"/>
          <cell r="AP6610"/>
          <cell r="AQ6610"/>
          <cell r="AR6610"/>
          <cell r="AS6610"/>
          <cell r="AT6610"/>
          <cell r="AU6610"/>
          <cell r="AV6610"/>
          <cell r="AW6610"/>
          <cell r="AX6610"/>
          <cell r="AY6610"/>
          <cell r="AZ6610"/>
          <cell r="BA6610"/>
          <cell r="BB6610"/>
          <cell r="BC6610"/>
          <cell r="BD6610"/>
          <cell r="BE6610"/>
          <cell r="BF6610"/>
          <cell r="BG6610"/>
          <cell r="BH6610"/>
          <cell r="BI6610"/>
          <cell r="BJ6610"/>
          <cell r="BK6610"/>
          <cell r="BL6610"/>
          <cell r="BM6610"/>
          <cell r="BN6610"/>
          <cell r="BO6610"/>
          <cell r="BP6610"/>
          <cell r="BQ6610"/>
          <cell r="BR6610"/>
          <cell r="BS6610"/>
          <cell r="BT6610"/>
          <cell r="BU6610"/>
          <cell r="BV6610"/>
          <cell r="BW6610"/>
          <cell r="BX6610"/>
          <cell r="BY6610"/>
          <cell r="BZ6610"/>
          <cell r="CA6610"/>
          <cell r="CB6610"/>
          <cell r="CC6610"/>
          <cell r="CD6610"/>
          <cell r="CE6610"/>
          <cell r="CF6610"/>
          <cell r="CG6610"/>
          <cell r="CH6610"/>
          <cell r="CI6610"/>
          <cell r="CJ6610"/>
          <cell r="CK6610"/>
          <cell r="CL6610"/>
          <cell r="CM6610"/>
          <cell r="CN6610"/>
          <cell r="CO6610"/>
          <cell r="CP6610"/>
          <cell r="CQ6610"/>
          <cell r="CR6610"/>
          <cell r="CS6610"/>
          <cell r="CT6610"/>
          <cell r="CU6610"/>
          <cell r="CV6610"/>
          <cell r="CW6610"/>
          <cell r="CX6610"/>
          <cell r="CY6610"/>
          <cell r="CZ6610"/>
          <cell r="DA6610"/>
          <cell r="DB6610"/>
          <cell r="DC6610"/>
          <cell r="DD6610"/>
          <cell r="DE6610"/>
          <cell r="DF6610"/>
          <cell r="DG6610"/>
          <cell r="DH6610"/>
          <cell r="DI6610"/>
          <cell r="DJ6610"/>
          <cell r="DL6610" t="str"/>
        </row>
        <row r="6611">
          <cell r="L6611"/>
          <cell r="M6611"/>
          <cell r="N6611"/>
          <cell r="O6611"/>
          <cell r="P6611"/>
          <cell r="Q6611"/>
          <cell r="R6611"/>
          <cell r="S6611"/>
          <cell r="T6611"/>
          <cell r="U6611"/>
          <cell r="V6611"/>
          <cell r="W6611"/>
          <cell r="X6611"/>
          <cell r="Y6611"/>
          <cell r="Z6611"/>
          <cell r="AA6611"/>
          <cell r="AB6611"/>
          <cell r="AC6611"/>
          <cell r="AD6611"/>
          <cell r="AE6611"/>
          <cell r="AF6611"/>
          <cell r="AG6611"/>
          <cell r="AH6611"/>
          <cell r="AI6611"/>
          <cell r="AJ6611"/>
          <cell r="AK6611"/>
          <cell r="AL6611"/>
          <cell r="AM6611"/>
          <cell r="AN6611"/>
          <cell r="AO6611"/>
          <cell r="AP6611"/>
          <cell r="AQ6611"/>
          <cell r="AR6611"/>
          <cell r="AS6611"/>
          <cell r="AT6611"/>
          <cell r="AU6611"/>
          <cell r="AV6611"/>
          <cell r="AW6611"/>
          <cell r="AX6611"/>
          <cell r="AY6611"/>
          <cell r="AZ6611"/>
          <cell r="BA6611"/>
          <cell r="BB6611"/>
          <cell r="BC6611"/>
          <cell r="BD6611"/>
          <cell r="BE6611"/>
          <cell r="BF6611"/>
          <cell r="BG6611"/>
          <cell r="BH6611"/>
          <cell r="BI6611"/>
          <cell r="BJ6611"/>
          <cell r="BK6611"/>
          <cell r="BL6611"/>
          <cell r="BM6611"/>
          <cell r="BN6611"/>
          <cell r="BO6611"/>
          <cell r="BP6611"/>
          <cell r="BQ6611"/>
          <cell r="BR6611"/>
          <cell r="BS6611"/>
          <cell r="BT6611"/>
          <cell r="BU6611"/>
          <cell r="BV6611"/>
          <cell r="BW6611"/>
          <cell r="BX6611"/>
          <cell r="BY6611"/>
          <cell r="BZ6611"/>
          <cell r="CA6611"/>
          <cell r="CB6611"/>
          <cell r="CC6611"/>
          <cell r="CD6611"/>
          <cell r="CE6611"/>
          <cell r="CF6611"/>
          <cell r="CG6611"/>
          <cell r="CH6611"/>
          <cell r="CI6611"/>
          <cell r="CJ6611"/>
          <cell r="CK6611"/>
          <cell r="CL6611"/>
          <cell r="CM6611"/>
          <cell r="CN6611"/>
          <cell r="CO6611"/>
          <cell r="CP6611"/>
          <cell r="CQ6611"/>
          <cell r="CR6611"/>
          <cell r="CS6611"/>
          <cell r="CT6611"/>
          <cell r="CU6611"/>
          <cell r="CV6611"/>
          <cell r="CW6611"/>
          <cell r="CX6611"/>
          <cell r="CY6611"/>
          <cell r="CZ6611"/>
          <cell r="DA6611"/>
          <cell r="DB6611"/>
          <cell r="DC6611"/>
          <cell r="DD6611"/>
          <cell r="DE6611"/>
          <cell r="DF6611"/>
          <cell r="DG6611"/>
          <cell r="DH6611"/>
          <cell r="DI6611"/>
          <cell r="DJ6611"/>
          <cell r="DL6611" t="str"/>
        </row>
        <row r="6612">
          <cell r="L6612"/>
          <cell r="M6612"/>
          <cell r="N6612"/>
          <cell r="O6612"/>
          <cell r="P6612"/>
          <cell r="Q6612"/>
          <cell r="R6612"/>
          <cell r="S6612"/>
          <cell r="T6612"/>
          <cell r="U6612"/>
          <cell r="V6612"/>
          <cell r="W6612"/>
          <cell r="X6612"/>
          <cell r="Y6612"/>
          <cell r="Z6612"/>
          <cell r="AA6612"/>
          <cell r="AB6612"/>
          <cell r="AC6612"/>
          <cell r="AD6612"/>
          <cell r="AE6612"/>
          <cell r="AF6612"/>
          <cell r="AG6612"/>
          <cell r="AH6612"/>
          <cell r="AI6612"/>
          <cell r="AJ6612"/>
          <cell r="AK6612"/>
          <cell r="AL6612"/>
          <cell r="AM6612"/>
          <cell r="AN6612"/>
          <cell r="AO6612"/>
          <cell r="AP6612"/>
          <cell r="AQ6612"/>
          <cell r="AR6612"/>
          <cell r="AS6612"/>
          <cell r="AT6612"/>
          <cell r="AU6612"/>
          <cell r="AV6612"/>
          <cell r="AW6612"/>
          <cell r="AX6612"/>
          <cell r="AY6612"/>
          <cell r="AZ6612"/>
          <cell r="BA6612"/>
          <cell r="BB6612"/>
          <cell r="BC6612"/>
          <cell r="BD6612"/>
          <cell r="BE6612"/>
          <cell r="BF6612"/>
          <cell r="BG6612"/>
          <cell r="BH6612"/>
          <cell r="BI6612"/>
          <cell r="BJ6612"/>
          <cell r="BK6612"/>
          <cell r="BL6612"/>
          <cell r="BM6612"/>
          <cell r="BN6612"/>
          <cell r="BO6612"/>
          <cell r="BP6612"/>
          <cell r="BQ6612"/>
          <cell r="BR6612"/>
          <cell r="BS6612"/>
          <cell r="BT6612"/>
          <cell r="BU6612"/>
          <cell r="BV6612"/>
          <cell r="BW6612"/>
          <cell r="BX6612"/>
          <cell r="BY6612"/>
          <cell r="BZ6612"/>
          <cell r="CA6612"/>
          <cell r="CB6612"/>
          <cell r="CC6612"/>
          <cell r="CD6612"/>
          <cell r="CE6612"/>
          <cell r="CF6612"/>
          <cell r="CG6612"/>
          <cell r="CH6612"/>
          <cell r="CI6612"/>
          <cell r="CJ6612"/>
          <cell r="CK6612"/>
          <cell r="CL6612"/>
          <cell r="CM6612"/>
          <cell r="CN6612"/>
          <cell r="CO6612"/>
          <cell r="CP6612"/>
          <cell r="CQ6612"/>
          <cell r="CR6612"/>
          <cell r="CS6612"/>
          <cell r="CT6612"/>
          <cell r="CU6612"/>
          <cell r="CV6612"/>
          <cell r="CW6612"/>
          <cell r="CX6612"/>
          <cell r="CY6612"/>
          <cell r="CZ6612"/>
          <cell r="DA6612"/>
          <cell r="DB6612"/>
          <cell r="DC6612"/>
          <cell r="DD6612"/>
          <cell r="DE6612"/>
          <cell r="DF6612"/>
          <cell r="DG6612"/>
          <cell r="DH6612"/>
          <cell r="DI6612"/>
          <cell r="DJ6612"/>
          <cell r="DL6612" t="str"/>
        </row>
        <row r="6613">
          <cell r="L6613"/>
          <cell r="M6613"/>
          <cell r="N6613"/>
          <cell r="O6613"/>
          <cell r="P6613"/>
          <cell r="Q6613"/>
          <cell r="R6613"/>
          <cell r="S6613"/>
          <cell r="T6613"/>
          <cell r="U6613"/>
          <cell r="V6613"/>
          <cell r="W6613"/>
          <cell r="X6613"/>
          <cell r="Y6613"/>
          <cell r="Z6613"/>
          <cell r="AA6613"/>
          <cell r="AB6613"/>
          <cell r="AC6613"/>
          <cell r="AD6613"/>
          <cell r="AE6613"/>
          <cell r="AF6613"/>
          <cell r="AG6613"/>
          <cell r="AH6613"/>
          <cell r="AI6613"/>
          <cell r="AJ6613"/>
          <cell r="AK6613"/>
          <cell r="AL6613"/>
          <cell r="AM6613"/>
          <cell r="AN6613"/>
          <cell r="AO6613"/>
          <cell r="AP6613"/>
          <cell r="AQ6613"/>
          <cell r="AR6613"/>
          <cell r="AS6613"/>
          <cell r="AT6613"/>
          <cell r="AU6613"/>
          <cell r="AV6613"/>
          <cell r="AW6613"/>
          <cell r="AX6613"/>
          <cell r="AY6613"/>
          <cell r="AZ6613"/>
          <cell r="BA6613"/>
          <cell r="BB6613"/>
          <cell r="BC6613"/>
          <cell r="BD6613"/>
          <cell r="BE6613"/>
          <cell r="BF6613"/>
          <cell r="BG6613"/>
          <cell r="BH6613"/>
          <cell r="BI6613"/>
          <cell r="BJ6613"/>
          <cell r="BK6613"/>
          <cell r="BL6613"/>
          <cell r="BM6613"/>
          <cell r="BN6613"/>
          <cell r="BO6613"/>
          <cell r="BP6613"/>
          <cell r="BQ6613"/>
          <cell r="BR6613"/>
          <cell r="BS6613"/>
          <cell r="BT6613"/>
          <cell r="BU6613"/>
          <cell r="BV6613"/>
          <cell r="BW6613"/>
          <cell r="BX6613"/>
          <cell r="BY6613"/>
          <cell r="BZ6613"/>
          <cell r="CA6613"/>
          <cell r="CB6613"/>
          <cell r="CC6613"/>
          <cell r="CD6613"/>
          <cell r="CE6613"/>
          <cell r="CF6613"/>
          <cell r="CG6613"/>
          <cell r="CH6613"/>
          <cell r="CI6613"/>
          <cell r="CJ6613"/>
          <cell r="CK6613"/>
          <cell r="CL6613"/>
          <cell r="CM6613"/>
          <cell r="CN6613"/>
          <cell r="CO6613"/>
          <cell r="CP6613"/>
          <cell r="CQ6613"/>
          <cell r="CR6613"/>
          <cell r="CS6613"/>
          <cell r="CT6613"/>
          <cell r="CU6613"/>
          <cell r="CV6613"/>
          <cell r="CW6613"/>
          <cell r="CX6613"/>
          <cell r="CY6613"/>
          <cell r="CZ6613"/>
          <cell r="DA6613"/>
          <cell r="DB6613"/>
          <cell r="DC6613"/>
          <cell r="DD6613"/>
          <cell r="DE6613"/>
          <cell r="DF6613"/>
          <cell r="DG6613"/>
          <cell r="DH6613"/>
          <cell r="DI6613"/>
          <cell r="DJ6613"/>
          <cell r="DL6613" t="str"/>
        </row>
        <row r="6614">
          <cell r="L6614"/>
          <cell r="M6614"/>
          <cell r="N6614"/>
          <cell r="O6614"/>
          <cell r="P6614"/>
          <cell r="Q6614"/>
          <cell r="R6614"/>
          <cell r="S6614"/>
          <cell r="T6614"/>
          <cell r="U6614"/>
          <cell r="V6614"/>
          <cell r="W6614"/>
          <cell r="X6614"/>
          <cell r="Y6614"/>
          <cell r="Z6614"/>
          <cell r="AA6614"/>
          <cell r="AB6614"/>
          <cell r="AC6614"/>
          <cell r="AD6614"/>
          <cell r="AE6614"/>
          <cell r="AF6614"/>
          <cell r="AG6614"/>
          <cell r="AH6614"/>
          <cell r="AI6614"/>
          <cell r="AJ6614"/>
          <cell r="AK6614"/>
          <cell r="AL6614"/>
          <cell r="AM6614"/>
          <cell r="AN6614"/>
          <cell r="AO6614"/>
          <cell r="AP6614"/>
          <cell r="AQ6614"/>
          <cell r="AR6614"/>
          <cell r="AS6614"/>
          <cell r="AT6614"/>
          <cell r="AU6614"/>
          <cell r="AV6614"/>
          <cell r="AW6614"/>
          <cell r="AX6614"/>
          <cell r="AY6614"/>
          <cell r="AZ6614"/>
          <cell r="BA6614"/>
          <cell r="BB6614"/>
          <cell r="BC6614"/>
          <cell r="BD6614"/>
          <cell r="BE6614"/>
          <cell r="BF6614"/>
          <cell r="BG6614"/>
          <cell r="BH6614"/>
          <cell r="BI6614"/>
          <cell r="BJ6614"/>
          <cell r="BK6614"/>
          <cell r="BL6614"/>
          <cell r="BM6614"/>
          <cell r="BN6614"/>
          <cell r="BO6614"/>
          <cell r="BP6614"/>
          <cell r="BQ6614"/>
          <cell r="BR6614"/>
          <cell r="BS6614"/>
          <cell r="BT6614"/>
          <cell r="BU6614"/>
          <cell r="BV6614"/>
          <cell r="BW6614"/>
          <cell r="BX6614"/>
          <cell r="BY6614"/>
          <cell r="BZ6614"/>
          <cell r="CA6614"/>
          <cell r="CB6614"/>
          <cell r="CC6614"/>
          <cell r="CD6614"/>
          <cell r="CE6614"/>
          <cell r="CF6614"/>
          <cell r="CG6614"/>
          <cell r="CH6614"/>
          <cell r="CI6614"/>
          <cell r="CJ6614"/>
          <cell r="CK6614"/>
          <cell r="CL6614"/>
          <cell r="CM6614"/>
          <cell r="CN6614"/>
          <cell r="CO6614"/>
          <cell r="CP6614"/>
          <cell r="CQ6614"/>
          <cell r="CR6614"/>
          <cell r="CS6614"/>
          <cell r="CT6614"/>
          <cell r="CU6614"/>
          <cell r="CV6614"/>
          <cell r="CW6614"/>
          <cell r="CX6614"/>
          <cell r="CY6614"/>
          <cell r="CZ6614"/>
          <cell r="DA6614"/>
          <cell r="DB6614"/>
          <cell r="DC6614"/>
          <cell r="DD6614"/>
          <cell r="DE6614"/>
          <cell r="DF6614"/>
          <cell r="DG6614"/>
          <cell r="DH6614"/>
          <cell r="DI6614"/>
          <cell r="DJ6614"/>
          <cell r="DL6614" t="str"/>
        </row>
        <row r="6615">
          <cell r="L6615"/>
          <cell r="M6615"/>
          <cell r="N6615"/>
          <cell r="O6615"/>
          <cell r="P6615"/>
          <cell r="Q6615"/>
          <cell r="R6615"/>
          <cell r="S6615"/>
          <cell r="T6615"/>
          <cell r="U6615"/>
          <cell r="V6615"/>
          <cell r="W6615"/>
          <cell r="X6615"/>
          <cell r="Y6615"/>
          <cell r="Z6615"/>
          <cell r="AA6615"/>
          <cell r="AB6615"/>
          <cell r="AC6615"/>
          <cell r="AD6615"/>
          <cell r="AE6615"/>
          <cell r="AF6615"/>
          <cell r="AG6615"/>
          <cell r="AH6615"/>
          <cell r="AI6615"/>
          <cell r="AJ6615"/>
          <cell r="AK6615"/>
          <cell r="AL6615"/>
          <cell r="AM6615"/>
          <cell r="AN6615"/>
          <cell r="AO6615"/>
          <cell r="AP6615"/>
          <cell r="AQ6615"/>
          <cell r="AR6615"/>
          <cell r="AS6615"/>
          <cell r="AT6615"/>
          <cell r="AU6615"/>
          <cell r="AV6615"/>
          <cell r="AW6615"/>
          <cell r="AX6615"/>
          <cell r="AY6615"/>
          <cell r="AZ6615"/>
          <cell r="BA6615"/>
          <cell r="BB6615"/>
          <cell r="BC6615"/>
          <cell r="BD6615"/>
          <cell r="BE6615"/>
          <cell r="BF6615"/>
          <cell r="BG6615"/>
          <cell r="BH6615"/>
          <cell r="BI6615"/>
          <cell r="BJ6615"/>
          <cell r="BK6615"/>
          <cell r="BL6615"/>
          <cell r="BM6615"/>
          <cell r="BN6615"/>
          <cell r="BO6615"/>
          <cell r="BP6615"/>
          <cell r="BQ6615"/>
          <cell r="BR6615"/>
          <cell r="BS6615"/>
          <cell r="BT6615"/>
          <cell r="BU6615"/>
          <cell r="BV6615"/>
          <cell r="BW6615"/>
          <cell r="BX6615"/>
          <cell r="BY6615"/>
          <cell r="BZ6615"/>
          <cell r="CA6615"/>
          <cell r="CB6615"/>
          <cell r="CC6615"/>
          <cell r="CD6615"/>
          <cell r="CE6615"/>
          <cell r="CF6615"/>
          <cell r="CG6615"/>
          <cell r="CH6615"/>
          <cell r="CI6615"/>
          <cell r="CJ6615"/>
          <cell r="CK6615"/>
          <cell r="CL6615"/>
          <cell r="CM6615"/>
          <cell r="CN6615"/>
          <cell r="CO6615"/>
          <cell r="CP6615"/>
          <cell r="CQ6615"/>
          <cell r="CR6615"/>
          <cell r="CS6615"/>
          <cell r="CT6615"/>
          <cell r="CU6615"/>
          <cell r="CV6615"/>
          <cell r="CW6615"/>
          <cell r="CX6615"/>
          <cell r="CY6615"/>
          <cell r="CZ6615"/>
          <cell r="DA6615"/>
          <cell r="DB6615"/>
          <cell r="DC6615"/>
          <cell r="DD6615"/>
          <cell r="DE6615"/>
          <cell r="DF6615"/>
          <cell r="DG6615"/>
          <cell r="DH6615"/>
          <cell r="DI6615"/>
          <cell r="DJ6615"/>
          <cell r="DL6615" t="str"/>
        </row>
        <row r="6616">
          <cell r="L6616"/>
          <cell r="M6616"/>
          <cell r="N6616"/>
          <cell r="O6616"/>
          <cell r="P6616"/>
          <cell r="Q6616"/>
          <cell r="R6616"/>
          <cell r="S6616"/>
          <cell r="T6616"/>
          <cell r="U6616"/>
          <cell r="V6616"/>
          <cell r="W6616"/>
          <cell r="X6616"/>
          <cell r="Y6616"/>
          <cell r="Z6616"/>
          <cell r="AA6616"/>
          <cell r="AB6616"/>
          <cell r="AC6616"/>
          <cell r="AD6616"/>
          <cell r="AE6616"/>
          <cell r="AF6616"/>
          <cell r="AG6616"/>
          <cell r="AH6616"/>
          <cell r="AI6616"/>
          <cell r="AJ6616"/>
          <cell r="AK6616"/>
          <cell r="AL6616"/>
          <cell r="AM6616"/>
          <cell r="AN6616"/>
          <cell r="AO6616"/>
          <cell r="AP6616"/>
          <cell r="AQ6616"/>
          <cell r="AR6616"/>
          <cell r="AS6616"/>
          <cell r="AT6616"/>
          <cell r="AU6616"/>
          <cell r="AV6616"/>
          <cell r="AW6616"/>
          <cell r="AX6616"/>
          <cell r="AY6616"/>
          <cell r="AZ6616"/>
          <cell r="BA6616"/>
          <cell r="BB6616"/>
          <cell r="BC6616"/>
          <cell r="BD6616"/>
          <cell r="BE6616"/>
          <cell r="BF6616"/>
          <cell r="BG6616"/>
          <cell r="BH6616"/>
          <cell r="BI6616"/>
          <cell r="BJ6616"/>
          <cell r="BK6616"/>
          <cell r="BL6616"/>
          <cell r="BM6616"/>
          <cell r="BN6616"/>
          <cell r="BO6616"/>
          <cell r="BP6616"/>
          <cell r="BQ6616"/>
          <cell r="BR6616"/>
          <cell r="BS6616"/>
          <cell r="BT6616"/>
          <cell r="BU6616"/>
          <cell r="BV6616"/>
          <cell r="BW6616"/>
          <cell r="BX6616"/>
          <cell r="BY6616"/>
          <cell r="BZ6616"/>
          <cell r="CA6616"/>
          <cell r="CB6616"/>
          <cell r="CC6616"/>
          <cell r="CD6616"/>
          <cell r="CE6616"/>
          <cell r="CF6616"/>
          <cell r="CG6616"/>
          <cell r="CH6616"/>
          <cell r="CI6616"/>
          <cell r="CJ6616"/>
          <cell r="CK6616"/>
          <cell r="CL6616"/>
          <cell r="CM6616"/>
          <cell r="CN6616"/>
          <cell r="CO6616"/>
          <cell r="CP6616"/>
          <cell r="CQ6616"/>
          <cell r="CR6616"/>
          <cell r="CS6616"/>
          <cell r="CT6616"/>
          <cell r="CU6616"/>
          <cell r="CV6616"/>
          <cell r="CW6616"/>
          <cell r="CX6616"/>
          <cell r="CY6616"/>
          <cell r="CZ6616"/>
          <cell r="DA6616"/>
          <cell r="DB6616"/>
          <cell r="DC6616"/>
          <cell r="DD6616"/>
          <cell r="DE6616"/>
          <cell r="DF6616"/>
          <cell r="DG6616"/>
          <cell r="DH6616"/>
          <cell r="DI6616"/>
          <cell r="DJ6616"/>
          <cell r="DL6616" t="str"/>
        </row>
        <row r="6617">
          <cell r="L6617"/>
          <cell r="M6617"/>
          <cell r="N6617"/>
          <cell r="O6617"/>
          <cell r="P6617"/>
          <cell r="Q6617"/>
          <cell r="R6617"/>
          <cell r="S6617"/>
          <cell r="T6617"/>
          <cell r="U6617"/>
          <cell r="V6617"/>
          <cell r="W6617"/>
          <cell r="X6617"/>
          <cell r="Y6617"/>
          <cell r="Z6617"/>
          <cell r="AA6617"/>
          <cell r="AB6617"/>
          <cell r="AC6617"/>
          <cell r="AD6617"/>
          <cell r="AE6617"/>
          <cell r="AF6617"/>
          <cell r="AG6617"/>
          <cell r="AH6617"/>
          <cell r="AI6617"/>
          <cell r="AJ6617"/>
          <cell r="AK6617"/>
          <cell r="AL6617"/>
          <cell r="AM6617"/>
          <cell r="AN6617"/>
          <cell r="AO6617"/>
          <cell r="AP6617"/>
          <cell r="AQ6617"/>
          <cell r="AR6617"/>
          <cell r="AS6617"/>
          <cell r="AT6617"/>
          <cell r="AU6617"/>
          <cell r="AV6617"/>
          <cell r="AW6617"/>
          <cell r="AX6617"/>
          <cell r="AY6617"/>
          <cell r="AZ6617"/>
          <cell r="BA6617"/>
          <cell r="BB6617"/>
          <cell r="BC6617"/>
          <cell r="BD6617"/>
          <cell r="BE6617"/>
          <cell r="BF6617"/>
          <cell r="BG6617"/>
          <cell r="BH6617"/>
          <cell r="BI6617"/>
          <cell r="BJ6617"/>
          <cell r="BK6617"/>
          <cell r="BL6617"/>
          <cell r="BM6617"/>
          <cell r="BN6617"/>
          <cell r="BO6617"/>
          <cell r="BP6617"/>
          <cell r="BQ6617"/>
          <cell r="BR6617"/>
          <cell r="BS6617"/>
          <cell r="BT6617"/>
          <cell r="BU6617"/>
          <cell r="BV6617"/>
          <cell r="BW6617"/>
          <cell r="BX6617"/>
          <cell r="BY6617"/>
          <cell r="BZ6617"/>
          <cell r="CA6617"/>
          <cell r="CB6617"/>
          <cell r="CC6617"/>
          <cell r="CD6617"/>
          <cell r="CE6617"/>
          <cell r="CF6617"/>
          <cell r="CG6617"/>
          <cell r="CH6617"/>
          <cell r="CI6617"/>
          <cell r="CJ6617"/>
          <cell r="CK6617"/>
          <cell r="CL6617"/>
          <cell r="CM6617"/>
          <cell r="CN6617"/>
          <cell r="CO6617"/>
          <cell r="CP6617"/>
          <cell r="CQ6617"/>
          <cell r="CR6617"/>
          <cell r="CS6617"/>
          <cell r="CT6617"/>
          <cell r="CU6617"/>
          <cell r="CV6617"/>
          <cell r="CW6617"/>
          <cell r="CX6617"/>
          <cell r="CY6617"/>
          <cell r="CZ6617"/>
          <cell r="DA6617"/>
          <cell r="DB6617"/>
          <cell r="DC6617"/>
          <cell r="DD6617"/>
          <cell r="DE6617"/>
          <cell r="DF6617"/>
          <cell r="DG6617"/>
          <cell r="DH6617"/>
          <cell r="DI6617"/>
          <cell r="DJ6617"/>
          <cell r="DL6617" t="str"/>
        </row>
        <row r="6618">
          <cell r="L6618"/>
          <cell r="M6618"/>
          <cell r="N6618"/>
          <cell r="O6618"/>
          <cell r="P6618"/>
          <cell r="Q6618"/>
          <cell r="R6618"/>
          <cell r="S6618"/>
          <cell r="T6618"/>
          <cell r="U6618"/>
          <cell r="V6618"/>
          <cell r="W6618"/>
          <cell r="X6618"/>
          <cell r="Y6618"/>
          <cell r="Z6618"/>
          <cell r="AA6618"/>
          <cell r="AB6618"/>
          <cell r="AC6618"/>
          <cell r="AD6618"/>
          <cell r="AE6618"/>
          <cell r="AF6618"/>
          <cell r="AG6618"/>
          <cell r="AH6618"/>
          <cell r="AI6618"/>
          <cell r="AJ6618"/>
          <cell r="AK6618"/>
          <cell r="AL6618"/>
          <cell r="AM6618"/>
          <cell r="AN6618"/>
          <cell r="AO6618"/>
          <cell r="AP6618"/>
          <cell r="AQ6618"/>
          <cell r="AR6618"/>
          <cell r="AS6618"/>
          <cell r="AT6618"/>
          <cell r="AU6618"/>
          <cell r="AV6618"/>
          <cell r="AW6618"/>
          <cell r="AX6618"/>
          <cell r="AY6618"/>
          <cell r="AZ6618"/>
          <cell r="BA6618"/>
          <cell r="BB6618"/>
          <cell r="BC6618"/>
          <cell r="BD6618"/>
          <cell r="BE6618"/>
          <cell r="BF6618"/>
          <cell r="BG6618"/>
          <cell r="BH6618"/>
          <cell r="BI6618"/>
          <cell r="BJ6618"/>
          <cell r="BK6618"/>
          <cell r="BL6618"/>
          <cell r="BM6618"/>
          <cell r="BN6618"/>
          <cell r="BO6618"/>
          <cell r="BP6618"/>
          <cell r="BQ6618"/>
          <cell r="BR6618"/>
          <cell r="BS6618"/>
          <cell r="BT6618"/>
          <cell r="BU6618"/>
          <cell r="BV6618"/>
          <cell r="BW6618"/>
          <cell r="BX6618"/>
          <cell r="BY6618"/>
          <cell r="BZ6618"/>
          <cell r="CA6618"/>
          <cell r="CB6618"/>
          <cell r="CC6618"/>
          <cell r="CD6618"/>
          <cell r="CE6618"/>
          <cell r="CF6618"/>
          <cell r="CG6618"/>
          <cell r="CH6618"/>
          <cell r="CI6618"/>
          <cell r="CJ6618"/>
          <cell r="CK6618"/>
          <cell r="CL6618"/>
          <cell r="CM6618"/>
          <cell r="CN6618"/>
          <cell r="CO6618"/>
          <cell r="CP6618"/>
          <cell r="CQ6618"/>
          <cell r="CR6618"/>
          <cell r="CS6618"/>
          <cell r="CT6618"/>
          <cell r="CU6618"/>
          <cell r="CV6618"/>
          <cell r="CW6618"/>
          <cell r="CX6618"/>
          <cell r="CY6618"/>
          <cell r="CZ6618"/>
          <cell r="DA6618"/>
          <cell r="DB6618"/>
          <cell r="DC6618"/>
          <cell r="DD6618"/>
          <cell r="DE6618"/>
          <cell r="DF6618"/>
          <cell r="DG6618"/>
          <cell r="DH6618"/>
          <cell r="DI6618"/>
          <cell r="DJ6618"/>
          <cell r="DL6618" t="str"/>
        </row>
        <row r="6619">
          <cell r="L6619"/>
          <cell r="M6619"/>
          <cell r="N6619"/>
          <cell r="O6619"/>
          <cell r="P6619"/>
          <cell r="Q6619"/>
          <cell r="R6619"/>
          <cell r="S6619"/>
          <cell r="T6619"/>
          <cell r="U6619"/>
          <cell r="V6619"/>
          <cell r="W6619"/>
          <cell r="X6619"/>
          <cell r="Y6619"/>
          <cell r="Z6619"/>
          <cell r="AA6619"/>
          <cell r="AB6619"/>
          <cell r="AC6619"/>
          <cell r="AD6619"/>
          <cell r="AE6619"/>
          <cell r="AF6619"/>
          <cell r="AG6619"/>
          <cell r="AH6619"/>
          <cell r="AI6619"/>
          <cell r="AJ6619"/>
          <cell r="AK6619"/>
          <cell r="AL6619"/>
          <cell r="AM6619"/>
          <cell r="AN6619"/>
          <cell r="AO6619"/>
          <cell r="AP6619"/>
          <cell r="AQ6619"/>
          <cell r="AR6619"/>
          <cell r="AS6619"/>
          <cell r="AT6619"/>
          <cell r="AU6619"/>
          <cell r="AV6619"/>
          <cell r="AW6619"/>
          <cell r="AX6619"/>
          <cell r="AY6619"/>
          <cell r="AZ6619"/>
          <cell r="BA6619"/>
          <cell r="BB6619"/>
          <cell r="BC6619"/>
          <cell r="BD6619"/>
          <cell r="BE6619"/>
          <cell r="BF6619"/>
          <cell r="BG6619"/>
          <cell r="BH6619"/>
          <cell r="BI6619"/>
          <cell r="BJ6619"/>
          <cell r="BK6619"/>
          <cell r="BL6619"/>
          <cell r="BM6619"/>
          <cell r="BN6619"/>
          <cell r="BO6619"/>
          <cell r="BP6619"/>
          <cell r="BQ6619"/>
          <cell r="BR6619"/>
          <cell r="BS6619"/>
          <cell r="BT6619"/>
          <cell r="BU6619"/>
          <cell r="BV6619"/>
          <cell r="BW6619"/>
          <cell r="BX6619"/>
          <cell r="BY6619"/>
          <cell r="BZ6619"/>
          <cell r="CA6619"/>
          <cell r="CB6619"/>
          <cell r="CC6619"/>
          <cell r="CD6619"/>
          <cell r="CE6619"/>
          <cell r="CF6619"/>
          <cell r="CG6619"/>
          <cell r="CH6619"/>
          <cell r="CI6619"/>
          <cell r="CJ6619"/>
          <cell r="CK6619"/>
          <cell r="CL6619"/>
          <cell r="CM6619"/>
          <cell r="CN6619"/>
          <cell r="CO6619"/>
          <cell r="CP6619"/>
          <cell r="CQ6619"/>
          <cell r="CR6619"/>
          <cell r="CS6619"/>
          <cell r="CT6619"/>
          <cell r="CU6619"/>
          <cell r="CV6619"/>
          <cell r="CW6619"/>
          <cell r="CX6619"/>
          <cell r="CY6619"/>
          <cell r="CZ6619"/>
          <cell r="DA6619"/>
          <cell r="DB6619"/>
          <cell r="DC6619"/>
          <cell r="DD6619"/>
          <cell r="DE6619"/>
          <cell r="DF6619"/>
          <cell r="DG6619"/>
          <cell r="DH6619"/>
          <cell r="DI6619"/>
          <cell r="DJ6619"/>
          <cell r="DL6619" t="str"/>
        </row>
        <row r="6620">
          <cell r="L6620"/>
          <cell r="M6620"/>
          <cell r="N6620"/>
          <cell r="O6620"/>
          <cell r="P6620"/>
          <cell r="Q6620"/>
          <cell r="R6620"/>
          <cell r="S6620"/>
          <cell r="T6620"/>
          <cell r="U6620"/>
          <cell r="V6620"/>
          <cell r="W6620"/>
          <cell r="X6620"/>
          <cell r="Y6620"/>
          <cell r="Z6620"/>
          <cell r="AA6620"/>
          <cell r="AB6620"/>
          <cell r="AC6620"/>
          <cell r="AD6620"/>
          <cell r="AE6620"/>
          <cell r="AF6620"/>
          <cell r="AG6620"/>
          <cell r="AH6620"/>
          <cell r="AI6620"/>
          <cell r="AJ6620"/>
          <cell r="AK6620"/>
          <cell r="AL6620"/>
          <cell r="AM6620"/>
          <cell r="AN6620"/>
          <cell r="AO6620"/>
          <cell r="AP6620"/>
          <cell r="AQ6620"/>
          <cell r="AR6620"/>
          <cell r="AS6620"/>
          <cell r="AT6620"/>
          <cell r="AU6620"/>
          <cell r="AV6620"/>
          <cell r="AW6620"/>
          <cell r="AX6620"/>
          <cell r="AY6620"/>
          <cell r="AZ6620"/>
          <cell r="BA6620"/>
          <cell r="BB6620"/>
          <cell r="BC6620"/>
          <cell r="BD6620"/>
          <cell r="BE6620"/>
          <cell r="BF6620"/>
          <cell r="BG6620"/>
          <cell r="BH6620"/>
          <cell r="BI6620"/>
          <cell r="BJ6620"/>
          <cell r="BK6620"/>
          <cell r="BL6620"/>
          <cell r="BM6620"/>
          <cell r="BN6620"/>
          <cell r="BO6620"/>
          <cell r="BP6620"/>
          <cell r="BQ6620"/>
          <cell r="BR6620"/>
          <cell r="BS6620"/>
          <cell r="BT6620"/>
          <cell r="BU6620"/>
          <cell r="BV6620"/>
          <cell r="BW6620"/>
          <cell r="BX6620"/>
          <cell r="BY6620"/>
          <cell r="BZ6620"/>
          <cell r="CA6620"/>
          <cell r="CB6620"/>
          <cell r="CC6620"/>
          <cell r="CD6620"/>
          <cell r="CE6620"/>
          <cell r="CF6620"/>
          <cell r="CG6620"/>
          <cell r="CH6620"/>
          <cell r="CI6620"/>
          <cell r="CJ6620"/>
          <cell r="CK6620"/>
          <cell r="CL6620"/>
          <cell r="CM6620"/>
          <cell r="CN6620"/>
          <cell r="CO6620"/>
          <cell r="CP6620"/>
          <cell r="CQ6620"/>
          <cell r="CR6620"/>
          <cell r="CS6620"/>
          <cell r="CT6620"/>
          <cell r="CU6620"/>
          <cell r="CV6620"/>
          <cell r="CW6620"/>
          <cell r="CX6620"/>
          <cell r="CY6620"/>
          <cell r="CZ6620"/>
          <cell r="DA6620"/>
          <cell r="DB6620"/>
          <cell r="DC6620"/>
          <cell r="DD6620"/>
          <cell r="DE6620"/>
          <cell r="DF6620"/>
          <cell r="DG6620"/>
          <cell r="DH6620"/>
          <cell r="DI6620"/>
          <cell r="DJ6620"/>
          <cell r="DL6620" t="str"/>
        </row>
        <row r="6621">
          <cell r="L6621"/>
          <cell r="M6621"/>
          <cell r="N6621"/>
          <cell r="O6621"/>
          <cell r="P6621"/>
          <cell r="Q6621"/>
          <cell r="R6621"/>
          <cell r="S6621"/>
          <cell r="T6621"/>
          <cell r="U6621"/>
          <cell r="V6621"/>
          <cell r="W6621"/>
          <cell r="X6621"/>
          <cell r="Y6621"/>
          <cell r="Z6621"/>
          <cell r="AA6621"/>
          <cell r="AB6621"/>
          <cell r="AC6621"/>
          <cell r="AD6621"/>
          <cell r="AE6621"/>
          <cell r="AF6621"/>
          <cell r="AG6621"/>
          <cell r="AH6621"/>
          <cell r="AI6621"/>
          <cell r="AJ6621"/>
          <cell r="AK6621"/>
          <cell r="AL6621"/>
          <cell r="AM6621"/>
          <cell r="AN6621"/>
          <cell r="AO6621"/>
          <cell r="AP6621"/>
          <cell r="AQ6621"/>
          <cell r="AR6621"/>
          <cell r="AS6621"/>
          <cell r="AT6621"/>
          <cell r="AU6621"/>
          <cell r="AV6621"/>
          <cell r="AW6621"/>
          <cell r="AX6621"/>
          <cell r="AY6621"/>
          <cell r="AZ6621"/>
          <cell r="BA6621"/>
          <cell r="BB6621"/>
          <cell r="BC6621"/>
          <cell r="BD6621"/>
          <cell r="BE6621"/>
          <cell r="BF6621"/>
          <cell r="BG6621"/>
          <cell r="BH6621"/>
          <cell r="BI6621"/>
          <cell r="BJ6621"/>
          <cell r="BK6621"/>
          <cell r="BL6621"/>
          <cell r="BM6621"/>
          <cell r="BN6621"/>
          <cell r="BO6621"/>
          <cell r="BP6621"/>
          <cell r="BQ6621"/>
          <cell r="BR6621"/>
          <cell r="BS6621"/>
          <cell r="BT6621"/>
          <cell r="BU6621"/>
          <cell r="BV6621"/>
          <cell r="BW6621"/>
          <cell r="BX6621"/>
          <cell r="BY6621"/>
          <cell r="BZ6621"/>
          <cell r="CA6621"/>
          <cell r="CB6621"/>
          <cell r="CC6621"/>
          <cell r="CD6621"/>
          <cell r="CE6621"/>
          <cell r="CF6621"/>
          <cell r="CG6621"/>
          <cell r="CH6621"/>
          <cell r="CI6621"/>
          <cell r="CJ6621"/>
          <cell r="CK6621"/>
          <cell r="CL6621"/>
          <cell r="CM6621"/>
          <cell r="CN6621"/>
          <cell r="CO6621"/>
          <cell r="CP6621"/>
          <cell r="CQ6621"/>
          <cell r="CR6621"/>
          <cell r="CS6621"/>
          <cell r="CT6621"/>
          <cell r="CU6621"/>
          <cell r="CV6621"/>
          <cell r="CW6621"/>
          <cell r="CX6621"/>
          <cell r="CY6621"/>
          <cell r="CZ6621"/>
          <cell r="DA6621"/>
          <cell r="DB6621"/>
          <cell r="DC6621"/>
          <cell r="DD6621"/>
          <cell r="DE6621"/>
          <cell r="DF6621"/>
          <cell r="DG6621"/>
          <cell r="DH6621"/>
          <cell r="DI6621"/>
          <cell r="DJ6621"/>
          <cell r="DL6621" t="str"/>
        </row>
        <row r="6622">
          <cell r="L6622"/>
          <cell r="M6622"/>
          <cell r="N6622"/>
          <cell r="O6622"/>
          <cell r="P6622"/>
          <cell r="Q6622"/>
          <cell r="R6622"/>
          <cell r="S6622"/>
          <cell r="T6622"/>
          <cell r="U6622"/>
          <cell r="V6622"/>
          <cell r="W6622"/>
          <cell r="X6622"/>
          <cell r="Y6622"/>
          <cell r="Z6622"/>
          <cell r="AA6622"/>
          <cell r="AB6622"/>
          <cell r="AC6622"/>
          <cell r="AD6622"/>
          <cell r="AE6622"/>
          <cell r="AF6622"/>
          <cell r="AG6622"/>
          <cell r="AH6622"/>
          <cell r="AI6622"/>
          <cell r="AJ6622"/>
          <cell r="AK6622"/>
          <cell r="AL6622"/>
          <cell r="AM6622"/>
          <cell r="AN6622"/>
          <cell r="AO6622"/>
          <cell r="AP6622"/>
          <cell r="AQ6622"/>
          <cell r="AR6622"/>
          <cell r="AS6622"/>
          <cell r="AT6622"/>
          <cell r="AU6622"/>
          <cell r="AV6622"/>
          <cell r="AW6622"/>
          <cell r="AX6622"/>
          <cell r="AY6622"/>
          <cell r="AZ6622"/>
          <cell r="BA6622"/>
          <cell r="BB6622"/>
          <cell r="BC6622"/>
          <cell r="BD6622"/>
          <cell r="BE6622"/>
          <cell r="BF6622"/>
          <cell r="BG6622"/>
          <cell r="BH6622"/>
          <cell r="BI6622"/>
          <cell r="BJ6622"/>
          <cell r="BK6622"/>
          <cell r="BL6622"/>
          <cell r="BM6622"/>
          <cell r="BN6622"/>
          <cell r="BO6622"/>
          <cell r="BP6622"/>
          <cell r="BQ6622"/>
          <cell r="BR6622"/>
          <cell r="BS6622"/>
          <cell r="BT6622"/>
          <cell r="BU6622"/>
          <cell r="BV6622"/>
          <cell r="BW6622"/>
          <cell r="BX6622"/>
          <cell r="BY6622"/>
          <cell r="BZ6622"/>
          <cell r="CA6622"/>
          <cell r="CB6622"/>
          <cell r="CC6622"/>
          <cell r="CD6622"/>
          <cell r="CE6622"/>
          <cell r="CF6622"/>
          <cell r="CG6622"/>
          <cell r="CH6622"/>
          <cell r="CI6622"/>
          <cell r="CJ6622"/>
          <cell r="CK6622"/>
          <cell r="CL6622"/>
          <cell r="CM6622"/>
          <cell r="CN6622"/>
          <cell r="CO6622"/>
          <cell r="CP6622"/>
          <cell r="CQ6622"/>
          <cell r="CR6622"/>
          <cell r="CS6622"/>
          <cell r="CT6622"/>
          <cell r="CU6622"/>
          <cell r="CV6622"/>
          <cell r="CW6622"/>
          <cell r="CX6622"/>
          <cell r="CY6622"/>
          <cell r="CZ6622"/>
          <cell r="DA6622"/>
          <cell r="DB6622"/>
          <cell r="DC6622"/>
          <cell r="DD6622"/>
          <cell r="DE6622"/>
          <cell r="DF6622"/>
          <cell r="DG6622"/>
          <cell r="DH6622"/>
          <cell r="DI6622"/>
          <cell r="DJ6622"/>
          <cell r="DL6622" t="str"/>
        </row>
        <row r="6623">
          <cell r="L6623"/>
          <cell r="M6623"/>
          <cell r="N6623"/>
          <cell r="O6623"/>
          <cell r="P6623"/>
          <cell r="Q6623"/>
          <cell r="R6623"/>
          <cell r="S6623"/>
          <cell r="T6623"/>
          <cell r="U6623"/>
          <cell r="V6623"/>
          <cell r="W6623"/>
          <cell r="X6623"/>
          <cell r="Y6623"/>
          <cell r="Z6623"/>
          <cell r="AA6623"/>
          <cell r="AB6623"/>
          <cell r="AC6623"/>
          <cell r="AD6623"/>
          <cell r="AE6623"/>
          <cell r="AF6623"/>
          <cell r="AG6623"/>
          <cell r="AH6623"/>
          <cell r="AI6623"/>
          <cell r="AJ6623"/>
          <cell r="AK6623"/>
          <cell r="AL6623"/>
          <cell r="AM6623"/>
          <cell r="AN6623"/>
          <cell r="AO6623"/>
          <cell r="AP6623"/>
          <cell r="AQ6623"/>
          <cell r="AR6623"/>
          <cell r="AS6623"/>
          <cell r="AT6623"/>
          <cell r="AU6623"/>
          <cell r="AV6623"/>
          <cell r="AW6623"/>
          <cell r="AX6623"/>
          <cell r="AY6623"/>
          <cell r="AZ6623"/>
          <cell r="BA6623"/>
          <cell r="BB6623"/>
          <cell r="BC6623"/>
          <cell r="BD6623"/>
          <cell r="BE6623"/>
          <cell r="BF6623"/>
          <cell r="BG6623"/>
          <cell r="BH6623"/>
          <cell r="BI6623"/>
          <cell r="BJ6623"/>
          <cell r="BK6623"/>
          <cell r="BL6623"/>
          <cell r="BM6623"/>
          <cell r="BN6623"/>
          <cell r="BO6623"/>
          <cell r="BP6623"/>
          <cell r="BQ6623"/>
          <cell r="BR6623"/>
          <cell r="BS6623"/>
          <cell r="BT6623"/>
          <cell r="BU6623"/>
          <cell r="BV6623"/>
          <cell r="BW6623"/>
          <cell r="BX6623"/>
          <cell r="BY6623"/>
          <cell r="BZ6623"/>
          <cell r="CA6623"/>
          <cell r="CB6623"/>
          <cell r="CC6623"/>
          <cell r="CD6623"/>
          <cell r="CE6623"/>
          <cell r="CF6623"/>
          <cell r="CG6623"/>
          <cell r="CH6623"/>
          <cell r="CI6623"/>
          <cell r="CJ6623"/>
          <cell r="CK6623"/>
          <cell r="CL6623"/>
          <cell r="CM6623"/>
          <cell r="CN6623"/>
          <cell r="CO6623"/>
          <cell r="CP6623"/>
          <cell r="CQ6623"/>
          <cell r="CR6623"/>
          <cell r="CS6623"/>
          <cell r="CT6623"/>
          <cell r="CU6623"/>
          <cell r="CV6623"/>
          <cell r="CW6623"/>
          <cell r="CX6623"/>
          <cell r="CY6623"/>
          <cell r="CZ6623"/>
          <cell r="DA6623"/>
          <cell r="DB6623"/>
          <cell r="DC6623"/>
          <cell r="DD6623"/>
          <cell r="DE6623"/>
          <cell r="DF6623"/>
          <cell r="DG6623"/>
          <cell r="DH6623"/>
          <cell r="DI6623"/>
          <cell r="DJ6623"/>
          <cell r="DL6623" t="str"/>
        </row>
        <row r="6624">
          <cell r="L6624"/>
          <cell r="M6624"/>
          <cell r="N6624"/>
          <cell r="O6624"/>
          <cell r="P6624"/>
          <cell r="Q6624"/>
          <cell r="R6624"/>
          <cell r="S6624"/>
          <cell r="T6624"/>
          <cell r="U6624"/>
          <cell r="V6624"/>
          <cell r="W6624"/>
          <cell r="X6624"/>
          <cell r="Y6624"/>
          <cell r="Z6624"/>
          <cell r="AA6624"/>
          <cell r="AB6624"/>
          <cell r="AC6624"/>
          <cell r="AD6624"/>
          <cell r="AE6624"/>
          <cell r="AF6624"/>
          <cell r="AG6624"/>
          <cell r="AH6624"/>
          <cell r="AI6624"/>
          <cell r="AJ6624"/>
          <cell r="AK6624"/>
          <cell r="AL6624"/>
          <cell r="AM6624"/>
          <cell r="AN6624"/>
          <cell r="AO6624"/>
          <cell r="AP6624"/>
          <cell r="AQ6624"/>
          <cell r="AR6624"/>
          <cell r="AS6624"/>
          <cell r="AT6624"/>
          <cell r="AU6624"/>
          <cell r="AV6624"/>
          <cell r="AW6624"/>
          <cell r="AX6624"/>
          <cell r="AY6624"/>
          <cell r="AZ6624"/>
          <cell r="BA6624"/>
          <cell r="BB6624"/>
          <cell r="BC6624"/>
          <cell r="BD6624"/>
          <cell r="BE6624"/>
          <cell r="BF6624"/>
          <cell r="BG6624"/>
          <cell r="BH6624"/>
          <cell r="BI6624"/>
          <cell r="BJ6624"/>
          <cell r="BK6624"/>
          <cell r="BL6624"/>
          <cell r="BM6624"/>
          <cell r="BN6624"/>
          <cell r="BO6624"/>
          <cell r="BP6624"/>
          <cell r="BQ6624"/>
          <cell r="BR6624"/>
          <cell r="BS6624"/>
          <cell r="BT6624"/>
          <cell r="BU6624"/>
          <cell r="BV6624"/>
          <cell r="BW6624"/>
          <cell r="BX6624"/>
          <cell r="BY6624"/>
          <cell r="BZ6624"/>
          <cell r="CA6624"/>
          <cell r="CB6624"/>
          <cell r="CC6624"/>
          <cell r="CD6624"/>
          <cell r="CE6624"/>
          <cell r="CF6624"/>
          <cell r="CG6624"/>
          <cell r="CH6624"/>
          <cell r="CI6624"/>
          <cell r="CJ6624"/>
          <cell r="CK6624"/>
          <cell r="CL6624"/>
          <cell r="CM6624"/>
          <cell r="CN6624"/>
          <cell r="CO6624"/>
          <cell r="CP6624"/>
          <cell r="CQ6624"/>
          <cell r="CR6624"/>
          <cell r="CS6624"/>
          <cell r="CT6624"/>
          <cell r="CU6624"/>
          <cell r="CV6624"/>
          <cell r="CW6624"/>
          <cell r="CX6624"/>
          <cell r="CY6624"/>
          <cell r="CZ6624"/>
          <cell r="DA6624"/>
          <cell r="DB6624"/>
          <cell r="DC6624"/>
          <cell r="DD6624"/>
          <cell r="DE6624"/>
          <cell r="DF6624"/>
          <cell r="DG6624"/>
          <cell r="DH6624"/>
          <cell r="DI6624"/>
          <cell r="DJ6624"/>
          <cell r="DL6624" t="str"/>
        </row>
        <row r="6625">
          <cell r="L6625"/>
          <cell r="M6625"/>
          <cell r="N6625"/>
          <cell r="O6625"/>
          <cell r="P6625"/>
          <cell r="Q6625"/>
          <cell r="R6625"/>
          <cell r="S6625"/>
          <cell r="T6625"/>
          <cell r="U6625"/>
          <cell r="V6625"/>
          <cell r="W6625"/>
          <cell r="X6625"/>
          <cell r="Y6625"/>
          <cell r="Z6625"/>
          <cell r="AA6625"/>
          <cell r="AB6625"/>
          <cell r="AC6625"/>
          <cell r="AD6625"/>
          <cell r="AE6625"/>
          <cell r="AF6625"/>
          <cell r="AG6625"/>
          <cell r="AH6625"/>
          <cell r="AI6625"/>
          <cell r="AJ6625"/>
          <cell r="AK6625"/>
          <cell r="AL6625"/>
          <cell r="AM6625"/>
          <cell r="AN6625"/>
          <cell r="AO6625"/>
          <cell r="AP6625"/>
          <cell r="AQ6625"/>
          <cell r="AR6625"/>
          <cell r="AS6625"/>
          <cell r="AT6625"/>
          <cell r="AU6625"/>
          <cell r="AV6625"/>
          <cell r="AW6625"/>
          <cell r="AX6625"/>
          <cell r="AY6625"/>
          <cell r="AZ6625"/>
          <cell r="BA6625"/>
          <cell r="BB6625"/>
          <cell r="BC6625"/>
          <cell r="BD6625"/>
          <cell r="BE6625"/>
          <cell r="BF6625"/>
          <cell r="BG6625"/>
          <cell r="BH6625"/>
          <cell r="BI6625"/>
          <cell r="BJ6625"/>
          <cell r="BK6625"/>
          <cell r="BL6625"/>
          <cell r="BM6625"/>
          <cell r="BN6625"/>
          <cell r="BO6625"/>
          <cell r="BP6625"/>
          <cell r="BQ6625"/>
          <cell r="BR6625"/>
          <cell r="BS6625"/>
          <cell r="BT6625"/>
          <cell r="BU6625"/>
          <cell r="BV6625"/>
          <cell r="BW6625"/>
          <cell r="BX6625"/>
          <cell r="BY6625"/>
          <cell r="BZ6625"/>
          <cell r="CA6625"/>
          <cell r="CB6625"/>
          <cell r="CC6625"/>
          <cell r="CD6625"/>
          <cell r="CE6625"/>
          <cell r="CF6625"/>
          <cell r="CG6625"/>
          <cell r="CH6625"/>
          <cell r="CI6625"/>
          <cell r="CJ6625"/>
          <cell r="CK6625"/>
          <cell r="CL6625"/>
          <cell r="CM6625"/>
          <cell r="CN6625"/>
          <cell r="CO6625"/>
          <cell r="CP6625"/>
          <cell r="CQ6625"/>
          <cell r="CR6625"/>
          <cell r="CS6625"/>
          <cell r="CT6625"/>
          <cell r="CU6625"/>
          <cell r="CV6625"/>
          <cell r="CW6625"/>
          <cell r="CX6625"/>
          <cell r="CY6625"/>
          <cell r="CZ6625"/>
          <cell r="DA6625"/>
          <cell r="DB6625"/>
          <cell r="DC6625"/>
          <cell r="DD6625"/>
          <cell r="DE6625"/>
          <cell r="DF6625"/>
          <cell r="DG6625"/>
          <cell r="DH6625"/>
          <cell r="DI6625"/>
          <cell r="DJ6625"/>
          <cell r="DL6625" t="str"/>
        </row>
        <row r="6626">
          <cell r="L6626"/>
          <cell r="M6626"/>
          <cell r="N6626"/>
          <cell r="O6626"/>
          <cell r="P6626"/>
          <cell r="Q6626"/>
          <cell r="R6626"/>
          <cell r="S6626"/>
          <cell r="T6626"/>
          <cell r="U6626"/>
          <cell r="V6626"/>
          <cell r="W6626"/>
          <cell r="X6626"/>
          <cell r="Y6626"/>
          <cell r="Z6626"/>
          <cell r="AA6626"/>
          <cell r="AB6626"/>
          <cell r="AC6626"/>
          <cell r="AD6626"/>
          <cell r="AE6626"/>
          <cell r="AF6626"/>
          <cell r="AG6626"/>
          <cell r="AH6626"/>
          <cell r="AI6626"/>
          <cell r="AJ6626"/>
          <cell r="AK6626"/>
          <cell r="AL6626"/>
          <cell r="AM6626"/>
          <cell r="AN6626"/>
          <cell r="AO6626"/>
          <cell r="AP6626"/>
          <cell r="AQ6626"/>
          <cell r="AR6626"/>
          <cell r="AS6626"/>
          <cell r="AT6626"/>
          <cell r="AU6626"/>
          <cell r="AV6626"/>
          <cell r="AW6626"/>
          <cell r="AX6626"/>
          <cell r="AY6626"/>
          <cell r="AZ6626"/>
          <cell r="BA6626"/>
          <cell r="BB6626"/>
          <cell r="BC6626"/>
          <cell r="BD6626"/>
          <cell r="BE6626"/>
          <cell r="BF6626"/>
          <cell r="BG6626"/>
          <cell r="BH6626"/>
          <cell r="BI6626"/>
          <cell r="BJ6626"/>
          <cell r="BK6626"/>
          <cell r="BL6626"/>
          <cell r="BM6626"/>
          <cell r="BN6626"/>
          <cell r="BO6626"/>
          <cell r="BP6626"/>
          <cell r="BQ6626"/>
          <cell r="BR6626"/>
          <cell r="BS6626"/>
          <cell r="BT6626"/>
          <cell r="BU6626"/>
          <cell r="BV6626"/>
          <cell r="BW6626"/>
          <cell r="BX6626"/>
          <cell r="BY6626"/>
          <cell r="BZ6626"/>
          <cell r="CA6626"/>
          <cell r="CB6626"/>
          <cell r="CC6626"/>
          <cell r="CD6626"/>
          <cell r="CE6626"/>
          <cell r="CF6626"/>
          <cell r="CG6626"/>
          <cell r="CH6626"/>
          <cell r="CI6626"/>
          <cell r="CJ6626"/>
          <cell r="CK6626"/>
          <cell r="CL6626"/>
          <cell r="CM6626"/>
          <cell r="CN6626"/>
          <cell r="CO6626"/>
          <cell r="CP6626"/>
          <cell r="CQ6626"/>
          <cell r="CR6626"/>
          <cell r="CS6626"/>
          <cell r="CT6626"/>
          <cell r="CU6626"/>
          <cell r="CV6626"/>
          <cell r="CW6626"/>
          <cell r="CX6626"/>
          <cell r="CY6626"/>
          <cell r="CZ6626"/>
          <cell r="DA6626"/>
          <cell r="DB6626"/>
          <cell r="DC6626"/>
          <cell r="DD6626"/>
          <cell r="DE6626"/>
          <cell r="DF6626"/>
          <cell r="DG6626"/>
          <cell r="DH6626"/>
          <cell r="DI6626"/>
          <cell r="DJ6626"/>
          <cell r="DL6626" t="str"/>
        </row>
        <row r="6627">
          <cell r="L6627"/>
          <cell r="M6627"/>
          <cell r="N6627"/>
          <cell r="O6627"/>
          <cell r="P6627"/>
          <cell r="Q6627"/>
          <cell r="R6627"/>
          <cell r="S6627"/>
          <cell r="T6627"/>
          <cell r="U6627"/>
          <cell r="V6627"/>
          <cell r="W6627"/>
          <cell r="X6627"/>
          <cell r="Y6627"/>
          <cell r="Z6627"/>
          <cell r="AA6627"/>
          <cell r="AB6627"/>
          <cell r="AC6627"/>
          <cell r="AD6627"/>
          <cell r="AE6627"/>
          <cell r="AF6627"/>
          <cell r="AG6627"/>
          <cell r="AH6627"/>
          <cell r="AI6627"/>
          <cell r="AJ6627"/>
          <cell r="AK6627"/>
          <cell r="AL6627"/>
          <cell r="AM6627"/>
          <cell r="AN6627"/>
          <cell r="AO6627"/>
          <cell r="AP6627"/>
          <cell r="AQ6627"/>
          <cell r="AR6627"/>
          <cell r="AS6627"/>
          <cell r="AT6627"/>
          <cell r="AU6627"/>
          <cell r="AV6627"/>
          <cell r="AW6627"/>
          <cell r="AX6627"/>
          <cell r="AY6627"/>
          <cell r="AZ6627"/>
          <cell r="BA6627"/>
          <cell r="BB6627"/>
          <cell r="BC6627"/>
          <cell r="BD6627"/>
          <cell r="BE6627"/>
          <cell r="BF6627"/>
          <cell r="BG6627"/>
          <cell r="BH6627"/>
          <cell r="BI6627"/>
          <cell r="BJ6627"/>
          <cell r="BK6627"/>
          <cell r="BL6627"/>
          <cell r="BM6627"/>
          <cell r="BN6627"/>
          <cell r="BO6627"/>
          <cell r="BP6627"/>
          <cell r="BQ6627"/>
          <cell r="BR6627"/>
          <cell r="BS6627"/>
          <cell r="BT6627"/>
          <cell r="BU6627"/>
          <cell r="BV6627"/>
          <cell r="BW6627"/>
          <cell r="BX6627"/>
          <cell r="BY6627"/>
          <cell r="BZ6627"/>
          <cell r="CA6627"/>
          <cell r="CB6627"/>
          <cell r="CC6627"/>
          <cell r="CD6627"/>
          <cell r="CE6627"/>
          <cell r="CF6627"/>
          <cell r="CG6627"/>
          <cell r="CH6627"/>
          <cell r="CI6627"/>
          <cell r="CJ6627"/>
          <cell r="CK6627"/>
          <cell r="CL6627"/>
          <cell r="CM6627"/>
          <cell r="CN6627"/>
          <cell r="CO6627"/>
          <cell r="CP6627"/>
          <cell r="CQ6627"/>
          <cell r="CR6627"/>
          <cell r="CS6627"/>
          <cell r="CT6627"/>
          <cell r="CU6627"/>
          <cell r="CV6627"/>
          <cell r="CW6627"/>
          <cell r="CX6627"/>
          <cell r="CY6627"/>
          <cell r="CZ6627"/>
          <cell r="DA6627"/>
          <cell r="DB6627"/>
          <cell r="DC6627"/>
          <cell r="DD6627"/>
          <cell r="DE6627"/>
          <cell r="DF6627"/>
          <cell r="DG6627"/>
          <cell r="DH6627"/>
          <cell r="DI6627"/>
          <cell r="DJ6627"/>
          <cell r="DL6627" t="str"/>
        </row>
        <row r="6628">
          <cell r="L6628"/>
          <cell r="M6628"/>
          <cell r="N6628"/>
          <cell r="O6628"/>
          <cell r="P6628"/>
          <cell r="Q6628"/>
          <cell r="R6628"/>
          <cell r="S6628"/>
          <cell r="T6628"/>
          <cell r="U6628"/>
          <cell r="V6628"/>
          <cell r="W6628"/>
          <cell r="X6628"/>
          <cell r="Y6628"/>
          <cell r="Z6628"/>
          <cell r="AA6628"/>
          <cell r="AB6628"/>
          <cell r="AC6628"/>
          <cell r="AD6628"/>
          <cell r="AE6628"/>
          <cell r="AF6628"/>
          <cell r="AG6628"/>
          <cell r="AH6628"/>
          <cell r="AI6628"/>
          <cell r="AJ6628"/>
          <cell r="AK6628"/>
          <cell r="AL6628"/>
          <cell r="AM6628"/>
          <cell r="AN6628"/>
          <cell r="AO6628"/>
          <cell r="AP6628"/>
          <cell r="AQ6628"/>
          <cell r="AR6628"/>
          <cell r="AS6628"/>
          <cell r="AT6628"/>
          <cell r="AU6628"/>
          <cell r="AV6628"/>
          <cell r="AW6628"/>
          <cell r="AX6628"/>
          <cell r="AY6628"/>
          <cell r="AZ6628"/>
          <cell r="BA6628"/>
          <cell r="BB6628"/>
          <cell r="BC6628"/>
          <cell r="BD6628"/>
          <cell r="BE6628"/>
          <cell r="BF6628"/>
          <cell r="BG6628"/>
          <cell r="BH6628"/>
          <cell r="BI6628"/>
          <cell r="BJ6628"/>
          <cell r="BK6628"/>
          <cell r="BL6628"/>
          <cell r="BM6628"/>
          <cell r="BN6628"/>
          <cell r="BO6628"/>
          <cell r="BP6628"/>
          <cell r="BQ6628"/>
          <cell r="BR6628"/>
          <cell r="BS6628"/>
          <cell r="BT6628"/>
          <cell r="BU6628"/>
          <cell r="BV6628"/>
          <cell r="BW6628"/>
          <cell r="BX6628"/>
          <cell r="BY6628"/>
          <cell r="BZ6628"/>
          <cell r="CA6628"/>
          <cell r="CB6628"/>
          <cell r="CC6628"/>
          <cell r="CD6628"/>
          <cell r="CE6628"/>
          <cell r="CF6628"/>
          <cell r="CG6628"/>
          <cell r="CH6628"/>
          <cell r="CI6628"/>
          <cell r="CJ6628"/>
          <cell r="CK6628"/>
          <cell r="CL6628"/>
          <cell r="CM6628"/>
          <cell r="CN6628"/>
          <cell r="CO6628"/>
          <cell r="CP6628"/>
          <cell r="CQ6628"/>
          <cell r="CR6628"/>
          <cell r="CS6628"/>
          <cell r="CT6628"/>
          <cell r="CU6628"/>
          <cell r="CV6628"/>
          <cell r="CW6628"/>
          <cell r="CX6628"/>
          <cell r="CY6628"/>
          <cell r="CZ6628"/>
          <cell r="DA6628"/>
          <cell r="DB6628"/>
          <cell r="DC6628"/>
          <cell r="DD6628"/>
          <cell r="DE6628"/>
          <cell r="DF6628"/>
          <cell r="DG6628"/>
          <cell r="DH6628"/>
          <cell r="DI6628"/>
          <cell r="DJ6628"/>
          <cell r="DL6628" t="str"/>
        </row>
        <row r="6629">
          <cell r="L6629"/>
          <cell r="M6629"/>
          <cell r="N6629"/>
          <cell r="O6629"/>
          <cell r="P6629"/>
          <cell r="Q6629"/>
          <cell r="R6629"/>
          <cell r="S6629"/>
          <cell r="T6629"/>
          <cell r="U6629"/>
          <cell r="V6629"/>
          <cell r="W6629"/>
          <cell r="X6629"/>
          <cell r="Y6629"/>
          <cell r="Z6629"/>
          <cell r="AA6629"/>
          <cell r="AB6629"/>
          <cell r="AC6629"/>
          <cell r="AD6629"/>
          <cell r="AE6629"/>
          <cell r="AF6629"/>
          <cell r="AG6629"/>
          <cell r="AH6629"/>
          <cell r="AI6629"/>
          <cell r="AJ6629"/>
          <cell r="AK6629"/>
          <cell r="AL6629"/>
          <cell r="AM6629"/>
          <cell r="AN6629"/>
          <cell r="AO6629"/>
          <cell r="AP6629"/>
          <cell r="AQ6629"/>
          <cell r="AR6629"/>
          <cell r="AS6629"/>
          <cell r="AT6629"/>
          <cell r="AU6629"/>
          <cell r="AV6629"/>
          <cell r="AW6629"/>
          <cell r="AX6629"/>
          <cell r="AY6629"/>
          <cell r="AZ6629"/>
          <cell r="BA6629"/>
          <cell r="BB6629"/>
          <cell r="BC6629"/>
          <cell r="BD6629"/>
          <cell r="BE6629"/>
          <cell r="BF6629"/>
          <cell r="BG6629"/>
          <cell r="BH6629"/>
          <cell r="BI6629"/>
          <cell r="BJ6629"/>
          <cell r="BK6629"/>
          <cell r="BL6629"/>
          <cell r="BM6629"/>
          <cell r="BN6629"/>
          <cell r="BO6629"/>
          <cell r="BP6629"/>
          <cell r="BQ6629"/>
          <cell r="BR6629"/>
          <cell r="BS6629"/>
          <cell r="BT6629"/>
          <cell r="BU6629"/>
          <cell r="BV6629"/>
          <cell r="BW6629"/>
          <cell r="BX6629"/>
          <cell r="BY6629"/>
          <cell r="BZ6629"/>
          <cell r="CA6629"/>
          <cell r="CB6629"/>
          <cell r="CC6629"/>
          <cell r="CD6629"/>
          <cell r="CE6629"/>
          <cell r="CF6629"/>
          <cell r="CG6629"/>
          <cell r="CH6629"/>
          <cell r="CI6629"/>
          <cell r="CJ6629"/>
          <cell r="CK6629"/>
          <cell r="CL6629"/>
          <cell r="CM6629"/>
          <cell r="CN6629"/>
          <cell r="CO6629"/>
          <cell r="CP6629"/>
          <cell r="CQ6629"/>
          <cell r="CR6629"/>
          <cell r="CS6629"/>
          <cell r="CT6629"/>
          <cell r="CU6629"/>
          <cell r="CV6629"/>
          <cell r="CW6629"/>
          <cell r="CX6629"/>
          <cell r="CY6629"/>
          <cell r="CZ6629"/>
          <cell r="DA6629"/>
          <cell r="DB6629"/>
          <cell r="DC6629"/>
          <cell r="DD6629"/>
          <cell r="DE6629"/>
          <cell r="DF6629"/>
          <cell r="DG6629"/>
          <cell r="DH6629"/>
          <cell r="DI6629"/>
          <cell r="DJ6629"/>
          <cell r="DL6629" t="str"/>
        </row>
        <row r="6630">
          <cell r="L6630"/>
          <cell r="M6630"/>
          <cell r="N6630"/>
          <cell r="O6630"/>
          <cell r="P6630"/>
          <cell r="Q6630"/>
          <cell r="R6630"/>
          <cell r="S6630"/>
          <cell r="T6630"/>
          <cell r="U6630"/>
          <cell r="V6630"/>
          <cell r="W6630"/>
          <cell r="X6630"/>
          <cell r="Y6630"/>
          <cell r="Z6630"/>
          <cell r="AA6630"/>
          <cell r="AB6630"/>
          <cell r="AC6630"/>
          <cell r="AD6630"/>
          <cell r="AE6630"/>
          <cell r="AF6630"/>
          <cell r="AG6630"/>
          <cell r="AH6630"/>
          <cell r="AI6630"/>
          <cell r="AJ6630"/>
          <cell r="AK6630"/>
          <cell r="AL6630"/>
          <cell r="AM6630"/>
          <cell r="AN6630"/>
          <cell r="AO6630"/>
          <cell r="AP6630"/>
          <cell r="AQ6630"/>
          <cell r="AR6630"/>
          <cell r="AS6630"/>
          <cell r="AT6630"/>
          <cell r="AU6630"/>
          <cell r="AV6630"/>
          <cell r="AW6630"/>
          <cell r="AX6630"/>
          <cell r="AY6630"/>
          <cell r="AZ6630"/>
          <cell r="BA6630"/>
          <cell r="BB6630"/>
          <cell r="BC6630"/>
          <cell r="BD6630"/>
          <cell r="BE6630"/>
          <cell r="BF6630"/>
          <cell r="BG6630"/>
          <cell r="BH6630"/>
          <cell r="BI6630"/>
          <cell r="BJ6630"/>
          <cell r="BK6630"/>
          <cell r="BL6630"/>
          <cell r="BM6630"/>
          <cell r="BN6630"/>
          <cell r="BO6630"/>
          <cell r="BP6630"/>
          <cell r="BQ6630"/>
          <cell r="BR6630"/>
          <cell r="BS6630"/>
          <cell r="BT6630"/>
          <cell r="BU6630"/>
          <cell r="BV6630"/>
          <cell r="BW6630"/>
          <cell r="BX6630"/>
          <cell r="BY6630"/>
          <cell r="BZ6630"/>
          <cell r="CA6630"/>
          <cell r="CB6630"/>
          <cell r="CC6630"/>
          <cell r="CD6630"/>
          <cell r="CE6630"/>
          <cell r="CF6630"/>
          <cell r="CG6630"/>
          <cell r="CH6630"/>
          <cell r="CI6630"/>
          <cell r="CJ6630"/>
          <cell r="CK6630"/>
          <cell r="CL6630"/>
          <cell r="CM6630"/>
          <cell r="CN6630"/>
          <cell r="CO6630"/>
          <cell r="CP6630"/>
          <cell r="CQ6630"/>
          <cell r="CR6630"/>
          <cell r="CS6630"/>
          <cell r="CT6630"/>
          <cell r="CU6630"/>
          <cell r="CV6630"/>
          <cell r="CW6630"/>
          <cell r="CX6630"/>
          <cell r="CY6630"/>
          <cell r="CZ6630"/>
          <cell r="DA6630"/>
          <cell r="DB6630"/>
          <cell r="DC6630"/>
          <cell r="DD6630"/>
          <cell r="DE6630"/>
          <cell r="DF6630"/>
          <cell r="DG6630"/>
          <cell r="DH6630"/>
          <cell r="DI6630"/>
          <cell r="DJ6630"/>
          <cell r="DL6630" t="str"/>
        </row>
        <row r="6631">
          <cell r="L6631"/>
          <cell r="M6631"/>
          <cell r="N6631"/>
          <cell r="O6631"/>
          <cell r="P6631"/>
          <cell r="Q6631"/>
          <cell r="R6631"/>
          <cell r="S6631"/>
          <cell r="T6631"/>
          <cell r="U6631"/>
          <cell r="V6631"/>
          <cell r="W6631"/>
          <cell r="X6631"/>
          <cell r="Y6631"/>
          <cell r="Z6631"/>
          <cell r="AA6631"/>
          <cell r="AB6631"/>
          <cell r="AC6631"/>
          <cell r="AD6631"/>
          <cell r="AE6631"/>
          <cell r="AF6631"/>
          <cell r="AG6631"/>
          <cell r="AH6631"/>
          <cell r="AI6631"/>
          <cell r="AJ6631"/>
          <cell r="AK6631"/>
          <cell r="AL6631"/>
          <cell r="AM6631"/>
          <cell r="AN6631"/>
          <cell r="AO6631"/>
          <cell r="AP6631"/>
          <cell r="AQ6631"/>
          <cell r="AR6631"/>
          <cell r="AS6631"/>
          <cell r="AT6631"/>
          <cell r="AU6631"/>
          <cell r="AV6631"/>
          <cell r="AW6631"/>
          <cell r="AX6631"/>
          <cell r="AY6631"/>
          <cell r="AZ6631"/>
          <cell r="BA6631"/>
          <cell r="BB6631"/>
          <cell r="BC6631"/>
          <cell r="BD6631"/>
          <cell r="BE6631"/>
          <cell r="BF6631"/>
          <cell r="BG6631"/>
          <cell r="BH6631"/>
          <cell r="BI6631"/>
          <cell r="BJ6631"/>
          <cell r="BK6631"/>
          <cell r="BL6631"/>
          <cell r="BM6631"/>
          <cell r="BN6631"/>
          <cell r="BO6631"/>
          <cell r="BP6631"/>
          <cell r="BQ6631"/>
          <cell r="BR6631"/>
          <cell r="BS6631"/>
          <cell r="BT6631"/>
          <cell r="BU6631"/>
          <cell r="BV6631"/>
          <cell r="BW6631"/>
          <cell r="BX6631"/>
          <cell r="BY6631"/>
          <cell r="BZ6631"/>
          <cell r="CA6631"/>
          <cell r="CB6631"/>
          <cell r="CC6631"/>
          <cell r="CD6631"/>
          <cell r="CE6631"/>
          <cell r="CF6631"/>
          <cell r="CG6631"/>
          <cell r="CH6631"/>
          <cell r="CI6631"/>
          <cell r="CJ6631"/>
          <cell r="CK6631"/>
          <cell r="CL6631"/>
          <cell r="CM6631"/>
          <cell r="CN6631"/>
          <cell r="CO6631"/>
          <cell r="CP6631"/>
          <cell r="CQ6631"/>
          <cell r="CR6631"/>
          <cell r="CS6631"/>
          <cell r="CT6631"/>
          <cell r="CU6631"/>
          <cell r="CV6631"/>
          <cell r="CW6631"/>
          <cell r="CX6631"/>
          <cell r="CY6631"/>
          <cell r="CZ6631"/>
          <cell r="DA6631"/>
          <cell r="DB6631"/>
          <cell r="DC6631"/>
          <cell r="DD6631"/>
          <cell r="DE6631"/>
          <cell r="DF6631"/>
          <cell r="DG6631"/>
          <cell r="DH6631"/>
          <cell r="DI6631"/>
          <cell r="DJ6631"/>
          <cell r="DL6631" t="str"/>
        </row>
        <row r="6632">
          <cell r="L6632"/>
          <cell r="M6632"/>
          <cell r="N6632"/>
          <cell r="O6632"/>
          <cell r="P6632"/>
          <cell r="Q6632"/>
          <cell r="R6632"/>
          <cell r="S6632"/>
          <cell r="T6632"/>
          <cell r="U6632"/>
          <cell r="V6632"/>
          <cell r="W6632"/>
          <cell r="X6632"/>
          <cell r="Y6632"/>
          <cell r="Z6632"/>
          <cell r="AA6632"/>
          <cell r="AB6632"/>
          <cell r="AC6632"/>
          <cell r="AD6632"/>
          <cell r="AE6632"/>
          <cell r="AF6632"/>
          <cell r="AG6632"/>
          <cell r="AH6632"/>
          <cell r="AI6632"/>
          <cell r="AJ6632"/>
          <cell r="AK6632"/>
          <cell r="AL6632"/>
          <cell r="AM6632"/>
          <cell r="AN6632"/>
          <cell r="AO6632"/>
          <cell r="AP6632"/>
          <cell r="AQ6632"/>
          <cell r="AR6632"/>
          <cell r="AS6632"/>
          <cell r="AT6632"/>
          <cell r="AU6632"/>
          <cell r="AV6632"/>
          <cell r="AW6632"/>
          <cell r="AX6632"/>
          <cell r="AY6632"/>
          <cell r="AZ6632"/>
          <cell r="BA6632"/>
          <cell r="BB6632"/>
          <cell r="BC6632"/>
          <cell r="BD6632"/>
          <cell r="BE6632"/>
          <cell r="BF6632"/>
          <cell r="BG6632"/>
          <cell r="BH6632"/>
          <cell r="BI6632"/>
          <cell r="BJ6632"/>
          <cell r="BK6632"/>
          <cell r="BL6632"/>
          <cell r="BM6632"/>
          <cell r="BN6632"/>
          <cell r="BO6632"/>
          <cell r="BP6632"/>
          <cell r="BQ6632"/>
          <cell r="BR6632"/>
          <cell r="BS6632"/>
          <cell r="BT6632"/>
          <cell r="BU6632"/>
          <cell r="BV6632"/>
          <cell r="BW6632"/>
          <cell r="BX6632"/>
          <cell r="BY6632"/>
          <cell r="BZ6632"/>
          <cell r="CA6632"/>
          <cell r="CB6632"/>
          <cell r="CC6632"/>
          <cell r="CD6632"/>
          <cell r="CE6632"/>
          <cell r="CF6632"/>
          <cell r="CG6632"/>
          <cell r="CH6632"/>
          <cell r="CI6632"/>
          <cell r="CJ6632"/>
          <cell r="CK6632"/>
          <cell r="CL6632"/>
          <cell r="CM6632"/>
          <cell r="CN6632"/>
          <cell r="CO6632"/>
          <cell r="CP6632"/>
          <cell r="CQ6632"/>
          <cell r="CR6632"/>
          <cell r="CS6632"/>
          <cell r="CT6632"/>
          <cell r="CU6632"/>
          <cell r="CV6632"/>
          <cell r="CW6632"/>
          <cell r="CX6632"/>
          <cell r="CY6632"/>
          <cell r="CZ6632"/>
          <cell r="DA6632"/>
          <cell r="DB6632"/>
          <cell r="DC6632"/>
          <cell r="DD6632"/>
          <cell r="DE6632"/>
          <cell r="DF6632"/>
          <cell r="DG6632"/>
          <cell r="DH6632"/>
          <cell r="DI6632"/>
          <cell r="DJ6632"/>
          <cell r="DL6632" t="str"/>
        </row>
        <row r="6633">
          <cell r="L6633"/>
          <cell r="M6633"/>
          <cell r="N6633"/>
          <cell r="O6633"/>
          <cell r="P6633"/>
          <cell r="Q6633"/>
          <cell r="R6633"/>
          <cell r="S6633"/>
          <cell r="T6633"/>
          <cell r="U6633"/>
          <cell r="V6633"/>
          <cell r="W6633"/>
          <cell r="X6633"/>
          <cell r="Y6633"/>
          <cell r="Z6633"/>
          <cell r="AA6633"/>
          <cell r="AB6633"/>
          <cell r="AC6633"/>
          <cell r="AD6633"/>
          <cell r="AE6633"/>
          <cell r="AF6633"/>
          <cell r="AG6633"/>
          <cell r="AH6633"/>
          <cell r="AI6633"/>
          <cell r="AJ6633"/>
          <cell r="AK6633"/>
          <cell r="AL6633"/>
          <cell r="AM6633"/>
          <cell r="AN6633"/>
          <cell r="AO6633"/>
          <cell r="AP6633"/>
          <cell r="AQ6633"/>
          <cell r="AR6633"/>
          <cell r="AS6633"/>
          <cell r="AT6633"/>
          <cell r="AU6633"/>
          <cell r="AV6633"/>
          <cell r="AW6633"/>
          <cell r="AX6633"/>
          <cell r="AY6633"/>
          <cell r="AZ6633"/>
          <cell r="BA6633"/>
          <cell r="BB6633"/>
          <cell r="BC6633"/>
          <cell r="BD6633"/>
          <cell r="BE6633"/>
          <cell r="BF6633"/>
          <cell r="BG6633"/>
          <cell r="BH6633"/>
          <cell r="BI6633"/>
          <cell r="BJ6633"/>
          <cell r="BK6633"/>
          <cell r="BL6633"/>
          <cell r="BM6633"/>
          <cell r="BN6633"/>
          <cell r="BO6633"/>
          <cell r="BP6633"/>
          <cell r="BQ6633"/>
          <cell r="BR6633"/>
          <cell r="BS6633"/>
          <cell r="BT6633"/>
          <cell r="BU6633"/>
          <cell r="BV6633"/>
          <cell r="BW6633"/>
          <cell r="BX6633"/>
          <cell r="BY6633"/>
          <cell r="BZ6633"/>
          <cell r="CA6633"/>
          <cell r="CB6633"/>
          <cell r="CC6633"/>
          <cell r="CD6633"/>
          <cell r="CE6633"/>
          <cell r="CF6633"/>
          <cell r="CG6633"/>
          <cell r="CH6633"/>
          <cell r="CI6633"/>
          <cell r="CJ6633"/>
          <cell r="CK6633"/>
          <cell r="CL6633"/>
          <cell r="CM6633"/>
          <cell r="CN6633"/>
          <cell r="CO6633"/>
          <cell r="CP6633"/>
          <cell r="CQ6633"/>
          <cell r="CR6633"/>
          <cell r="CS6633"/>
          <cell r="CT6633"/>
          <cell r="CU6633"/>
          <cell r="CV6633"/>
          <cell r="CW6633"/>
          <cell r="CX6633"/>
          <cell r="CY6633"/>
          <cell r="CZ6633"/>
          <cell r="DA6633"/>
          <cell r="DB6633"/>
          <cell r="DC6633"/>
          <cell r="DD6633"/>
          <cell r="DE6633"/>
          <cell r="DF6633"/>
          <cell r="DG6633"/>
          <cell r="DH6633"/>
          <cell r="DI6633"/>
          <cell r="DJ6633"/>
          <cell r="DL6633" t="str"/>
        </row>
        <row r="6634">
          <cell r="L6634"/>
          <cell r="M6634"/>
          <cell r="N6634"/>
          <cell r="O6634"/>
          <cell r="P6634"/>
          <cell r="Q6634"/>
          <cell r="R6634"/>
          <cell r="S6634"/>
          <cell r="T6634"/>
          <cell r="U6634"/>
          <cell r="V6634"/>
          <cell r="W6634"/>
          <cell r="X6634"/>
          <cell r="Y6634"/>
          <cell r="Z6634"/>
          <cell r="AA6634"/>
          <cell r="AB6634"/>
          <cell r="AC6634"/>
          <cell r="AD6634"/>
          <cell r="AE6634"/>
          <cell r="AF6634"/>
          <cell r="AG6634"/>
          <cell r="AH6634"/>
          <cell r="AI6634"/>
          <cell r="AJ6634"/>
          <cell r="AK6634"/>
          <cell r="AL6634"/>
          <cell r="AM6634"/>
          <cell r="AN6634"/>
          <cell r="AO6634"/>
          <cell r="AP6634"/>
          <cell r="AQ6634"/>
          <cell r="AR6634"/>
          <cell r="AS6634"/>
          <cell r="AT6634"/>
          <cell r="AU6634"/>
          <cell r="AV6634"/>
          <cell r="AW6634"/>
          <cell r="AX6634"/>
          <cell r="AY6634"/>
          <cell r="AZ6634"/>
          <cell r="BA6634"/>
          <cell r="BB6634"/>
          <cell r="BC6634"/>
          <cell r="BD6634"/>
          <cell r="BE6634"/>
          <cell r="BF6634"/>
          <cell r="BG6634"/>
          <cell r="BH6634"/>
          <cell r="BI6634"/>
          <cell r="BJ6634"/>
          <cell r="BK6634"/>
          <cell r="BL6634"/>
          <cell r="BM6634"/>
          <cell r="BN6634"/>
          <cell r="BO6634"/>
          <cell r="BP6634"/>
          <cell r="BQ6634"/>
          <cell r="BR6634"/>
          <cell r="BS6634"/>
          <cell r="BT6634"/>
          <cell r="BU6634"/>
          <cell r="BV6634"/>
          <cell r="BW6634"/>
          <cell r="BX6634"/>
          <cell r="BY6634"/>
          <cell r="BZ6634"/>
          <cell r="CA6634"/>
          <cell r="CB6634"/>
          <cell r="CC6634"/>
          <cell r="CD6634"/>
          <cell r="CE6634"/>
          <cell r="CF6634"/>
          <cell r="CG6634"/>
          <cell r="CH6634"/>
          <cell r="CI6634"/>
          <cell r="CJ6634"/>
          <cell r="CK6634"/>
          <cell r="CL6634"/>
          <cell r="CM6634"/>
          <cell r="CN6634"/>
          <cell r="CO6634"/>
          <cell r="CP6634"/>
          <cell r="CQ6634"/>
          <cell r="CR6634"/>
          <cell r="CS6634"/>
          <cell r="CT6634"/>
          <cell r="CU6634"/>
          <cell r="CV6634"/>
          <cell r="CW6634"/>
          <cell r="CX6634"/>
          <cell r="CY6634"/>
          <cell r="CZ6634"/>
          <cell r="DA6634"/>
          <cell r="DB6634"/>
          <cell r="DC6634"/>
          <cell r="DD6634"/>
          <cell r="DE6634"/>
          <cell r="DF6634"/>
          <cell r="DG6634"/>
          <cell r="DH6634"/>
          <cell r="DI6634"/>
          <cell r="DJ6634"/>
          <cell r="DL6634" t="str"/>
        </row>
        <row r="6635">
          <cell r="L6635"/>
          <cell r="M6635"/>
          <cell r="N6635"/>
          <cell r="O6635"/>
          <cell r="P6635"/>
          <cell r="Q6635"/>
          <cell r="R6635"/>
          <cell r="S6635"/>
          <cell r="T6635"/>
          <cell r="U6635"/>
          <cell r="V6635"/>
          <cell r="W6635"/>
          <cell r="X6635"/>
          <cell r="Y6635"/>
          <cell r="Z6635"/>
          <cell r="AA6635"/>
          <cell r="AB6635"/>
          <cell r="AC6635"/>
          <cell r="AD6635"/>
          <cell r="AE6635"/>
          <cell r="AF6635"/>
          <cell r="AG6635"/>
          <cell r="AH6635"/>
          <cell r="AI6635"/>
          <cell r="AJ6635"/>
          <cell r="AK6635"/>
          <cell r="AL6635"/>
          <cell r="AM6635"/>
          <cell r="AN6635"/>
          <cell r="AO6635"/>
          <cell r="AP6635"/>
          <cell r="AQ6635"/>
          <cell r="AR6635"/>
          <cell r="AS6635"/>
          <cell r="AT6635"/>
          <cell r="AU6635"/>
          <cell r="AV6635"/>
          <cell r="AW6635"/>
          <cell r="AX6635"/>
          <cell r="AY6635"/>
          <cell r="AZ6635"/>
          <cell r="BA6635"/>
          <cell r="BB6635"/>
          <cell r="BC6635"/>
          <cell r="BD6635"/>
          <cell r="BE6635"/>
          <cell r="BF6635"/>
          <cell r="BG6635"/>
          <cell r="BH6635"/>
          <cell r="BI6635"/>
          <cell r="BJ6635"/>
          <cell r="BK6635"/>
          <cell r="BL6635"/>
          <cell r="BM6635"/>
          <cell r="BN6635"/>
          <cell r="BO6635"/>
          <cell r="BP6635"/>
          <cell r="BQ6635"/>
          <cell r="BR6635"/>
          <cell r="BS6635"/>
          <cell r="BT6635"/>
          <cell r="BU6635"/>
          <cell r="BV6635"/>
          <cell r="BW6635"/>
          <cell r="BX6635"/>
          <cell r="BY6635"/>
          <cell r="BZ6635"/>
          <cell r="CA6635"/>
          <cell r="CB6635"/>
          <cell r="CC6635"/>
          <cell r="CD6635"/>
          <cell r="CE6635"/>
          <cell r="CF6635"/>
          <cell r="CG6635"/>
          <cell r="CH6635"/>
          <cell r="CI6635"/>
          <cell r="CJ6635"/>
          <cell r="CK6635"/>
          <cell r="CL6635"/>
          <cell r="CM6635"/>
          <cell r="CN6635"/>
          <cell r="CO6635"/>
          <cell r="CP6635"/>
          <cell r="CQ6635"/>
          <cell r="CR6635"/>
          <cell r="CS6635"/>
          <cell r="CT6635"/>
          <cell r="CU6635"/>
          <cell r="CV6635"/>
          <cell r="CW6635"/>
          <cell r="CX6635"/>
          <cell r="CY6635"/>
          <cell r="CZ6635"/>
          <cell r="DA6635"/>
          <cell r="DB6635"/>
          <cell r="DC6635"/>
          <cell r="DD6635"/>
          <cell r="DE6635"/>
          <cell r="DF6635"/>
          <cell r="DG6635"/>
          <cell r="DH6635"/>
          <cell r="DI6635"/>
          <cell r="DJ6635"/>
          <cell r="DL6635" t="str"/>
        </row>
        <row r="6636">
          <cell r="L6636"/>
          <cell r="M6636"/>
          <cell r="N6636"/>
          <cell r="O6636"/>
          <cell r="P6636"/>
          <cell r="Q6636"/>
          <cell r="R6636"/>
          <cell r="S6636"/>
          <cell r="T6636"/>
          <cell r="U6636"/>
          <cell r="V6636"/>
          <cell r="W6636"/>
          <cell r="X6636"/>
          <cell r="Y6636"/>
          <cell r="Z6636"/>
          <cell r="AA6636"/>
          <cell r="AB6636"/>
          <cell r="AC6636"/>
          <cell r="AD6636"/>
          <cell r="AE6636"/>
          <cell r="AF6636"/>
          <cell r="AG6636"/>
          <cell r="AH6636"/>
          <cell r="AI6636"/>
          <cell r="AJ6636"/>
          <cell r="AK6636"/>
          <cell r="AL6636"/>
          <cell r="AM6636"/>
          <cell r="AN6636"/>
          <cell r="AO6636"/>
          <cell r="AP6636"/>
          <cell r="AQ6636"/>
          <cell r="AR6636"/>
          <cell r="AS6636"/>
          <cell r="AT6636"/>
          <cell r="AU6636"/>
          <cell r="AV6636"/>
          <cell r="AW6636"/>
          <cell r="AX6636"/>
          <cell r="AY6636"/>
          <cell r="AZ6636"/>
          <cell r="BA6636"/>
          <cell r="BB6636"/>
          <cell r="BC6636"/>
          <cell r="BD6636"/>
          <cell r="BE6636"/>
          <cell r="BF6636"/>
          <cell r="BG6636"/>
          <cell r="BH6636"/>
          <cell r="BI6636"/>
          <cell r="BJ6636"/>
          <cell r="BK6636"/>
          <cell r="BL6636"/>
          <cell r="BM6636"/>
          <cell r="BN6636"/>
          <cell r="BO6636"/>
          <cell r="BP6636"/>
          <cell r="BQ6636"/>
          <cell r="BR6636"/>
          <cell r="BS6636"/>
          <cell r="BT6636"/>
          <cell r="BU6636"/>
          <cell r="BV6636"/>
          <cell r="BW6636"/>
          <cell r="BX6636"/>
          <cell r="BY6636"/>
          <cell r="BZ6636"/>
          <cell r="CA6636"/>
          <cell r="CB6636"/>
          <cell r="CC6636"/>
          <cell r="CD6636"/>
          <cell r="CE6636"/>
          <cell r="CF6636"/>
          <cell r="CG6636"/>
          <cell r="CH6636"/>
          <cell r="CI6636"/>
          <cell r="CJ6636"/>
          <cell r="CK6636"/>
          <cell r="CL6636"/>
          <cell r="CM6636"/>
          <cell r="CN6636"/>
          <cell r="CO6636"/>
          <cell r="CP6636"/>
          <cell r="CQ6636"/>
          <cell r="CR6636"/>
          <cell r="CS6636"/>
          <cell r="CT6636"/>
          <cell r="CU6636"/>
          <cell r="CV6636"/>
          <cell r="CW6636"/>
          <cell r="CX6636"/>
          <cell r="CY6636"/>
          <cell r="CZ6636"/>
          <cell r="DA6636"/>
          <cell r="DB6636"/>
          <cell r="DC6636"/>
          <cell r="DD6636"/>
          <cell r="DE6636"/>
          <cell r="DF6636"/>
          <cell r="DG6636"/>
          <cell r="DH6636"/>
          <cell r="DI6636"/>
          <cell r="DJ6636"/>
          <cell r="DL6636" t="str"/>
        </row>
        <row r="6637">
          <cell r="L6637"/>
          <cell r="M6637"/>
          <cell r="N6637"/>
          <cell r="O6637"/>
          <cell r="P6637"/>
          <cell r="Q6637"/>
          <cell r="R6637"/>
          <cell r="S6637"/>
          <cell r="T6637"/>
          <cell r="U6637"/>
          <cell r="V6637"/>
          <cell r="W6637"/>
          <cell r="X6637"/>
          <cell r="Y6637"/>
          <cell r="Z6637"/>
          <cell r="AA6637"/>
          <cell r="AB6637"/>
          <cell r="AC6637"/>
          <cell r="AD6637"/>
          <cell r="AE6637"/>
          <cell r="AF6637"/>
          <cell r="AG6637"/>
          <cell r="AH6637"/>
          <cell r="AI6637"/>
          <cell r="AJ6637"/>
          <cell r="AK6637"/>
          <cell r="AL6637"/>
          <cell r="AM6637"/>
          <cell r="AN6637"/>
          <cell r="AO6637"/>
          <cell r="AP6637"/>
          <cell r="AQ6637"/>
          <cell r="AR6637"/>
          <cell r="AS6637"/>
          <cell r="AT6637"/>
          <cell r="AU6637"/>
          <cell r="AV6637"/>
          <cell r="AW6637"/>
          <cell r="AX6637"/>
          <cell r="AY6637"/>
          <cell r="AZ6637"/>
          <cell r="BA6637"/>
          <cell r="BB6637"/>
          <cell r="BC6637"/>
          <cell r="BD6637"/>
          <cell r="BE6637"/>
          <cell r="BF6637"/>
          <cell r="BG6637"/>
          <cell r="BH6637"/>
          <cell r="BI6637"/>
          <cell r="BJ6637"/>
          <cell r="BK6637"/>
          <cell r="BL6637"/>
          <cell r="BM6637"/>
          <cell r="BN6637"/>
          <cell r="BO6637"/>
          <cell r="BP6637"/>
          <cell r="BQ6637"/>
          <cell r="BR6637"/>
          <cell r="BS6637"/>
          <cell r="BT6637"/>
          <cell r="BU6637"/>
          <cell r="BV6637"/>
          <cell r="BW6637"/>
          <cell r="BX6637"/>
          <cell r="BY6637"/>
          <cell r="BZ6637"/>
          <cell r="CA6637"/>
          <cell r="CB6637"/>
          <cell r="CC6637"/>
          <cell r="CD6637"/>
          <cell r="CE6637"/>
          <cell r="CF6637"/>
          <cell r="CG6637"/>
          <cell r="CH6637"/>
          <cell r="CI6637"/>
          <cell r="CJ6637"/>
          <cell r="CK6637"/>
          <cell r="CL6637"/>
          <cell r="CM6637"/>
          <cell r="CN6637"/>
          <cell r="CO6637"/>
          <cell r="CP6637"/>
          <cell r="CQ6637"/>
          <cell r="CR6637"/>
          <cell r="CS6637"/>
          <cell r="CT6637"/>
          <cell r="CU6637"/>
          <cell r="CV6637"/>
          <cell r="CW6637"/>
          <cell r="CX6637"/>
          <cell r="CY6637"/>
          <cell r="CZ6637"/>
          <cell r="DA6637"/>
          <cell r="DB6637"/>
          <cell r="DC6637"/>
          <cell r="DD6637"/>
          <cell r="DE6637"/>
          <cell r="DF6637"/>
          <cell r="DG6637"/>
          <cell r="DH6637"/>
          <cell r="DI6637"/>
          <cell r="DJ6637"/>
          <cell r="DL6637" t="str"/>
        </row>
        <row r="6638">
          <cell r="L6638"/>
          <cell r="M6638"/>
          <cell r="N6638"/>
          <cell r="O6638"/>
          <cell r="P6638"/>
          <cell r="Q6638"/>
          <cell r="R6638"/>
          <cell r="S6638"/>
          <cell r="T6638"/>
          <cell r="U6638"/>
          <cell r="V6638"/>
          <cell r="W6638"/>
          <cell r="X6638"/>
          <cell r="Y6638"/>
          <cell r="Z6638"/>
          <cell r="AA6638"/>
          <cell r="AB6638"/>
          <cell r="AC6638"/>
          <cell r="AD6638"/>
          <cell r="AE6638"/>
          <cell r="AF6638"/>
          <cell r="AG6638"/>
          <cell r="AH6638"/>
          <cell r="AI6638"/>
          <cell r="AJ6638"/>
          <cell r="AK6638"/>
          <cell r="AL6638"/>
          <cell r="AM6638"/>
          <cell r="AN6638"/>
          <cell r="AO6638"/>
          <cell r="AP6638"/>
          <cell r="AQ6638"/>
          <cell r="AR6638"/>
          <cell r="AS6638"/>
          <cell r="AT6638"/>
          <cell r="AU6638"/>
          <cell r="AV6638"/>
          <cell r="AW6638"/>
          <cell r="AX6638"/>
          <cell r="AY6638"/>
          <cell r="AZ6638"/>
          <cell r="BA6638"/>
          <cell r="BB6638"/>
          <cell r="BC6638"/>
          <cell r="BD6638"/>
          <cell r="BE6638"/>
          <cell r="BF6638"/>
          <cell r="BG6638"/>
          <cell r="BH6638"/>
          <cell r="BI6638"/>
          <cell r="BJ6638"/>
          <cell r="BK6638"/>
          <cell r="BL6638"/>
          <cell r="BM6638"/>
          <cell r="BN6638"/>
          <cell r="BO6638"/>
          <cell r="BP6638"/>
          <cell r="BQ6638"/>
          <cell r="BR6638"/>
          <cell r="BS6638"/>
          <cell r="BT6638"/>
          <cell r="BU6638"/>
          <cell r="BV6638"/>
          <cell r="BW6638"/>
          <cell r="BX6638"/>
          <cell r="BY6638"/>
          <cell r="BZ6638"/>
          <cell r="CA6638"/>
          <cell r="CB6638"/>
          <cell r="CC6638"/>
          <cell r="CD6638"/>
          <cell r="CE6638"/>
          <cell r="CF6638"/>
          <cell r="CG6638"/>
          <cell r="CH6638"/>
          <cell r="CI6638"/>
          <cell r="CJ6638"/>
          <cell r="CK6638"/>
          <cell r="CL6638"/>
          <cell r="CM6638"/>
          <cell r="CN6638"/>
          <cell r="CO6638"/>
          <cell r="CP6638"/>
          <cell r="CQ6638"/>
          <cell r="CR6638"/>
          <cell r="CS6638"/>
          <cell r="CT6638"/>
          <cell r="CU6638"/>
          <cell r="CV6638"/>
          <cell r="CW6638"/>
          <cell r="CX6638"/>
          <cell r="CY6638"/>
          <cell r="CZ6638"/>
          <cell r="DA6638"/>
          <cell r="DB6638"/>
          <cell r="DC6638"/>
          <cell r="DD6638"/>
          <cell r="DE6638"/>
          <cell r="DF6638"/>
          <cell r="DG6638"/>
          <cell r="DH6638"/>
          <cell r="DI6638"/>
          <cell r="DJ6638"/>
          <cell r="DL6638" t="str"/>
        </row>
        <row r="6639">
          <cell r="L6639"/>
          <cell r="M6639"/>
          <cell r="N6639"/>
          <cell r="O6639"/>
          <cell r="P6639"/>
          <cell r="Q6639"/>
          <cell r="R6639"/>
          <cell r="S6639"/>
          <cell r="T6639"/>
          <cell r="U6639"/>
          <cell r="V6639"/>
          <cell r="W6639"/>
          <cell r="X6639"/>
          <cell r="Y6639"/>
          <cell r="Z6639"/>
          <cell r="AA6639"/>
          <cell r="AB6639"/>
          <cell r="AC6639"/>
          <cell r="AD6639"/>
          <cell r="AE6639"/>
          <cell r="AF6639"/>
          <cell r="AG6639"/>
          <cell r="AH6639"/>
          <cell r="AI6639"/>
          <cell r="AJ6639"/>
          <cell r="AK6639"/>
          <cell r="AL6639"/>
          <cell r="AM6639"/>
          <cell r="AN6639"/>
          <cell r="AO6639"/>
          <cell r="AP6639"/>
          <cell r="AQ6639"/>
          <cell r="AR6639"/>
          <cell r="AS6639"/>
          <cell r="AT6639"/>
          <cell r="AU6639"/>
          <cell r="AV6639"/>
          <cell r="AW6639"/>
          <cell r="AX6639"/>
          <cell r="AY6639"/>
          <cell r="AZ6639"/>
          <cell r="BA6639"/>
          <cell r="BB6639"/>
          <cell r="BC6639"/>
          <cell r="BD6639"/>
          <cell r="BE6639"/>
          <cell r="BF6639"/>
          <cell r="BG6639"/>
          <cell r="BH6639"/>
          <cell r="BI6639"/>
          <cell r="BJ6639"/>
          <cell r="BK6639"/>
          <cell r="BL6639"/>
          <cell r="BM6639"/>
          <cell r="BN6639"/>
          <cell r="BO6639"/>
          <cell r="BP6639"/>
          <cell r="BQ6639"/>
          <cell r="BR6639"/>
          <cell r="BS6639"/>
          <cell r="BT6639"/>
          <cell r="BU6639"/>
          <cell r="BV6639"/>
          <cell r="BW6639"/>
          <cell r="BX6639"/>
          <cell r="BY6639"/>
          <cell r="BZ6639"/>
          <cell r="CA6639"/>
          <cell r="CB6639"/>
          <cell r="CC6639"/>
          <cell r="CD6639"/>
          <cell r="CE6639"/>
          <cell r="CF6639"/>
          <cell r="CG6639"/>
          <cell r="CH6639"/>
          <cell r="CI6639"/>
          <cell r="CJ6639"/>
          <cell r="CK6639"/>
          <cell r="CL6639"/>
          <cell r="CM6639"/>
          <cell r="CN6639"/>
          <cell r="CO6639"/>
          <cell r="CP6639"/>
          <cell r="CQ6639"/>
          <cell r="CR6639"/>
          <cell r="CS6639"/>
          <cell r="CT6639"/>
          <cell r="CU6639"/>
          <cell r="CV6639"/>
          <cell r="CW6639"/>
          <cell r="CX6639"/>
          <cell r="CY6639"/>
          <cell r="CZ6639"/>
          <cell r="DA6639"/>
          <cell r="DB6639"/>
          <cell r="DC6639"/>
          <cell r="DD6639"/>
          <cell r="DE6639"/>
          <cell r="DF6639"/>
          <cell r="DG6639"/>
          <cell r="DH6639"/>
          <cell r="DI6639"/>
          <cell r="DJ6639"/>
          <cell r="DL6639" t="str"/>
        </row>
        <row r="6640">
          <cell r="L6640"/>
          <cell r="M6640"/>
          <cell r="N6640"/>
          <cell r="O6640"/>
          <cell r="P6640"/>
          <cell r="Q6640"/>
          <cell r="R6640"/>
          <cell r="S6640"/>
          <cell r="T6640"/>
          <cell r="U6640"/>
          <cell r="V6640"/>
          <cell r="W6640"/>
          <cell r="X6640"/>
          <cell r="Y6640"/>
          <cell r="Z6640"/>
          <cell r="AA6640"/>
          <cell r="AB6640"/>
          <cell r="AC6640"/>
          <cell r="AD6640"/>
          <cell r="AE6640"/>
          <cell r="AF6640"/>
          <cell r="AG6640"/>
          <cell r="AH6640"/>
          <cell r="AI6640"/>
          <cell r="AJ6640"/>
          <cell r="AK6640"/>
          <cell r="AL6640"/>
          <cell r="AM6640"/>
          <cell r="AN6640"/>
          <cell r="AO6640"/>
          <cell r="AP6640"/>
          <cell r="AQ6640"/>
          <cell r="AR6640"/>
          <cell r="AS6640"/>
          <cell r="AT6640"/>
          <cell r="AU6640"/>
          <cell r="AV6640"/>
          <cell r="AW6640"/>
          <cell r="AX6640"/>
          <cell r="AY6640"/>
          <cell r="AZ6640"/>
          <cell r="BA6640"/>
          <cell r="BB6640"/>
          <cell r="BC6640"/>
          <cell r="BD6640"/>
          <cell r="BE6640"/>
          <cell r="BF6640"/>
          <cell r="BG6640"/>
          <cell r="BH6640"/>
          <cell r="BI6640"/>
          <cell r="BJ6640"/>
          <cell r="BK6640"/>
          <cell r="BL6640"/>
          <cell r="BM6640"/>
          <cell r="BN6640"/>
          <cell r="BO6640"/>
          <cell r="BP6640"/>
          <cell r="BQ6640"/>
          <cell r="BR6640"/>
          <cell r="BS6640"/>
          <cell r="BT6640"/>
          <cell r="BU6640"/>
          <cell r="BV6640"/>
          <cell r="BW6640"/>
          <cell r="BX6640"/>
          <cell r="BY6640"/>
          <cell r="BZ6640"/>
          <cell r="CA6640"/>
          <cell r="CB6640"/>
          <cell r="CC6640"/>
          <cell r="CD6640"/>
          <cell r="CE6640"/>
          <cell r="CF6640"/>
          <cell r="CG6640"/>
          <cell r="CH6640"/>
          <cell r="CI6640"/>
          <cell r="CJ6640"/>
          <cell r="CK6640"/>
          <cell r="CL6640"/>
          <cell r="CM6640"/>
          <cell r="CN6640"/>
          <cell r="CO6640"/>
          <cell r="CP6640"/>
          <cell r="CQ6640"/>
          <cell r="CR6640"/>
          <cell r="CS6640"/>
          <cell r="CT6640"/>
          <cell r="CU6640"/>
          <cell r="CV6640"/>
          <cell r="CW6640"/>
          <cell r="CX6640"/>
          <cell r="CY6640"/>
          <cell r="CZ6640"/>
          <cell r="DA6640"/>
          <cell r="DB6640"/>
          <cell r="DC6640"/>
          <cell r="DD6640"/>
          <cell r="DE6640"/>
          <cell r="DF6640"/>
          <cell r="DG6640"/>
          <cell r="DH6640"/>
          <cell r="DI6640"/>
          <cell r="DJ6640"/>
          <cell r="DL6640" t="str"/>
        </row>
        <row r="6641">
          <cell r="L6641"/>
          <cell r="M6641"/>
          <cell r="N6641"/>
          <cell r="O6641"/>
          <cell r="P6641"/>
          <cell r="Q6641"/>
          <cell r="R6641"/>
          <cell r="S6641"/>
          <cell r="T6641"/>
          <cell r="U6641"/>
          <cell r="V6641"/>
          <cell r="W6641"/>
          <cell r="X6641"/>
          <cell r="Y6641"/>
          <cell r="Z6641"/>
          <cell r="AA6641"/>
          <cell r="AB6641"/>
          <cell r="AC6641"/>
          <cell r="AD6641"/>
          <cell r="AE6641"/>
          <cell r="AF6641"/>
          <cell r="AG6641"/>
          <cell r="AH6641"/>
          <cell r="AI6641"/>
          <cell r="AJ6641"/>
          <cell r="AK6641"/>
          <cell r="AL6641"/>
          <cell r="AM6641"/>
          <cell r="AN6641"/>
          <cell r="AO6641"/>
          <cell r="AP6641"/>
          <cell r="AQ6641"/>
          <cell r="AR6641"/>
          <cell r="AS6641"/>
          <cell r="AT6641"/>
          <cell r="AU6641"/>
          <cell r="AV6641"/>
          <cell r="AW6641"/>
          <cell r="AX6641"/>
          <cell r="AY6641"/>
          <cell r="AZ6641"/>
          <cell r="BA6641"/>
          <cell r="BB6641"/>
          <cell r="BC6641"/>
          <cell r="BD6641"/>
          <cell r="BE6641"/>
          <cell r="BF6641"/>
          <cell r="BG6641"/>
          <cell r="BH6641"/>
          <cell r="BI6641"/>
          <cell r="BJ6641"/>
          <cell r="BK6641"/>
          <cell r="BL6641"/>
          <cell r="BM6641"/>
          <cell r="BN6641"/>
          <cell r="BO6641"/>
          <cell r="BP6641"/>
          <cell r="BQ6641"/>
          <cell r="BR6641"/>
          <cell r="BS6641"/>
          <cell r="BT6641"/>
          <cell r="BU6641"/>
          <cell r="BV6641"/>
          <cell r="BW6641"/>
          <cell r="BX6641"/>
          <cell r="BY6641"/>
          <cell r="BZ6641"/>
          <cell r="CA6641"/>
          <cell r="CB6641"/>
          <cell r="CC6641"/>
          <cell r="CD6641"/>
          <cell r="CE6641"/>
          <cell r="CF6641"/>
          <cell r="CG6641"/>
          <cell r="CH6641"/>
          <cell r="CI6641"/>
          <cell r="CJ6641"/>
          <cell r="CK6641"/>
          <cell r="CL6641"/>
          <cell r="CM6641"/>
          <cell r="CN6641"/>
          <cell r="CO6641"/>
          <cell r="CP6641"/>
          <cell r="CQ6641"/>
          <cell r="CR6641"/>
          <cell r="CS6641"/>
          <cell r="CT6641"/>
          <cell r="CU6641"/>
          <cell r="CV6641"/>
          <cell r="CW6641"/>
          <cell r="CX6641"/>
          <cell r="CY6641"/>
          <cell r="CZ6641"/>
          <cell r="DA6641"/>
          <cell r="DB6641"/>
          <cell r="DC6641"/>
          <cell r="DD6641"/>
          <cell r="DE6641"/>
          <cell r="DF6641"/>
          <cell r="DG6641"/>
          <cell r="DH6641"/>
          <cell r="DI6641"/>
          <cell r="DJ6641"/>
          <cell r="DL6641" t="str"/>
        </row>
        <row r="6642">
          <cell r="L6642"/>
          <cell r="M6642"/>
          <cell r="N6642"/>
          <cell r="O6642"/>
          <cell r="P6642"/>
          <cell r="Q6642"/>
          <cell r="R6642"/>
          <cell r="S6642"/>
          <cell r="T6642"/>
          <cell r="U6642"/>
          <cell r="V6642"/>
          <cell r="W6642"/>
          <cell r="X6642"/>
          <cell r="Y6642"/>
          <cell r="Z6642"/>
          <cell r="AA6642"/>
          <cell r="AB6642"/>
          <cell r="AC6642"/>
          <cell r="AD6642"/>
          <cell r="AE6642"/>
          <cell r="AF6642"/>
          <cell r="AG6642"/>
          <cell r="AH6642"/>
          <cell r="AI6642"/>
          <cell r="AJ6642"/>
          <cell r="AK6642"/>
          <cell r="AL6642"/>
          <cell r="AM6642"/>
          <cell r="AN6642"/>
          <cell r="AO6642"/>
          <cell r="AP6642"/>
          <cell r="AQ6642"/>
          <cell r="AR6642"/>
          <cell r="AS6642"/>
          <cell r="AT6642"/>
          <cell r="AU6642"/>
          <cell r="AV6642"/>
          <cell r="AW6642"/>
          <cell r="AX6642"/>
          <cell r="AY6642"/>
          <cell r="AZ6642"/>
          <cell r="BA6642"/>
          <cell r="BB6642"/>
          <cell r="BC6642"/>
          <cell r="BD6642"/>
          <cell r="BE6642"/>
          <cell r="BF6642"/>
          <cell r="BG6642"/>
          <cell r="BH6642"/>
          <cell r="BI6642"/>
          <cell r="BJ6642"/>
          <cell r="BK6642"/>
          <cell r="BL6642"/>
          <cell r="BM6642"/>
          <cell r="BN6642"/>
          <cell r="BO6642"/>
          <cell r="BP6642"/>
          <cell r="BQ6642"/>
          <cell r="BR6642"/>
          <cell r="BS6642"/>
          <cell r="BT6642"/>
          <cell r="BU6642"/>
          <cell r="BV6642"/>
          <cell r="BW6642"/>
          <cell r="BX6642"/>
          <cell r="BY6642"/>
          <cell r="BZ6642"/>
          <cell r="CA6642"/>
          <cell r="CB6642"/>
          <cell r="CC6642"/>
          <cell r="CD6642"/>
          <cell r="CE6642"/>
          <cell r="CF6642"/>
          <cell r="CG6642"/>
          <cell r="CH6642"/>
          <cell r="CI6642"/>
          <cell r="CJ6642"/>
          <cell r="CK6642"/>
          <cell r="CL6642"/>
          <cell r="CM6642"/>
          <cell r="CN6642"/>
          <cell r="CO6642"/>
          <cell r="CP6642"/>
          <cell r="CQ6642"/>
          <cell r="CR6642"/>
          <cell r="CS6642"/>
          <cell r="CT6642"/>
          <cell r="CU6642"/>
          <cell r="CV6642"/>
          <cell r="CW6642"/>
          <cell r="CX6642"/>
          <cell r="CY6642"/>
          <cell r="CZ6642"/>
          <cell r="DA6642"/>
          <cell r="DB6642"/>
          <cell r="DC6642"/>
          <cell r="DD6642"/>
          <cell r="DE6642"/>
          <cell r="DF6642"/>
          <cell r="DG6642"/>
          <cell r="DH6642"/>
          <cell r="DI6642"/>
          <cell r="DJ6642"/>
          <cell r="DL6642" t="str"/>
        </row>
        <row r="6643">
          <cell r="L6643"/>
          <cell r="M6643"/>
          <cell r="N6643"/>
          <cell r="O6643"/>
          <cell r="P6643"/>
          <cell r="Q6643"/>
          <cell r="R6643"/>
          <cell r="S6643"/>
          <cell r="T6643"/>
          <cell r="U6643"/>
          <cell r="V6643"/>
          <cell r="W6643"/>
          <cell r="X6643"/>
          <cell r="Y6643"/>
          <cell r="Z6643"/>
          <cell r="AA6643"/>
          <cell r="AB6643"/>
          <cell r="AC6643"/>
          <cell r="AD6643"/>
          <cell r="AE6643"/>
          <cell r="AF6643"/>
          <cell r="AG6643"/>
          <cell r="AH6643"/>
          <cell r="AI6643"/>
          <cell r="AJ6643"/>
          <cell r="AK6643"/>
          <cell r="AL6643"/>
          <cell r="AM6643"/>
          <cell r="AN6643"/>
          <cell r="AO6643"/>
          <cell r="AP6643"/>
          <cell r="AQ6643"/>
          <cell r="AR6643"/>
          <cell r="AS6643"/>
          <cell r="AT6643"/>
          <cell r="AU6643"/>
          <cell r="AV6643"/>
          <cell r="AW6643"/>
          <cell r="AX6643"/>
          <cell r="AY6643"/>
          <cell r="AZ6643"/>
          <cell r="BA6643"/>
          <cell r="BB6643"/>
          <cell r="BC6643"/>
          <cell r="BD6643"/>
          <cell r="BE6643"/>
          <cell r="BF6643"/>
          <cell r="BG6643"/>
          <cell r="BH6643"/>
          <cell r="BI6643"/>
          <cell r="BJ6643"/>
          <cell r="BK6643"/>
          <cell r="BL6643"/>
          <cell r="BM6643"/>
          <cell r="BN6643"/>
          <cell r="BO6643"/>
          <cell r="BP6643"/>
          <cell r="BQ6643"/>
          <cell r="BR6643"/>
          <cell r="BS6643"/>
          <cell r="BT6643"/>
          <cell r="BU6643"/>
          <cell r="BV6643"/>
          <cell r="BW6643"/>
          <cell r="BX6643"/>
          <cell r="BY6643"/>
          <cell r="BZ6643"/>
          <cell r="CA6643"/>
          <cell r="CB6643"/>
          <cell r="CC6643"/>
          <cell r="CD6643"/>
          <cell r="CE6643"/>
          <cell r="CF6643"/>
          <cell r="CG6643"/>
          <cell r="CH6643"/>
          <cell r="CI6643"/>
          <cell r="CJ6643"/>
          <cell r="CK6643"/>
          <cell r="CL6643"/>
          <cell r="CM6643"/>
          <cell r="CN6643"/>
          <cell r="CO6643"/>
          <cell r="CP6643"/>
          <cell r="CQ6643"/>
          <cell r="CR6643"/>
          <cell r="CS6643"/>
          <cell r="CT6643"/>
          <cell r="CU6643"/>
          <cell r="CV6643"/>
          <cell r="CW6643"/>
          <cell r="CX6643"/>
          <cell r="CY6643"/>
          <cell r="CZ6643"/>
          <cell r="DA6643"/>
          <cell r="DB6643"/>
          <cell r="DC6643"/>
          <cell r="DD6643"/>
          <cell r="DE6643"/>
          <cell r="DF6643"/>
          <cell r="DG6643"/>
          <cell r="DH6643"/>
          <cell r="DI6643"/>
          <cell r="DJ6643"/>
          <cell r="DL6643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FuelMult_JCIMS" refersTo="='Prices'!$K$214:$U$790"/>
      <definedName name="FuelMult_JCIMS_Index" refersTo="='Prices'!$CJ$214:$CJ$790"/>
      <definedName name="sector_CER" refersTo="='Control'!$C$38:$C$61"/>
      <definedName name="sector_CIMS" refersTo="='Control'!$B$38:$B$61"/>
    </definedNames>
    <sheetDataSet>
      <sheetData sheetId="0">
        <row r="38">
          <cell r="B38" t="str">
            <v>Coal Mining</v>
          </cell>
          <cell r="C38" t="str">
            <v>Industrial</v>
          </cell>
        </row>
        <row r="39">
          <cell r="B39" t="str">
            <v>Natural Gas Extraction</v>
          </cell>
          <cell r="C39" t="str">
            <v>Industrial</v>
          </cell>
        </row>
        <row r="40">
          <cell r="B40" t="str">
            <v>Natural Gas</v>
          </cell>
          <cell r="C40" t="str">
            <v>Industrial</v>
          </cell>
        </row>
        <row r="41">
          <cell r="B41" t="str">
            <v>Petroleum Crude</v>
          </cell>
          <cell r="C41" t="str">
            <v>Industrial</v>
          </cell>
        </row>
        <row r="42">
          <cell r="B42" t="str">
            <v>Petroleum Refining</v>
          </cell>
          <cell r="C42" t="str">
            <v>Industrial</v>
          </cell>
        </row>
        <row r="43">
          <cell r="B43" t="str">
            <v>Electricity</v>
          </cell>
          <cell r="C43" t="str">
            <v>Industrial</v>
          </cell>
        </row>
        <row r="44">
          <cell r="B44" t="str">
            <v>Ethanol</v>
          </cell>
          <cell r="C44" t="str">
            <v>Industrial</v>
          </cell>
        </row>
        <row r="45">
          <cell r="B45" t="str">
            <v>Biodiesel</v>
          </cell>
          <cell r="C45" t="str">
            <v>Industrial</v>
          </cell>
        </row>
        <row r="46">
          <cell r="B46" t="str">
            <v>Hydrogen</v>
          </cell>
          <cell r="C46" t="str">
            <v>Industrial</v>
          </cell>
        </row>
        <row r="47">
          <cell r="B47" t="str">
            <v>Mining</v>
          </cell>
          <cell r="C47" t="str">
            <v>Industrial</v>
          </cell>
        </row>
        <row r="48">
          <cell r="B48" t="str">
            <v>Industrial Minerals</v>
          </cell>
          <cell r="C48" t="str">
            <v>Industrial</v>
          </cell>
        </row>
        <row r="49">
          <cell r="B49" t="str">
            <v>Chemical Products</v>
          </cell>
          <cell r="C49" t="str">
            <v>Industrial</v>
          </cell>
        </row>
        <row r="50">
          <cell r="B50" t="str">
            <v>Pulp and paper</v>
          </cell>
          <cell r="C50" t="str">
            <v>Industrial</v>
          </cell>
        </row>
        <row r="51">
          <cell r="B51" t="str">
            <v>Metal Smelting</v>
          </cell>
          <cell r="C51" t="str">
            <v>Industrial</v>
          </cell>
        </row>
        <row r="52">
          <cell r="B52" t="str">
            <v>Iron and Steel</v>
          </cell>
          <cell r="C52" t="str">
            <v>Industrial</v>
          </cell>
        </row>
        <row r="53">
          <cell r="B53" t="str">
            <v>Light Industrial</v>
          </cell>
          <cell r="C53" t="str">
            <v>Industrial</v>
          </cell>
        </row>
        <row r="54">
          <cell r="B54" t="str">
            <v>Residential</v>
          </cell>
          <cell r="C54" t="str">
            <v>Residential</v>
          </cell>
        </row>
        <row r="55">
          <cell r="B55" t="str">
            <v>Commercial</v>
          </cell>
          <cell r="C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</row>
        <row r="57">
          <cell r="B57" t="str">
            <v>Transportation Freight</v>
          </cell>
          <cell r="C57" t="str">
            <v>Transportation</v>
          </cell>
        </row>
        <row r="58">
          <cell r="B58" t="str">
            <v>Waste</v>
          </cell>
          <cell r="C58" t="str">
            <v>Industrial</v>
          </cell>
        </row>
        <row r="59">
          <cell r="B59" t="str">
            <v>Agriculture</v>
          </cell>
          <cell r="C59" t="str">
            <v>Industrial</v>
          </cell>
        </row>
        <row r="60">
          <cell r="B60" t="str">
            <v>Construction</v>
          </cell>
          <cell r="C60" t="str">
            <v>Commercial</v>
          </cell>
        </row>
        <row r="61">
          <cell r="B61" t="str">
            <v>Forestry</v>
          </cell>
          <cell r="C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9"/>
  <sheetViews>
    <sheetView tabSelected="1" workbookViewId="0">
      <selection activeCell="A1" sqref="A1:X1079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D3" t="inlineStr">
        <is>
          <t>Coal Mining</t>
        </is>
      </c>
      <c r="G3" t="inlineStr">
        <is>
          <t>Service requested</t>
        </is>
      </c>
      <c r="J3" t="inlineStr">
        <is>
          <t>CIMS.CAN.BC.Coal Mining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CIMS.CAN.BC.Coal Mining</t>
        </is>
      </c>
      <c r="B4" t="inlineStr">
        <is>
          <t>Sector</t>
        </is>
      </c>
      <c r="C4" t="inlineStr">
        <is>
          <t>BC</t>
        </is>
      </c>
      <c r="D4" t="inlineStr">
        <is>
          <t>Coal Mining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CIMS.CAN.BC.Coal Mining</t>
        </is>
      </c>
      <c r="B5" t="inlineStr">
        <is>
          <t>Sector</t>
        </is>
      </c>
      <c r="C5" t="inlineStr">
        <is>
          <t>BC</t>
        </is>
      </c>
      <c r="D5" t="inlineStr">
        <is>
          <t>Coal Mining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CIMS.CAN.BC.Coal Mining</t>
        </is>
      </c>
      <c r="B6" t="inlineStr">
        <is>
          <t>Sector</t>
        </is>
      </c>
      <c r="C6" t="inlineStr">
        <is>
          <t>BC</t>
        </is>
      </c>
      <c r="D6" t="inlineStr">
        <is>
          <t>Coal Mining</t>
        </is>
      </c>
      <c r="G6" t="inlineStr">
        <is>
          <t>Price multiplier</t>
        </is>
      </c>
      <c r="J6" t="inlineStr">
        <is>
          <t>CIMS.CAN.BC.Biodiesel</t>
        </is>
      </c>
      <c r="K6" t="inlineStr">
        <is>
          <t>JCIMS</t>
        </is>
      </c>
      <c r="M6">
        <f t="array" ref="M6">IFERROR(INDEX([2]!FuelMult_JCIMS,_xlfn.XMATCH($C6&amp;$D6&amp;$J6,[2]!FuelMult_JCIMS_Index),_xlfn.XMATCH(M$2,$M$2:$W$2)),1)</f>
        <v/>
      </c>
      <c r="N6">
        <f t="array" ref="N6">IFERROR(INDEX([2]!FuelMult_JCIMS,_xlfn.XMATCH($C6&amp;$D6&amp;$J6,[2]!FuelMult_JCIMS_Index),_xlfn.XMATCH(N$2,$M$2:$W$2)),1)</f>
        <v/>
      </c>
      <c r="O6">
        <f t="array" ref="O6">IFERROR(INDEX([2]!FuelMult_JCIMS,_xlfn.XMATCH($C6&amp;$D6&amp;$J6,[2]!FuelMult_JCIMS_Index),_xlfn.XMATCH(O$2,$M$2:$W$2)),1)</f>
        <v/>
      </c>
      <c r="P6">
        <f t="array" ref="P6">IFERROR(INDEX([2]!FuelMult_JCIMS,_xlfn.XMATCH($C6&amp;$D6&amp;$J6,[2]!FuelMult_JCIMS_Index),_xlfn.XMATCH(P$2,$M$2:$W$2)),1)</f>
        <v/>
      </c>
      <c r="Q6">
        <f t="array" ref="Q6">IFERROR(INDEX([2]!FuelMult_JCIMS,_xlfn.XMATCH($C6&amp;$D6&amp;$J6,[2]!FuelMult_JCIMS_Index),_xlfn.XMATCH(Q$2,$M$2:$W$2)),1)</f>
        <v/>
      </c>
      <c r="R6">
        <f t="array" ref="R6">IFERROR(INDEX([2]!FuelMult_JCIMS,_xlfn.XMATCH($C6&amp;$D6&amp;$J6,[2]!FuelMult_JCIMS_Index),_xlfn.XMATCH(R$2,$M$2:$W$2)),1)</f>
        <v/>
      </c>
      <c r="S6">
        <f t="array" ref="S6">IFERROR(INDEX([2]!FuelMult_JCIMS,_xlfn.XMATCH($C6&amp;$D6&amp;$J6,[2]!FuelMult_JCIMS_Index),_xlfn.XMATCH(S$2,$M$2:$W$2)),1)</f>
        <v/>
      </c>
      <c r="T6">
        <f t="array" ref="T6">IFERROR(INDEX([2]!FuelMult_JCIMS,_xlfn.XMATCH($C6&amp;$D6&amp;$J6,[2]!FuelMult_JCIMS_Index),_xlfn.XMATCH(T$2,$M$2:$W$2)),1)</f>
        <v/>
      </c>
      <c r="U6">
        <f t="array" ref="U6">IFERROR(INDEX([2]!FuelMult_JCIMS,_xlfn.XMATCH($C6&amp;$D6&amp;$J6,[2]!FuelMult_JCIMS_Index),_xlfn.XMATCH(U$2,$M$2:$W$2)),1)</f>
        <v/>
      </c>
      <c r="V6">
        <f t="array" ref="V6">IFERROR(INDEX([2]!FuelMult_JCIMS,_xlfn.XMATCH($C6&amp;$D6&amp;$J6,[2]!FuelMult_JCIMS_Index),_xlfn.XMATCH(V$2,$M$2:$W$2)),1)</f>
        <v/>
      </c>
      <c r="W6">
        <f t="array" ref="W6">IFERROR(INDEX([2]!FuelMult_JCIMS,_xlfn.XMATCH($C6&amp;$D6&amp;$J6,[2]!FuelMult_JCIMS_Index),_xlfn.XMATCH(W$2,$M$2:$W$2)),1)</f>
        <v/>
      </c>
    </row>
    <row r="7">
      <c r="A7" t="inlineStr">
        <is>
          <t>CIMS.CAN.BC.Coal Mining</t>
        </is>
      </c>
      <c r="B7" t="inlineStr">
        <is>
          <t>Sector</t>
        </is>
      </c>
      <c r="C7" t="inlineStr">
        <is>
          <t>BC</t>
        </is>
      </c>
      <c r="D7" t="inlineStr">
        <is>
          <t>Coal Mining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IFERROR(INDEX([2]!FuelMult_JCIMS,_xlfn.XMATCH($C7&amp;$D7&amp;$J7,[2]!FuelMult_JCIMS_Index),_xlfn.XMATCH(N$2,$M$2:$W$2)),1)</f>
        <v/>
      </c>
      <c r="O7">
        <f t="array" ref="O7">IFERROR(INDEX([2]!FuelMult_JCIMS,_xlfn.XMATCH($C7&amp;$D7&amp;$J7,[2]!FuelMult_JCIMS_Index),_xlfn.XMATCH(O$2,$M$2:$W$2)),1)</f>
        <v/>
      </c>
      <c r="P7">
        <f t="array" ref="P7">IFERROR(INDEX([2]!FuelMult_JCIMS,_xlfn.XMATCH($C7&amp;$D7&amp;$J7,[2]!FuelMult_JCIMS_Index),_xlfn.XMATCH(P$2,$M$2:$W$2)),1)</f>
        <v/>
      </c>
      <c r="Q7">
        <f t="array" ref="Q7">IFERROR(INDEX([2]!FuelMult_JCIMS,_xlfn.XMATCH($C7&amp;$D7&amp;$J7,[2]!FuelMult_JCIMS_Index),_xlfn.XMATCH(Q$2,$M$2:$W$2)),1)</f>
        <v/>
      </c>
      <c r="R7">
        <f t="array" ref="R7">IFERROR(INDEX([2]!FuelMult_JCIMS,_xlfn.XMATCH($C7&amp;$D7&amp;$J7,[2]!FuelMult_JCIMS_Index),_xlfn.XMATCH(R$2,$M$2:$W$2)),1)</f>
        <v/>
      </c>
      <c r="S7">
        <f t="array" ref="S7">IFERROR(INDEX([2]!FuelMult_JCIMS,_xlfn.XMATCH($C7&amp;$D7&amp;$J7,[2]!FuelMult_JCIMS_Index),_xlfn.XMATCH(S$2,$M$2:$W$2)),1)</f>
        <v/>
      </c>
      <c r="T7">
        <f t="array" ref="T7">IFERROR(INDEX([2]!FuelMult_JCIMS,_xlfn.XMATCH($C7&amp;$D7&amp;$J7,[2]!FuelMult_JCIMS_Index),_xlfn.XMATCH(T$2,$M$2:$W$2)),1)</f>
        <v/>
      </c>
      <c r="U7">
        <f t="array" ref="U7">IFERROR(INDEX([2]!FuelMult_JCIMS,_xlfn.XMATCH($C7&amp;$D7&amp;$J7,[2]!FuelMult_JCIMS_Index),_xlfn.XMATCH(U$2,$M$2:$W$2)),1)</f>
        <v/>
      </c>
      <c r="V7">
        <f t="array" ref="V7">IFERROR(INDEX([2]!FuelMult_JCIMS,_xlfn.XMATCH($C7&amp;$D7&amp;$J7,[2]!FuelMult_JCIMS_Index),_xlfn.XMATCH(V$2,$M$2:$W$2)),1)</f>
        <v/>
      </c>
      <c r="W7">
        <f t="array" ref="W7">IFERROR(INDEX([2]!FuelMult_JCIMS,_xlfn.XMATCH($C7&amp;$D7&amp;$J7,[2]!FuelMult_JCIMS_Index),_xlfn.XMATCH(W$2,$M$2:$W$2)),1)</f>
        <v/>
      </c>
    </row>
    <row r="8">
      <c r="A8" t="inlineStr">
        <is>
          <t>CIMS.CAN.BC.Coal Mining</t>
        </is>
      </c>
      <c r="B8" t="inlineStr">
        <is>
          <t>Sector</t>
        </is>
      </c>
      <c r="C8" t="inlineStr">
        <is>
          <t>BC</t>
        </is>
      </c>
      <c r="D8" t="inlineStr">
        <is>
          <t>Coal Mining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IFERROR(INDEX([2]!FuelMult_JCIMS,_xlfn.XMATCH($C8&amp;$D8&amp;$J8,[2]!FuelMult_JCIMS_Index),_xlfn.XMATCH(N$2,$M$2:$W$2)),1)</f>
        <v/>
      </c>
      <c r="O8">
        <f t="array" ref="O8">IFERROR(INDEX([2]!FuelMult_JCIMS,_xlfn.XMATCH($C8&amp;$D8&amp;$J8,[2]!FuelMult_JCIMS_Index),_xlfn.XMATCH(O$2,$M$2:$W$2)),1)</f>
        <v/>
      </c>
      <c r="P8">
        <f t="array" ref="P8">IFERROR(INDEX([2]!FuelMult_JCIMS,_xlfn.XMATCH($C8&amp;$D8&amp;$J8,[2]!FuelMult_JCIMS_Index),_xlfn.XMATCH(P$2,$M$2:$W$2)),1)</f>
        <v/>
      </c>
      <c r="Q8">
        <f t="array" ref="Q8">IFERROR(INDEX([2]!FuelMult_JCIMS,_xlfn.XMATCH($C8&amp;$D8&amp;$J8,[2]!FuelMult_JCIMS_Index),_xlfn.XMATCH(Q$2,$M$2:$W$2)),1)</f>
        <v/>
      </c>
      <c r="R8">
        <f t="array" ref="R8">IFERROR(INDEX([2]!FuelMult_JCIMS,_xlfn.XMATCH($C8&amp;$D8&amp;$J8,[2]!FuelMult_JCIMS_Index),_xlfn.XMATCH(R$2,$M$2:$W$2)),1)</f>
        <v/>
      </c>
      <c r="S8">
        <f t="array" ref="S8">IFERROR(INDEX([2]!FuelMult_JCIMS,_xlfn.XMATCH($C8&amp;$D8&amp;$J8,[2]!FuelMult_JCIMS_Index),_xlfn.XMATCH(S$2,$M$2:$W$2)),1)</f>
        <v/>
      </c>
      <c r="T8">
        <f t="array" ref="T8">IFERROR(INDEX([2]!FuelMult_JCIMS,_xlfn.XMATCH($C8&amp;$D8&amp;$J8,[2]!FuelMult_JCIMS_Index),_xlfn.XMATCH(T$2,$M$2:$W$2)),1)</f>
        <v/>
      </c>
      <c r="U8">
        <f t="array" ref="U8">IFERROR(INDEX([2]!FuelMult_JCIMS,_xlfn.XMATCH($C8&amp;$D8&amp;$J8,[2]!FuelMult_JCIMS_Index),_xlfn.XMATCH(U$2,$M$2:$W$2)),1)</f>
        <v/>
      </c>
      <c r="V8">
        <f t="array" ref="V8">IFERROR(INDEX([2]!FuelMult_JCIMS,_xlfn.XMATCH($C8&amp;$D8&amp;$J8,[2]!FuelMult_JCIMS_Index),_xlfn.XMATCH(V$2,$M$2:$W$2)),1)</f>
        <v/>
      </c>
      <c r="W8">
        <f t="array" ref="W8">IFERROR(INDEX([2]!FuelMult_JCIMS,_xlfn.XMATCH($C8&amp;$D8&amp;$J8,[2]!FuelMult_JCIMS_Index),_xlfn.XMATCH(W$2,$M$2:$W$2)),1)</f>
        <v/>
      </c>
    </row>
    <row r="9">
      <c r="A9" t="inlineStr">
        <is>
          <t>CIMS.CAN.BC.Coal Mining</t>
        </is>
      </c>
      <c r="B9" t="inlineStr">
        <is>
          <t>Sector</t>
        </is>
      </c>
      <c r="C9" t="inlineStr">
        <is>
          <t>BC</t>
        </is>
      </c>
      <c r="D9" t="inlineStr">
        <is>
          <t>Coal Mining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IFERROR(INDEX([2]!FuelMult_JCIMS,_xlfn.XMATCH($C9&amp;$D9&amp;$J9,[2]!FuelMult_JCIMS_Index),_xlfn.XMATCH(N$2,$M$2:$W$2)),1)</f>
        <v/>
      </c>
      <c r="O9">
        <f t="array" ref="O9">IFERROR(INDEX([2]!FuelMult_JCIMS,_xlfn.XMATCH($C9&amp;$D9&amp;$J9,[2]!FuelMult_JCIMS_Index),_xlfn.XMATCH(O$2,$M$2:$W$2)),1)</f>
        <v/>
      </c>
      <c r="P9">
        <f t="array" ref="P9">IFERROR(INDEX([2]!FuelMult_JCIMS,_xlfn.XMATCH($C9&amp;$D9&amp;$J9,[2]!FuelMult_JCIMS_Index),_xlfn.XMATCH(P$2,$M$2:$W$2)),1)</f>
        <v/>
      </c>
      <c r="Q9">
        <f t="array" ref="Q9">IFERROR(INDEX([2]!FuelMult_JCIMS,_xlfn.XMATCH($C9&amp;$D9&amp;$J9,[2]!FuelMult_JCIMS_Index),_xlfn.XMATCH(Q$2,$M$2:$W$2)),1)</f>
        <v/>
      </c>
      <c r="R9">
        <f t="array" ref="R9">IFERROR(INDEX([2]!FuelMult_JCIMS,_xlfn.XMATCH($C9&amp;$D9&amp;$J9,[2]!FuelMult_JCIMS_Index),_xlfn.XMATCH(R$2,$M$2:$W$2)),1)</f>
        <v/>
      </c>
      <c r="S9">
        <f t="array" ref="S9">IFERROR(INDEX([2]!FuelMult_JCIMS,_xlfn.XMATCH($C9&amp;$D9&amp;$J9,[2]!FuelMult_JCIMS_Index),_xlfn.XMATCH(S$2,$M$2:$W$2)),1)</f>
        <v/>
      </c>
      <c r="T9">
        <f t="array" ref="T9">IFERROR(INDEX([2]!FuelMult_JCIMS,_xlfn.XMATCH($C9&amp;$D9&amp;$J9,[2]!FuelMult_JCIMS_Index),_xlfn.XMATCH(T$2,$M$2:$W$2)),1)</f>
        <v/>
      </c>
      <c r="U9">
        <f t="array" ref="U9">IFERROR(INDEX([2]!FuelMult_JCIMS,_xlfn.XMATCH($C9&amp;$D9&amp;$J9,[2]!FuelMult_JCIMS_Index),_xlfn.XMATCH(U$2,$M$2:$W$2)),1)</f>
        <v/>
      </c>
      <c r="V9">
        <f t="array" ref="V9">IFERROR(INDEX([2]!FuelMult_JCIMS,_xlfn.XMATCH($C9&amp;$D9&amp;$J9,[2]!FuelMult_JCIMS_Index),_xlfn.XMATCH(V$2,$M$2:$W$2)),1)</f>
        <v/>
      </c>
      <c r="W9">
        <f t="array" ref="W9">IFERROR(INDEX([2]!FuelMult_JCIMS,_xlfn.XMATCH($C9&amp;$D9&amp;$J9,[2]!FuelMult_JCIMS_Index),_xlfn.XMATCH(W$2,$M$2:$W$2)),1)</f>
        <v/>
      </c>
    </row>
    <row r="10">
      <c r="A10" t="inlineStr">
        <is>
          <t>CIMS.CAN.BC.Coal Mining</t>
        </is>
      </c>
      <c r="B10" t="inlineStr">
        <is>
          <t>Sector</t>
        </is>
      </c>
      <c r="C10" t="inlineStr">
        <is>
          <t>BC</t>
        </is>
      </c>
      <c r="D10" t="inlineStr">
        <is>
          <t>Coal Mining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IFERROR(INDEX([2]!FuelMult_JCIMS,_xlfn.XMATCH($C10&amp;$D10&amp;$J10,[2]!FuelMult_JCIMS_Index),_xlfn.XMATCH(N$2,$M$2:$W$2)),1)</f>
        <v/>
      </c>
      <c r="O10">
        <f t="array" ref="O10">IFERROR(INDEX([2]!FuelMult_JCIMS,_xlfn.XMATCH($C10&amp;$D10&amp;$J10,[2]!FuelMult_JCIMS_Index),_xlfn.XMATCH(O$2,$M$2:$W$2)),1)</f>
        <v/>
      </c>
      <c r="P10">
        <f t="array" ref="P10">IFERROR(INDEX([2]!FuelMult_JCIMS,_xlfn.XMATCH($C10&amp;$D10&amp;$J10,[2]!FuelMult_JCIMS_Index),_xlfn.XMATCH(P$2,$M$2:$W$2)),1)</f>
        <v/>
      </c>
      <c r="Q10">
        <f t="array" ref="Q10">IFERROR(INDEX([2]!FuelMult_JCIMS,_xlfn.XMATCH($C10&amp;$D10&amp;$J10,[2]!FuelMult_JCIMS_Index),_xlfn.XMATCH(Q$2,$M$2:$W$2)),1)</f>
        <v/>
      </c>
      <c r="R10">
        <f t="array" ref="R10">IFERROR(INDEX([2]!FuelMult_JCIMS,_xlfn.XMATCH($C10&amp;$D10&amp;$J10,[2]!FuelMult_JCIMS_Index),_xlfn.XMATCH(R$2,$M$2:$W$2)),1)</f>
        <v/>
      </c>
      <c r="S10">
        <f t="array" ref="S10">IFERROR(INDEX([2]!FuelMult_JCIMS,_xlfn.XMATCH($C10&amp;$D10&amp;$J10,[2]!FuelMult_JCIMS_Index),_xlfn.XMATCH(S$2,$M$2:$W$2)),1)</f>
        <v/>
      </c>
      <c r="T10">
        <f t="array" ref="T10">IFERROR(INDEX([2]!FuelMult_JCIMS,_xlfn.XMATCH($C10&amp;$D10&amp;$J10,[2]!FuelMult_JCIMS_Index),_xlfn.XMATCH(T$2,$M$2:$W$2)),1)</f>
        <v/>
      </c>
      <c r="U10">
        <f t="array" ref="U10">IFERROR(INDEX([2]!FuelMult_JCIMS,_xlfn.XMATCH($C10&amp;$D10&amp;$J10,[2]!FuelMult_JCIMS_Index),_xlfn.XMATCH(U$2,$M$2:$W$2)),1)</f>
        <v/>
      </c>
      <c r="V10">
        <f t="array" ref="V10">IFERROR(INDEX([2]!FuelMult_JCIMS,_xlfn.XMATCH($C10&amp;$D10&amp;$J10,[2]!FuelMult_JCIMS_Index),_xlfn.XMATCH(V$2,$M$2:$W$2)),1)</f>
        <v/>
      </c>
      <c r="W10">
        <f t="array" ref="W10">IFERROR(INDEX([2]!FuelMult_JCIMS,_xlfn.XMATCH($C10&amp;$D10&amp;$J10,[2]!FuelMult_JCIMS_Index),_xlfn.XMATCH(W$2,$M$2:$W$2)),1)</f>
        <v/>
      </c>
    </row>
    <row r="11">
      <c r="A11" t="inlineStr">
        <is>
          <t>CIMS.CAN.BC.Coal Mining</t>
        </is>
      </c>
      <c r="B11" t="inlineStr">
        <is>
          <t>Sector</t>
        </is>
      </c>
      <c r="C11" t="inlineStr">
        <is>
          <t>BC</t>
        </is>
      </c>
      <c r="D11" t="inlineStr">
        <is>
          <t>Coal Mining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IFERROR(INDEX([2]!FuelMult_JCIMS,_xlfn.XMATCH($C11&amp;$D11&amp;$J11,[2]!FuelMult_JCIMS_Index),_xlfn.XMATCH(N$2,$M$2:$W$2)),1)</f>
        <v/>
      </c>
      <c r="O11">
        <f t="array" ref="O11">IFERROR(INDEX([2]!FuelMult_JCIMS,_xlfn.XMATCH($C11&amp;$D11&amp;$J11,[2]!FuelMult_JCIMS_Index),_xlfn.XMATCH(O$2,$M$2:$W$2)),1)</f>
        <v/>
      </c>
      <c r="P11">
        <f t="array" ref="P11">IFERROR(INDEX([2]!FuelMult_JCIMS,_xlfn.XMATCH($C11&amp;$D11&amp;$J11,[2]!FuelMult_JCIMS_Index),_xlfn.XMATCH(P$2,$M$2:$W$2)),1)</f>
        <v/>
      </c>
      <c r="Q11">
        <f t="array" ref="Q11">IFERROR(INDEX([2]!FuelMult_JCIMS,_xlfn.XMATCH($C11&amp;$D11&amp;$J11,[2]!FuelMult_JCIMS_Index),_xlfn.XMATCH(Q$2,$M$2:$W$2)),1)</f>
        <v/>
      </c>
      <c r="R11">
        <f t="array" ref="R11">IFERROR(INDEX([2]!FuelMult_JCIMS,_xlfn.XMATCH($C11&amp;$D11&amp;$J11,[2]!FuelMult_JCIMS_Index),_xlfn.XMATCH(R$2,$M$2:$W$2)),1)</f>
        <v/>
      </c>
      <c r="S11">
        <f t="array" ref="S11">IFERROR(INDEX([2]!FuelMult_JCIMS,_xlfn.XMATCH($C11&amp;$D11&amp;$J11,[2]!FuelMult_JCIMS_Index),_xlfn.XMATCH(S$2,$M$2:$W$2)),1)</f>
        <v/>
      </c>
      <c r="T11">
        <f t="array" ref="T11">IFERROR(INDEX([2]!FuelMult_JCIMS,_xlfn.XMATCH($C11&amp;$D11&amp;$J11,[2]!FuelMult_JCIMS_Index),_xlfn.XMATCH(T$2,$M$2:$W$2)),1)</f>
        <v/>
      </c>
      <c r="U11">
        <f t="array" ref="U11">IFERROR(INDEX([2]!FuelMult_JCIMS,_xlfn.XMATCH($C11&amp;$D11&amp;$J11,[2]!FuelMult_JCIMS_Index),_xlfn.XMATCH(U$2,$M$2:$W$2)),1)</f>
        <v/>
      </c>
      <c r="V11">
        <f t="array" ref="V11">IFERROR(INDEX([2]!FuelMult_JCIMS,_xlfn.XMATCH($C11&amp;$D11&amp;$J11,[2]!FuelMult_JCIMS_Index),_xlfn.XMATCH(V$2,$M$2:$W$2)),1)</f>
        <v/>
      </c>
      <c r="W11">
        <f t="array" ref="W11">IFERROR(INDEX([2]!FuelMult_JCIMS,_xlfn.XMATCH($C11&amp;$D11&amp;$J11,[2]!FuelMult_JCIMS_Index),_xlfn.XMATCH(W$2,$M$2:$W$2)),1)</f>
        <v/>
      </c>
    </row>
    <row r="12">
      <c r="A12" t="inlineStr">
        <is>
          <t>CIMS.CAN.BC.Coal Mining</t>
        </is>
      </c>
      <c r="B12" t="inlineStr">
        <is>
          <t>Sector</t>
        </is>
      </c>
      <c r="C12" t="inlineStr">
        <is>
          <t>BC</t>
        </is>
      </c>
      <c r="D12" t="inlineStr">
        <is>
          <t>Coal Mining</t>
        </is>
      </c>
      <c r="G12" t="inlineStr">
        <is>
          <t>Price multiplier</t>
        </is>
      </c>
      <c r="J12" t="inlineStr">
        <is>
          <t>CIMS.CAN.BC.Electricity</t>
        </is>
      </c>
      <c r="K12" t="inlineStr">
        <is>
          <t>CER</t>
        </is>
      </c>
      <c r="M12" t="n">
        <v>1.33</v>
      </c>
      <c r="N12" t="n">
        <v>1.33</v>
      </c>
      <c r="O12" t="n">
        <v>1.33</v>
      </c>
      <c r="P12" t="n">
        <v>1.33</v>
      </c>
      <c r="Q12" t="n">
        <v>1.33</v>
      </c>
      <c r="R12" t="n">
        <v>1.33</v>
      </c>
      <c r="S12" t="n">
        <v>1.33</v>
      </c>
      <c r="T12" t="n">
        <v>1.33</v>
      </c>
      <c r="U12" t="n">
        <v>1.33</v>
      </c>
      <c r="V12" t="n">
        <v>1.33</v>
      </c>
      <c r="W12" t="n">
        <v>1.33</v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CIMS.CAN.BC.Coal Mining</t>
        </is>
      </c>
      <c r="B13" t="inlineStr">
        <is>
          <t>Sector</t>
        </is>
      </c>
      <c r="C13" t="inlineStr">
        <is>
          <t>BC</t>
        </is>
      </c>
      <c r="D13" t="inlineStr">
        <is>
          <t>Coal Mining</t>
        </is>
      </c>
      <c r="G13" t="inlineStr">
        <is>
          <t>Price multiplier</t>
        </is>
      </c>
      <c r="J13" t="inlineStr">
        <is>
          <t>CIMS.CAN.BC.Ethanol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IFERROR(INDEX([2]!FuelMult_JCIMS,_xlfn.XMATCH($C13&amp;$D13&amp;$J13,[2]!FuelMult_JCIMS_Index),_xlfn.XMATCH(N$2,$M$2:$W$2)),1)</f>
        <v/>
      </c>
      <c r="O13">
        <f t="array" ref="O13">IFERROR(INDEX([2]!FuelMult_JCIMS,_xlfn.XMATCH($C13&amp;$D13&amp;$J13,[2]!FuelMult_JCIMS_Index),_xlfn.XMATCH(O$2,$M$2:$W$2)),1)</f>
        <v/>
      </c>
      <c r="P13">
        <f t="array" ref="P13">IFERROR(INDEX([2]!FuelMult_JCIMS,_xlfn.XMATCH($C13&amp;$D13&amp;$J13,[2]!FuelMult_JCIMS_Index),_xlfn.XMATCH(P$2,$M$2:$W$2)),1)</f>
        <v/>
      </c>
      <c r="Q13">
        <f t="array" ref="Q13">IFERROR(INDEX([2]!FuelMult_JCIMS,_xlfn.XMATCH($C13&amp;$D13&amp;$J13,[2]!FuelMult_JCIMS_Index),_xlfn.XMATCH(Q$2,$M$2:$W$2)),1)</f>
        <v/>
      </c>
      <c r="R13">
        <f t="array" ref="R13">IFERROR(INDEX([2]!FuelMult_JCIMS,_xlfn.XMATCH($C13&amp;$D13&amp;$J13,[2]!FuelMult_JCIMS_Index),_xlfn.XMATCH(R$2,$M$2:$W$2)),1)</f>
        <v/>
      </c>
      <c r="S13">
        <f t="array" ref="S13">IFERROR(INDEX([2]!FuelMult_JCIMS,_xlfn.XMATCH($C13&amp;$D13&amp;$J13,[2]!FuelMult_JCIMS_Index),_xlfn.XMATCH(S$2,$M$2:$W$2)),1)</f>
        <v/>
      </c>
      <c r="T13">
        <f t="array" ref="T13">IFERROR(INDEX([2]!FuelMult_JCIMS,_xlfn.XMATCH($C13&amp;$D13&amp;$J13,[2]!FuelMult_JCIMS_Index),_xlfn.XMATCH(T$2,$M$2:$W$2)),1)</f>
        <v/>
      </c>
      <c r="U13">
        <f t="array" ref="U13">IFERROR(INDEX([2]!FuelMult_JCIMS,_xlfn.XMATCH($C13&amp;$D13&amp;$J13,[2]!FuelMult_JCIMS_Index),_xlfn.XMATCH(U$2,$M$2:$W$2)),1)</f>
        <v/>
      </c>
      <c r="V13">
        <f t="array" ref="V13">IFERROR(INDEX([2]!FuelMult_JCIMS,_xlfn.XMATCH($C13&amp;$D13&amp;$J13,[2]!FuelMult_JCIMS_Index),_xlfn.XMATCH(V$2,$M$2:$W$2)),1)</f>
        <v/>
      </c>
      <c r="W13">
        <f t="array" ref="W13">IFERROR(INDEX([2]!FuelMult_JCIMS,_xlfn.XMATCH($C13&amp;$D13&amp;$J13,[2]!FuelMult_JCIMS_Index),_xlfn.XMATCH(W$2,$M$2:$W$2)),1)</f>
        <v/>
      </c>
    </row>
    <row r="14">
      <c r="A14" t="inlineStr">
        <is>
          <t>CIMS.CAN.BC.Coal Mining</t>
        </is>
      </c>
      <c r="B14" t="inlineStr">
        <is>
          <t>Sector</t>
        </is>
      </c>
      <c r="C14" t="inlineStr">
        <is>
          <t>BC</t>
        </is>
      </c>
      <c r="D14" t="inlineStr">
        <is>
          <t>Coal Mining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)))&amp;$J14,[2]!CER_prices_index),_xlfn.XMATCH(N$2,[2]!CER_year))/ROUND(INDEX([2]Prices!L$29:L$210,_xlfn.XMATCH("CAN"&amp;"Industrial"&amp;$J14,[2]Prices!$CJ$29:$CJ$210)),2)</f>
        <v/>
      </c>
      <c r="O14">
        <f t="array" ref="O14">INDEX([2]!CER_prices,_xlfn.XMATCH($C14&amp;_xlfn.SINGLE(INDEX([2]!sector_CER,_xlfn.XMATCH($D14,[2]!sector_CIMS)))&amp;$J14,[2]!CER_prices_index),_xlfn.XMATCH(O$2,[2]!CER_year))/ROUND(INDEX([2]Prices!M$29:M$210,_xlfn.XMATCH("CAN"&amp;"Industrial"&amp;$J14,[2]Prices!$CJ$29:$CJ$210)),2)</f>
        <v/>
      </c>
      <c r="P14">
        <f t="array" ref="P14">INDEX([2]!CER_prices,_xlfn.XMATCH($C14&amp;_xlfn.SINGLE(INDEX([2]!sector_CER,_xlfn.XMATCH($D14,[2]!sector_CIMS)))&amp;$J14,[2]!CER_prices_index),_xlfn.XMATCH(P$2,[2]!CER_year))/ROUND(INDEX([2]Prices!N$29:N$210,_xlfn.XMATCH("CAN"&amp;"Industrial"&amp;$J14,[2]Prices!$CJ$29:$CJ$210)),2)</f>
        <v/>
      </c>
      <c r="Q14">
        <f t="array" ref="Q14">INDEX([2]!CER_prices,_xlfn.XMATCH($C14&amp;_xlfn.SINGLE(INDEX([2]!sector_CER,_xlfn.XMATCH($D14,[2]!sector_CIMS)))&amp;$J14,[2]!CER_prices_index),_xlfn.XMATCH(Q$2,[2]!CER_year))/ROUND(INDEX([2]Prices!O$29:O$210,_xlfn.XMATCH("CAN"&amp;"Industrial"&amp;$J14,[2]Prices!$CJ$29:$CJ$210)),2)</f>
        <v/>
      </c>
      <c r="R14">
        <f t="array" ref="R14">INDEX([2]!CER_prices,_xlfn.XMATCH($C14&amp;_xlfn.SINGLE(INDEX([2]!sector_CER,_xlfn.XMATCH($D14,[2]!sector_CIMS)))&amp;$J14,[2]!CER_prices_index),_xlfn.XMATCH(R$2,[2]!CER_year))/ROUND(INDEX([2]Prices!P$29:P$210,_xlfn.XMATCH("CAN"&amp;"Industrial"&amp;$J14,[2]Prices!$CJ$29:$CJ$210)),2)</f>
        <v/>
      </c>
      <c r="S14">
        <f t="array" ref="S14">INDEX([2]!CER_prices,_xlfn.XMATCH($C14&amp;_xlfn.SINGLE(INDEX([2]!sector_CER,_xlfn.XMATCH($D14,[2]!sector_CIMS)))&amp;$J14,[2]!CER_prices_index),_xlfn.XMATCH(S$2,[2]!CER_year))/ROUND(INDEX([2]Prices!Q$29:Q$210,_xlfn.XMATCH("CAN"&amp;"Industrial"&amp;$J14,[2]Prices!$CJ$29:$CJ$210)),2)</f>
        <v/>
      </c>
      <c r="T14">
        <f t="array" ref="T14">INDEX([2]!CER_prices,_xlfn.XMATCH($C14&amp;_xlfn.SINGLE(INDEX([2]!sector_CER,_xlfn.XMATCH($D14,[2]!sector_CIMS)))&amp;$J14,[2]!CER_prices_index),_xlfn.XMATCH(T$2,[2]!CER_year))/ROUND(INDEX([2]Prices!R$29:R$210,_xlfn.XMATCH("CAN"&amp;"Industrial"&amp;$J14,[2]Prices!$CJ$29:$CJ$210)),2)</f>
        <v/>
      </c>
      <c r="U14">
        <f t="array" ref="U14">INDEX([2]!CER_prices,_xlfn.XMATCH($C14&amp;_xlfn.SINGLE(INDEX([2]!sector_CER,_xlfn.XMATCH($D14,[2]!sector_CIMS)))&amp;$J14,[2]!CER_prices_index),_xlfn.XMATCH(U$2,[2]!CER_year))/ROUND(INDEX([2]Prices!S$29:S$210,_xlfn.XMATCH("CAN"&amp;"Industrial"&amp;$J14,[2]Prices!$CJ$29:$CJ$210)),2)</f>
        <v/>
      </c>
      <c r="V14">
        <f t="array" ref="V14">INDEX([2]!CER_prices,_xlfn.XMATCH($C14&amp;_xlfn.SINGLE(INDEX([2]!sector_CER,_xlfn.XMATCH($D14,[2]!sector_CIMS)))&amp;$J14,[2]!CER_prices_index),_xlfn.XMATCH(V$2,[2]!CER_year))/ROUND(INDEX([2]Prices!T$29:T$210,_xlfn.XMATCH("CAN"&amp;"Industrial"&amp;$J14,[2]Prices!$CJ$29:$CJ$210)),2)</f>
        <v/>
      </c>
      <c r="W14">
        <f t="array" ref="W14">INDEX([2]!CER_prices,_xlfn.XMATCH($C14&amp;_xlfn.SINGLE(INDEX([2]!sector_CER,_xlfn.XMATCH($D14,[2]!sector_CIMS)))&amp;$J14,[2]!CER_prices_index),_xlfn.XMATCH(W$2,[2]!CER_year))/ROUND(INDEX([2]Prices!U$29:U$210,_xlfn.XMATCH("CAN"&amp;"Industrial"&amp;$J14,[2]Prices!$CJ$29:$CJ$210)),2)</f>
        <v/>
      </c>
    </row>
    <row r="15">
      <c r="A15" t="inlineStr">
        <is>
          <t>CIMS.CAN.BC.Coal Mining</t>
        </is>
      </c>
      <c r="B15" t="inlineStr">
        <is>
          <t>Sector</t>
        </is>
      </c>
      <c r="C15" t="inlineStr">
        <is>
          <t>BC</t>
        </is>
      </c>
      <c r="D15" t="inlineStr">
        <is>
          <t>Coal Mining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IFERROR(INDEX([2]!FuelMult_JCIMS,_xlfn.XMATCH($C15&amp;$D15&amp;$J15,[2]!FuelMult_JCIMS_Index),_xlfn.XMATCH(N$2,$M$2:$W$2)),1)</f>
        <v/>
      </c>
      <c r="O15">
        <f t="array" ref="O15">IFERROR(INDEX([2]!FuelMult_JCIMS,_xlfn.XMATCH($C15&amp;$D15&amp;$J15,[2]!FuelMult_JCIMS_Index),_xlfn.XMATCH(O$2,$M$2:$W$2)),1)</f>
        <v/>
      </c>
      <c r="P15">
        <f t="array" ref="P15">IFERROR(INDEX([2]!FuelMult_JCIMS,_xlfn.XMATCH($C15&amp;$D15&amp;$J15,[2]!FuelMult_JCIMS_Index),_xlfn.XMATCH(P$2,$M$2:$W$2)),1)</f>
        <v/>
      </c>
      <c r="Q15">
        <f t="array" ref="Q15">IFERROR(INDEX([2]!FuelMult_JCIMS,_xlfn.XMATCH($C15&amp;$D15&amp;$J15,[2]!FuelMult_JCIMS_Index),_xlfn.XMATCH(Q$2,$M$2:$W$2)),1)</f>
        <v/>
      </c>
      <c r="R15">
        <f t="array" ref="R15">IFERROR(INDEX([2]!FuelMult_JCIMS,_xlfn.XMATCH($C15&amp;$D15&amp;$J15,[2]!FuelMult_JCIMS_Index),_xlfn.XMATCH(R$2,$M$2:$W$2)),1)</f>
        <v/>
      </c>
      <c r="S15">
        <f t="array" ref="S15">IFERROR(INDEX([2]!FuelMult_JCIMS,_xlfn.XMATCH($C15&amp;$D15&amp;$J15,[2]!FuelMult_JCIMS_Index),_xlfn.XMATCH(S$2,$M$2:$W$2)),1)</f>
        <v/>
      </c>
      <c r="T15">
        <f t="array" ref="T15">IFERROR(INDEX([2]!FuelMult_JCIMS,_xlfn.XMATCH($C15&amp;$D15&amp;$J15,[2]!FuelMult_JCIMS_Index),_xlfn.XMATCH(T$2,$M$2:$W$2)),1)</f>
        <v/>
      </c>
      <c r="U15">
        <f t="array" ref="U15">IFERROR(INDEX([2]!FuelMult_JCIMS,_xlfn.XMATCH($C15&amp;$D15&amp;$J15,[2]!FuelMult_JCIMS_Index),_xlfn.XMATCH(U$2,$M$2:$W$2)),1)</f>
        <v/>
      </c>
      <c r="V15">
        <f t="array" ref="V15">IFERROR(INDEX([2]!FuelMult_JCIMS,_xlfn.XMATCH($C15&amp;$D15&amp;$J15,[2]!FuelMult_JCIMS_Index),_xlfn.XMATCH(V$2,$M$2:$W$2)),1)</f>
        <v/>
      </c>
      <c r="W15">
        <f t="array" ref="W15">IFERROR(INDEX([2]!FuelMult_JCIMS,_xlfn.XMATCH($C15&amp;$D15&amp;$J15,[2]!FuelMult_JCIMS_Index),_xlfn.XMATCH(W$2,$M$2:$W$2)),1)</f>
        <v/>
      </c>
    </row>
    <row r="16">
      <c r="A16" t="inlineStr">
        <is>
          <t>CIMS.CAN.BC.Coal Mining</t>
        </is>
      </c>
      <c r="B16" t="inlineStr">
        <is>
          <t>Sector</t>
        </is>
      </c>
      <c r="C16" t="inlineStr">
        <is>
          <t>BC</t>
        </is>
      </c>
      <c r="D16" t="inlineStr">
        <is>
          <t>Coal Mining</t>
        </is>
      </c>
      <c r="G16" t="inlineStr">
        <is>
          <t>Price multiplier</t>
        </is>
      </c>
      <c r="J16" t="inlineStr">
        <is>
          <t>CIMS.CAN.BC.Hydrogen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IFERROR(INDEX([2]!FuelMult_JCIMS,_xlfn.XMATCH($C16&amp;$D16&amp;$J16,[2]!FuelMult_JCIMS_Index),_xlfn.XMATCH(N$2,$M$2:$W$2)),1)</f>
        <v/>
      </c>
      <c r="O16">
        <f t="array" ref="O16">IFERROR(INDEX([2]!FuelMult_JCIMS,_xlfn.XMATCH($C16&amp;$D16&amp;$J16,[2]!FuelMult_JCIMS_Index),_xlfn.XMATCH(O$2,$M$2:$W$2)),1)</f>
        <v/>
      </c>
      <c r="P16">
        <f t="array" ref="P16">IFERROR(INDEX([2]!FuelMult_JCIMS,_xlfn.XMATCH($C16&amp;$D16&amp;$J16,[2]!FuelMult_JCIMS_Index),_xlfn.XMATCH(P$2,$M$2:$W$2)),1)</f>
        <v/>
      </c>
      <c r="Q16">
        <f t="array" ref="Q16">IFERROR(INDEX([2]!FuelMult_JCIMS,_xlfn.XMATCH($C16&amp;$D16&amp;$J16,[2]!FuelMult_JCIMS_Index),_xlfn.XMATCH(Q$2,$M$2:$W$2)),1)</f>
        <v/>
      </c>
      <c r="R16">
        <f t="array" ref="R16">IFERROR(INDEX([2]!FuelMult_JCIMS,_xlfn.XMATCH($C16&amp;$D16&amp;$J16,[2]!FuelMult_JCIMS_Index),_xlfn.XMATCH(R$2,$M$2:$W$2)),1)</f>
        <v/>
      </c>
      <c r="S16">
        <f t="array" ref="S16">IFERROR(INDEX([2]!FuelMult_JCIMS,_xlfn.XMATCH($C16&amp;$D16&amp;$J16,[2]!FuelMult_JCIMS_Index),_xlfn.XMATCH(S$2,$M$2:$W$2)),1)</f>
        <v/>
      </c>
      <c r="T16">
        <f t="array" ref="T16">IFERROR(INDEX([2]!FuelMult_JCIMS,_xlfn.XMATCH($C16&amp;$D16&amp;$J16,[2]!FuelMult_JCIMS_Index),_xlfn.XMATCH(T$2,$M$2:$W$2)),1)</f>
        <v/>
      </c>
      <c r="U16">
        <f t="array" ref="U16">IFERROR(INDEX([2]!FuelMult_JCIMS,_xlfn.XMATCH($C16&amp;$D16&amp;$J16,[2]!FuelMult_JCIMS_Index),_xlfn.XMATCH(U$2,$M$2:$W$2)),1)</f>
        <v/>
      </c>
      <c r="V16">
        <f t="array" ref="V16">IFERROR(INDEX([2]!FuelMult_JCIMS,_xlfn.XMATCH($C16&amp;$D16&amp;$J16,[2]!FuelMult_JCIMS_Index),_xlfn.XMATCH(V$2,$M$2:$W$2)),1)</f>
        <v/>
      </c>
      <c r="W16">
        <f t="array" ref="W16">IFERROR(INDEX([2]!FuelMult_JCIMS,_xlfn.XMATCH($C16&amp;$D16&amp;$J16,[2]!FuelMult_JCIMS_Index),_xlfn.XMATCH(W$2,$M$2:$W$2)),1)</f>
        <v/>
      </c>
    </row>
    <row r="17">
      <c r="A17" t="inlineStr">
        <is>
          <t>CIMS.CAN.BC.Coal Mining</t>
        </is>
      </c>
      <c r="B17" t="inlineStr">
        <is>
          <t>Sector</t>
        </is>
      </c>
      <c r="C17" t="inlineStr">
        <is>
          <t>BC</t>
        </is>
      </c>
      <c r="D17" t="inlineStr">
        <is>
          <t>Coal Mining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IFERROR(INDEX([2]!FuelMult_JCIMS,_xlfn.XMATCH($C17&amp;$D17&amp;$J17,[2]!FuelMult_JCIMS_Index),_xlfn.XMATCH(N$2,$M$2:$W$2)),1)</f>
        <v/>
      </c>
      <c r="O17">
        <f t="array" ref="O17">IFERROR(INDEX([2]!FuelMult_JCIMS,_xlfn.XMATCH($C17&amp;$D17&amp;$J17,[2]!FuelMult_JCIMS_Index),_xlfn.XMATCH(O$2,$M$2:$W$2)),1)</f>
        <v/>
      </c>
      <c r="P17">
        <f t="array" ref="P17">IFERROR(INDEX([2]!FuelMult_JCIMS,_xlfn.XMATCH($C17&amp;$D17&amp;$J17,[2]!FuelMult_JCIMS_Index),_xlfn.XMATCH(P$2,$M$2:$W$2)),1)</f>
        <v/>
      </c>
      <c r="Q17">
        <f t="array" ref="Q17">IFERROR(INDEX([2]!FuelMult_JCIMS,_xlfn.XMATCH($C17&amp;$D17&amp;$J17,[2]!FuelMult_JCIMS_Index),_xlfn.XMATCH(Q$2,$M$2:$W$2)),1)</f>
        <v/>
      </c>
      <c r="R17">
        <f t="array" ref="R17">IFERROR(INDEX([2]!FuelMult_JCIMS,_xlfn.XMATCH($C17&amp;$D17&amp;$J17,[2]!FuelMult_JCIMS_Index),_xlfn.XMATCH(R$2,$M$2:$W$2)),1)</f>
        <v/>
      </c>
      <c r="S17">
        <f t="array" ref="S17">IFERROR(INDEX([2]!FuelMult_JCIMS,_xlfn.XMATCH($C17&amp;$D17&amp;$J17,[2]!FuelMult_JCIMS_Index),_xlfn.XMATCH(S$2,$M$2:$W$2)),1)</f>
        <v/>
      </c>
      <c r="T17">
        <f t="array" ref="T17">IFERROR(INDEX([2]!FuelMult_JCIMS,_xlfn.XMATCH($C17&amp;$D17&amp;$J17,[2]!FuelMult_JCIMS_Index),_xlfn.XMATCH(T$2,$M$2:$W$2)),1)</f>
        <v/>
      </c>
      <c r="U17">
        <f t="array" ref="U17">IFERROR(INDEX([2]!FuelMult_JCIMS,_xlfn.XMATCH($C17&amp;$D17&amp;$J17,[2]!FuelMult_JCIMS_Index),_xlfn.XMATCH(U$2,$M$2:$W$2)),1)</f>
        <v/>
      </c>
      <c r="V17">
        <f t="array" ref="V17">IFERROR(INDEX([2]!FuelMult_JCIMS,_xlfn.XMATCH($C17&amp;$D17&amp;$J17,[2]!FuelMult_JCIMS_Index),_xlfn.XMATCH(V$2,$M$2:$W$2)),1)</f>
        <v/>
      </c>
      <c r="W17">
        <f t="array" ref="W17">IFERROR(INDEX([2]!FuelMult_JCIMS,_xlfn.XMATCH($C17&amp;$D17&amp;$J17,[2]!FuelMult_JCIMS_Index),_xlfn.XMATCH(W$2,$M$2:$W$2)),1)</f>
        <v/>
      </c>
    </row>
    <row r="18">
      <c r="A18" t="inlineStr">
        <is>
          <t>CIMS.CAN.BC.Coal Mining</t>
        </is>
      </c>
      <c r="B18" t="inlineStr">
        <is>
          <t>Sector</t>
        </is>
      </c>
      <c r="C18" t="inlineStr">
        <is>
          <t>BC</t>
        </is>
      </c>
      <c r="D18" t="inlineStr">
        <is>
          <t>Coal Mining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IFERROR(INDEX([2]!FuelMult_JCIMS,_xlfn.XMATCH($C18&amp;$D18&amp;$J18,[2]!FuelMult_JCIMS_Index),_xlfn.XMATCH(N$2,$M$2:$W$2)),1)</f>
        <v/>
      </c>
      <c r="O18">
        <f t="array" ref="O18">IFERROR(INDEX([2]!FuelMult_JCIMS,_xlfn.XMATCH($C18&amp;$D18&amp;$J18,[2]!FuelMult_JCIMS_Index),_xlfn.XMATCH(O$2,$M$2:$W$2)),1)</f>
        <v/>
      </c>
      <c r="P18">
        <f t="array" ref="P18">IFERROR(INDEX([2]!FuelMult_JCIMS,_xlfn.XMATCH($C18&amp;$D18&amp;$J18,[2]!FuelMult_JCIMS_Index),_xlfn.XMATCH(P$2,$M$2:$W$2)),1)</f>
        <v/>
      </c>
      <c r="Q18">
        <f t="array" ref="Q18">IFERROR(INDEX([2]!FuelMult_JCIMS,_xlfn.XMATCH($C18&amp;$D18&amp;$J18,[2]!FuelMult_JCIMS_Index),_xlfn.XMATCH(Q$2,$M$2:$W$2)),1)</f>
        <v/>
      </c>
      <c r="R18">
        <f t="array" ref="R18">IFERROR(INDEX([2]!FuelMult_JCIMS,_xlfn.XMATCH($C18&amp;$D18&amp;$J18,[2]!FuelMult_JCIMS_Index),_xlfn.XMATCH(R$2,$M$2:$W$2)),1)</f>
        <v/>
      </c>
      <c r="S18">
        <f t="array" ref="S18">IFERROR(INDEX([2]!FuelMult_JCIMS,_xlfn.XMATCH($C18&amp;$D18&amp;$J18,[2]!FuelMult_JCIMS_Index),_xlfn.XMATCH(S$2,$M$2:$W$2)),1)</f>
        <v/>
      </c>
      <c r="T18">
        <f t="array" ref="T18">IFERROR(INDEX([2]!FuelMult_JCIMS,_xlfn.XMATCH($C18&amp;$D18&amp;$J18,[2]!FuelMult_JCIMS_Index),_xlfn.XMATCH(T$2,$M$2:$W$2)),1)</f>
        <v/>
      </c>
      <c r="U18">
        <f t="array" ref="U18">IFERROR(INDEX([2]!FuelMult_JCIMS,_xlfn.XMATCH($C18&amp;$D18&amp;$J18,[2]!FuelMult_JCIMS_Index),_xlfn.XMATCH(U$2,$M$2:$W$2)),1)</f>
        <v/>
      </c>
      <c r="V18">
        <f t="array" ref="V18">IFERROR(INDEX([2]!FuelMult_JCIMS,_xlfn.XMATCH($C18&amp;$D18&amp;$J18,[2]!FuelMult_JCIMS_Index),_xlfn.XMATCH(V$2,$M$2:$W$2)),1)</f>
        <v/>
      </c>
      <c r="W18">
        <f t="array" ref="W18">IFERROR(INDEX([2]!FuelMult_JCIMS,_xlfn.XMATCH($C18&amp;$D18&amp;$J18,[2]!FuelMult_JCIMS_Index),_xlfn.XMATCH(W$2,$M$2:$W$2)),1)</f>
        <v/>
      </c>
    </row>
    <row r="19">
      <c r="A19" t="inlineStr">
        <is>
          <t>CIMS.CAN.BC.Coal Mining</t>
        </is>
      </c>
      <c r="B19" t="inlineStr">
        <is>
          <t>Sector</t>
        </is>
      </c>
      <c r="C19" t="inlineStr">
        <is>
          <t>BC</t>
        </is>
      </c>
      <c r="D19" t="inlineStr">
        <is>
          <t>Coal Mining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)))&amp;$J19,[2]!CER_prices_index),_xlfn.XMATCH(N$2,[2]!CER_year))/ROUND(INDEX([2]Prices!L$29:L$210,_xlfn.XMATCH("CAN"&amp;"Industrial"&amp;$J19,[2]Prices!$CJ$29:$CJ$210)),2)</f>
        <v/>
      </c>
      <c r="O19">
        <f t="array" ref="O19">INDEX([2]!CER_prices,_xlfn.XMATCH($C19&amp;_xlfn.SINGLE(INDEX([2]!sector_CER,_xlfn.XMATCH($D19,[2]!sector_CIMS)))&amp;$J19,[2]!CER_prices_index),_xlfn.XMATCH(O$2,[2]!CER_year))/ROUND(INDEX([2]Prices!M$29:M$210,_xlfn.XMATCH("CAN"&amp;"Industrial"&amp;$J19,[2]Prices!$CJ$29:$CJ$210)),2)</f>
        <v/>
      </c>
      <c r="P19">
        <f t="array" ref="P19">INDEX([2]!CER_prices,_xlfn.XMATCH($C19&amp;_xlfn.SINGLE(INDEX([2]!sector_CER,_xlfn.XMATCH($D19,[2]!sector_CIMS)))&amp;$J19,[2]!CER_prices_index),_xlfn.XMATCH(P$2,[2]!CER_year))/ROUND(INDEX([2]Prices!N$29:N$210,_xlfn.XMATCH("CAN"&amp;"Industrial"&amp;$J19,[2]Prices!$CJ$29:$CJ$210)),2)</f>
        <v/>
      </c>
      <c r="Q19">
        <f t="array" ref="Q19">INDEX([2]!CER_prices,_xlfn.XMATCH($C19&amp;_xlfn.SINGLE(INDEX([2]!sector_CER,_xlfn.XMATCH($D19,[2]!sector_CIMS)))&amp;$J19,[2]!CER_prices_index),_xlfn.XMATCH(Q$2,[2]!CER_year))/ROUND(INDEX([2]Prices!O$29:O$210,_xlfn.XMATCH("CAN"&amp;"Industrial"&amp;$J19,[2]Prices!$CJ$29:$CJ$210)),2)</f>
        <v/>
      </c>
      <c r="R19">
        <f t="array" ref="R19">INDEX([2]!CER_prices,_xlfn.XMATCH($C19&amp;_xlfn.SINGLE(INDEX([2]!sector_CER,_xlfn.XMATCH($D19,[2]!sector_CIMS)))&amp;$J19,[2]!CER_prices_index),_xlfn.XMATCH(R$2,[2]!CER_year))/ROUND(INDEX([2]Prices!P$29:P$210,_xlfn.XMATCH("CAN"&amp;"Industrial"&amp;$J19,[2]Prices!$CJ$29:$CJ$210)),2)</f>
        <v/>
      </c>
      <c r="S19">
        <f t="array" ref="S19">INDEX([2]!CER_prices,_xlfn.XMATCH($C19&amp;_xlfn.SINGLE(INDEX([2]!sector_CER,_xlfn.XMATCH($D19,[2]!sector_CIMS)))&amp;$J19,[2]!CER_prices_index),_xlfn.XMATCH(S$2,[2]!CER_year))/ROUND(INDEX([2]Prices!Q$29:Q$210,_xlfn.XMATCH("CAN"&amp;"Industrial"&amp;$J19,[2]Prices!$CJ$29:$CJ$210)),2)</f>
        <v/>
      </c>
      <c r="T19">
        <f t="array" ref="T19">INDEX([2]!CER_prices,_xlfn.XMATCH($C19&amp;_xlfn.SINGLE(INDEX([2]!sector_CER,_xlfn.XMATCH($D19,[2]!sector_CIMS)))&amp;$J19,[2]!CER_prices_index),_xlfn.XMATCH(T$2,[2]!CER_year))/ROUND(INDEX([2]Prices!R$29:R$210,_xlfn.XMATCH("CAN"&amp;"Industrial"&amp;$J19,[2]Prices!$CJ$29:$CJ$210)),2)</f>
        <v/>
      </c>
      <c r="U19">
        <f t="array" ref="U19">INDEX([2]!CER_prices,_xlfn.XMATCH($C19&amp;_xlfn.SINGLE(INDEX([2]!sector_CER,_xlfn.XMATCH($D19,[2]!sector_CIMS)))&amp;$J19,[2]!CER_prices_index),_xlfn.XMATCH(U$2,[2]!CER_year))/ROUND(INDEX([2]Prices!S$29:S$210,_xlfn.XMATCH("CAN"&amp;"Industrial"&amp;$J19,[2]Prices!$CJ$29:$CJ$210)),2)</f>
        <v/>
      </c>
      <c r="V19">
        <f t="array" ref="V19">INDEX([2]!CER_prices,_xlfn.XMATCH($C19&amp;_xlfn.SINGLE(INDEX([2]!sector_CER,_xlfn.XMATCH($D19,[2]!sector_CIMS)))&amp;$J19,[2]!CER_prices_index),_xlfn.XMATCH(V$2,[2]!CER_year))/ROUND(INDEX([2]Prices!T$29:T$210,_xlfn.XMATCH("CAN"&amp;"Industrial"&amp;$J19,[2]Prices!$CJ$29:$CJ$210)),2)</f>
        <v/>
      </c>
      <c r="W19">
        <f t="array" ref="W19">INDEX([2]!CER_prices,_xlfn.XMATCH($C19&amp;_xlfn.SINGLE(INDEX([2]!sector_CER,_xlfn.XMATCH($D19,[2]!sector_CIMS)))&amp;$J19,[2]!CER_prices_index),_xlfn.XMATCH(W$2,[2]!CER_year))/ROUND(INDEX([2]Prices!U$29:U$210,_xlfn.XMATCH("CAN"&amp;"Industrial"&amp;$J19,[2]Prices!$CJ$29:$CJ$210)),2)</f>
        <v/>
      </c>
    </row>
    <row r="20">
      <c r="A20" t="inlineStr">
        <is>
          <t>CIMS.CAN.BC.Coal Mining</t>
        </is>
      </c>
      <c r="B20" t="inlineStr">
        <is>
          <t>Sector</t>
        </is>
      </c>
      <c r="C20" t="inlineStr">
        <is>
          <t>BC</t>
        </is>
      </c>
      <c r="D20" t="inlineStr">
        <is>
          <t>Coal Mining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IFERROR(INDEX([2]!FuelMult_JCIMS,_xlfn.XMATCH($C20&amp;$D20&amp;$J20,[2]!FuelMult_JCIMS_Index),_xlfn.XMATCH(N$2,$M$2:$W$2)),1)</f>
        <v/>
      </c>
      <c r="O20">
        <f t="array" ref="O20">IFERROR(INDEX([2]!FuelMult_JCIMS,_xlfn.XMATCH($C20&amp;$D20&amp;$J20,[2]!FuelMult_JCIMS_Index),_xlfn.XMATCH(O$2,$M$2:$W$2)),1)</f>
        <v/>
      </c>
      <c r="P20">
        <f t="array" ref="P20">IFERROR(INDEX([2]!FuelMult_JCIMS,_xlfn.XMATCH($C20&amp;$D20&amp;$J20,[2]!FuelMult_JCIMS_Index),_xlfn.XMATCH(P$2,$M$2:$W$2)),1)</f>
        <v/>
      </c>
      <c r="Q20">
        <f t="array" ref="Q20">IFERROR(INDEX([2]!FuelMult_JCIMS,_xlfn.XMATCH($C20&amp;$D20&amp;$J20,[2]!FuelMult_JCIMS_Index),_xlfn.XMATCH(Q$2,$M$2:$W$2)),1)</f>
        <v/>
      </c>
      <c r="R20">
        <f t="array" ref="R20">IFERROR(INDEX([2]!FuelMult_JCIMS,_xlfn.XMATCH($C20&amp;$D20&amp;$J20,[2]!FuelMult_JCIMS_Index),_xlfn.XMATCH(R$2,$M$2:$W$2)),1)</f>
        <v/>
      </c>
      <c r="S20">
        <f t="array" ref="S20">IFERROR(INDEX([2]!FuelMult_JCIMS,_xlfn.XMATCH($C20&amp;$D20&amp;$J20,[2]!FuelMult_JCIMS_Index),_xlfn.XMATCH(S$2,$M$2:$W$2)),1)</f>
        <v/>
      </c>
      <c r="T20">
        <f t="array" ref="T20">IFERROR(INDEX([2]!FuelMult_JCIMS,_xlfn.XMATCH($C20&amp;$D20&amp;$J20,[2]!FuelMult_JCIMS_Index),_xlfn.XMATCH(T$2,$M$2:$W$2)),1)</f>
        <v/>
      </c>
      <c r="U20">
        <f t="array" ref="U20">IFERROR(INDEX([2]!FuelMult_JCIMS,_xlfn.XMATCH($C20&amp;$D20&amp;$J20,[2]!FuelMult_JCIMS_Index),_xlfn.XMATCH(U$2,$M$2:$W$2)),1)</f>
        <v/>
      </c>
      <c r="V20">
        <f t="array" ref="V20">IFERROR(INDEX([2]!FuelMult_JCIMS,_xlfn.XMATCH($C20&amp;$D20&amp;$J20,[2]!FuelMult_JCIMS_Index),_xlfn.XMATCH(V$2,$M$2:$W$2)),1)</f>
        <v/>
      </c>
      <c r="W20">
        <f t="array" ref="W20">IFERROR(INDEX([2]!FuelMult_JCIMS,_xlfn.XMATCH($C20&amp;$D20&amp;$J20,[2]!FuelMult_JCIMS_Index),_xlfn.XMATCH(W$2,$M$2:$W$2)),1)</f>
        <v/>
      </c>
    </row>
    <row r="21">
      <c r="A21" t="inlineStr">
        <is>
          <t>CIMS.CAN.BC.Coal Mining</t>
        </is>
      </c>
      <c r="B21" t="inlineStr">
        <is>
          <t>Sector</t>
        </is>
      </c>
      <c r="C21" t="inlineStr">
        <is>
          <t>BC</t>
        </is>
      </c>
      <c r="D21" t="inlineStr">
        <is>
          <t>Coal Mining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IFERROR(INDEX([2]!FuelMult_JCIMS,_xlfn.XMATCH($C21&amp;$D21&amp;$J21,[2]!FuelMult_JCIMS_Index),_xlfn.XMATCH(N$2,$M$2:$W$2)),1)</f>
        <v/>
      </c>
      <c r="O21">
        <f t="array" ref="O21">IFERROR(INDEX([2]!FuelMult_JCIMS,_xlfn.XMATCH($C21&amp;$D21&amp;$J21,[2]!FuelMult_JCIMS_Index),_xlfn.XMATCH(O$2,$M$2:$W$2)),1)</f>
        <v/>
      </c>
      <c r="P21">
        <f t="array" ref="P21">IFERROR(INDEX([2]!FuelMult_JCIMS,_xlfn.XMATCH($C21&amp;$D21&amp;$J21,[2]!FuelMult_JCIMS_Index),_xlfn.XMATCH(P$2,$M$2:$W$2)),1)</f>
        <v/>
      </c>
      <c r="Q21">
        <f t="array" ref="Q21">IFERROR(INDEX([2]!FuelMult_JCIMS,_xlfn.XMATCH($C21&amp;$D21&amp;$J21,[2]!FuelMult_JCIMS_Index),_xlfn.XMATCH(Q$2,$M$2:$W$2)),1)</f>
        <v/>
      </c>
      <c r="R21">
        <f t="array" ref="R21">IFERROR(INDEX([2]!FuelMult_JCIMS,_xlfn.XMATCH($C21&amp;$D21&amp;$J21,[2]!FuelMult_JCIMS_Index),_xlfn.XMATCH(R$2,$M$2:$W$2)),1)</f>
        <v/>
      </c>
      <c r="S21">
        <f t="array" ref="S21">IFERROR(INDEX([2]!FuelMult_JCIMS,_xlfn.XMATCH($C21&amp;$D21&amp;$J21,[2]!FuelMult_JCIMS_Index),_xlfn.XMATCH(S$2,$M$2:$W$2)),1)</f>
        <v/>
      </c>
      <c r="T21">
        <f t="array" ref="T21">IFERROR(INDEX([2]!FuelMult_JCIMS,_xlfn.XMATCH($C21&amp;$D21&amp;$J21,[2]!FuelMult_JCIMS_Index),_xlfn.XMATCH(T$2,$M$2:$W$2)),1)</f>
        <v/>
      </c>
      <c r="U21">
        <f t="array" ref="U21">IFERROR(INDEX([2]!FuelMult_JCIMS,_xlfn.XMATCH($C21&amp;$D21&amp;$J21,[2]!FuelMult_JCIMS_Index),_xlfn.XMATCH(U$2,$M$2:$W$2)),1)</f>
        <v/>
      </c>
      <c r="V21">
        <f t="array" ref="V21">IFERROR(INDEX([2]!FuelMult_JCIMS,_xlfn.XMATCH($C21&amp;$D21&amp;$J21,[2]!FuelMult_JCIMS_Index),_xlfn.XMATCH(V$2,$M$2:$W$2)),1)</f>
        <v/>
      </c>
      <c r="W21">
        <f t="array" ref="W21">IFERROR(INDEX([2]!FuelMult_JCIMS,_xlfn.XMATCH($C21&amp;$D21&amp;$J21,[2]!FuelMult_JCIMS_Index),_xlfn.XMATCH(W$2,$M$2:$W$2)),1)</f>
        <v/>
      </c>
    </row>
    <row r="22">
      <c r="A22" t="inlineStr">
        <is>
          <t>CIMS.CAN.BC.Coal Mining</t>
        </is>
      </c>
      <c r="B22" t="inlineStr">
        <is>
          <t>Sector</t>
        </is>
      </c>
      <c r="C22" t="inlineStr">
        <is>
          <t>BC</t>
        </is>
      </c>
      <c r="D22" t="inlineStr">
        <is>
          <t>Coal Mining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IFERROR(INDEX([2]!FuelMult_JCIMS,_xlfn.XMATCH($C22&amp;$D22&amp;$J22,[2]!FuelMult_JCIMS_Index),_xlfn.XMATCH(N$2,$M$2:$W$2)),1)</f>
        <v/>
      </c>
      <c r="O22">
        <f t="array" ref="O22">IFERROR(INDEX([2]!FuelMult_JCIMS,_xlfn.XMATCH($C22&amp;$D22&amp;$J22,[2]!FuelMult_JCIMS_Index),_xlfn.XMATCH(O$2,$M$2:$W$2)),1)</f>
        <v/>
      </c>
      <c r="P22">
        <f t="array" ref="P22">IFERROR(INDEX([2]!FuelMult_JCIMS,_xlfn.XMATCH($C22&amp;$D22&amp;$J22,[2]!FuelMult_JCIMS_Index),_xlfn.XMATCH(P$2,$M$2:$W$2)),1)</f>
        <v/>
      </c>
      <c r="Q22">
        <f t="array" ref="Q22">IFERROR(INDEX([2]!FuelMult_JCIMS,_xlfn.XMATCH($C22&amp;$D22&amp;$J22,[2]!FuelMult_JCIMS_Index),_xlfn.XMATCH(Q$2,$M$2:$W$2)),1)</f>
        <v/>
      </c>
      <c r="R22">
        <f t="array" ref="R22">IFERROR(INDEX([2]!FuelMult_JCIMS,_xlfn.XMATCH($C22&amp;$D22&amp;$J22,[2]!FuelMult_JCIMS_Index),_xlfn.XMATCH(R$2,$M$2:$W$2)),1)</f>
        <v/>
      </c>
      <c r="S22">
        <f t="array" ref="S22">IFERROR(INDEX([2]!FuelMult_JCIMS,_xlfn.XMATCH($C22&amp;$D22&amp;$J22,[2]!FuelMult_JCIMS_Index),_xlfn.XMATCH(S$2,$M$2:$W$2)),1)</f>
        <v/>
      </c>
      <c r="T22">
        <f t="array" ref="T22">IFERROR(INDEX([2]!FuelMult_JCIMS,_xlfn.XMATCH($C22&amp;$D22&amp;$J22,[2]!FuelMult_JCIMS_Index),_xlfn.XMATCH(T$2,$M$2:$W$2)),1)</f>
        <v/>
      </c>
      <c r="U22">
        <f t="array" ref="U22">IFERROR(INDEX([2]!FuelMult_JCIMS,_xlfn.XMATCH($C22&amp;$D22&amp;$J22,[2]!FuelMult_JCIMS_Index),_xlfn.XMATCH(U$2,$M$2:$W$2)),1)</f>
        <v/>
      </c>
      <c r="V22">
        <f t="array" ref="V22">IFERROR(INDEX([2]!FuelMult_JCIMS,_xlfn.XMATCH($C22&amp;$D22&amp;$J22,[2]!FuelMult_JCIMS_Index),_xlfn.XMATCH(V$2,$M$2:$W$2)),1)</f>
        <v/>
      </c>
      <c r="W22">
        <f t="array" ref="W22">IFERROR(INDEX([2]!FuelMult_JCIMS,_xlfn.XMATCH($C22&amp;$D22&amp;$J22,[2]!FuelMult_JCIMS_Index),_xlfn.XMATCH(W$2,$M$2:$W$2)),1)</f>
        <v/>
      </c>
    </row>
    <row r="23">
      <c r="A23" t="inlineStr">
        <is>
          <t>CIMS.CAN.BC.Coal Mining</t>
        </is>
      </c>
      <c r="B23" t="inlineStr">
        <is>
          <t>Sector</t>
        </is>
      </c>
      <c r="C23" t="inlineStr">
        <is>
          <t>BC</t>
        </is>
      </c>
      <c r="D23" t="inlineStr">
        <is>
          <t>Coal Mining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IFERROR(INDEX([2]!FuelMult_JCIMS,_xlfn.XMATCH($C23&amp;$D23&amp;$J23,[2]!FuelMult_JCIMS_Index),_xlfn.XMATCH(N$2,$M$2:$W$2)),1)</f>
        <v/>
      </c>
      <c r="O23">
        <f t="array" ref="O23">IFERROR(INDEX([2]!FuelMult_JCIMS,_xlfn.XMATCH($C23&amp;$D23&amp;$J23,[2]!FuelMult_JCIMS_Index),_xlfn.XMATCH(O$2,$M$2:$W$2)),1)</f>
        <v/>
      </c>
      <c r="P23">
        <f t="array" ref="P23">IFERROR(INDEX([2]!FuelMult_JCIMS,_xlfn.XMATCH($C23&amp;$D23&amp;$J23,[2]!FuelMult_JCIMS_Index),_xlfn.XMATCH(P$2,$M$2:$W$2)),1)</f>
        <v/>
      </c>
      <c r="Q23">
        <f t="array" ref="Q23">IFERROR(INDEX([2]!FuelMult_JCIMS,_xlfn.XMATCH($C23&amp;$D23&amp;$J23,[2]!FuelMult_JCIMS_Index),_xlfn.XMATCH(Q$2,$M$2:$W$2)),1)</f>
        <v/>
      </c>
      <c r="R23">
        <f t="array" ref="R23">IFERROR(INDEX([2]!FuelMult_JCIMS,_xlfn.XMATCH($C23&amp;$D23&amp;$J23,[2]!FuelMult_JCIMS_Index),_xlfn.XMATCH(R$2,$M$2:$W$2)),1)</f>
        <v/>
      </c>
      <c r="S23">
        <f t="array" ref="S23">IFERROR(INDEX([2]!FuelMult_JCIMS,_xlfn.XMATCH($C23&amp;$D23&amp;$J23,[2]!FuelMult_JCIMS_Index),_xlfn.XMATCH(S$2,$M$2:$W$2)),1)</f>
        <v/>
      </c>
      <c r="T23">
        <f t="array" ref="T23">IFERROR(INDEX([2]!FuelMult_JCIMS,_xlfn.XMATCH($C23&amp;$D23&amp;$J23,[2]!FuelMult_JCIMS_Index),_xlfn.XMATCH(T$2,$M$2:$W$2)),1)</f>
        <v/>
      </c>
      <c r="U23">
        <f t="array" ref="U23">IFERROR(INDEX([2]!FuelMult_JCIMS,_xlfn.XMATCH($C23&amp;$D23&amp;$J23,[2]!FuelMult_JCIMS_Index),_xlfn.XMATCH(U$2,$M$2:$W$2)),1)</f>
        <v/>
      </c>
      <c r="V23">
        <f t="array" ref="V23">IFERROR(INDEX([2]!FuelMult_JCIMS,_xlfn.XMATCH($C23&amp;$D23&amp;$J23,[2]!FuelMult_JCIMS_Index),_xlfn.XMATCH(V$2,$M$2:$W$2)),1)</f>
        <v/>
      </c>
      <c r="W23">
        <f t="array" ref="W23">IFERROR(INDEX([2]!FuelMult_JCIMS,_xlfn.XMATCH($C23&amp;$D23&amp;$J23,[2]!FuelMult_JCIMS_Index),_xlfn.XMATCH(W$2,$M$2:$W$2)),1)</f>
        <v/>
      </c>
    </row>
    <row r="24">
      <c r="A24" t="inlineStr">
        <is>
          <t>CIMS.CAN.BC.Coal Mining</t>
        </is>
      </c>
      <c r="B24" t="inlineStr">
        <is>
          <t>Sector</t>
        </is>
      </c>
      <c r="C24" t="inlineStr">
        <is>
          <t>BC</t>
        </is>
      </c>
      <c r="D24" t="inlineStr">
        <is>
          <t>Coal Mining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IFERROR(INDEX([2]!FuelMult_JCIMS,_xlfn.XMATCH($C24&amp;$D24&amp;$J24,[2]!FuelMult_JCIMS_Index),_xlfn.XMATCH(N$2,$M$2:$W$2)),1)</f>
        <v/>
      </c>
      <c r="O24">
        <f t="array" ref="O24">IFERROR(INDEX([2]!FuelMult_JCIMS,_xlfn.XMATCH($C24&amp;$D24&amp;$J24,[2]!FuelMult_JCIMS_Index),_xlfn.XMATCH(O$2,$M$2:$W$2)),1)</f>
        <v/>
      </c>
      <c r="P24">
        <f t="array" ref="P24">IFERROR(INDEX([2]!FuelMult_JCIMS,_xlfn.XMATCH($C24&amp;$D24&amp;$J24,[2]!FuelMult_JCIMS_Index),_xlfn.XMATCH(P$2,$M$2:$W$2)),1)</f>
        <v/>
      </c>
      <c r="Q24">
        <f t="array" ref="Q24">IFERROR(INDEX([2]!FuelMult_JCIMS,_xlfn.XMATCH($C24&amp;$D24&amp;$J24,[2]!FuelMult_JCIMS_Index),_xlfn.XMATCH(Q$2,$M$2:$W$2)),1)</f>
        <v/>
      </c>
      <c r="R24">
        <f t="array" ref="R24">IFERROR(INDEX([2]!FuelMult_JCIMS,_xlfn.XMATCH($C24&amp;$D24&amp;$J24,[2]!FuelMult_JCIMS_Index),_xlfn.XMATCH(R$2,$M$2:$W$2)),1)</f>
        <v/>
      </c>
      <c r="S24">
        <f t="array" ref="S24">IFERROR(INDEX([2]!FuelMult_JCIMS,_xlfn.XMATCH($C24&amp;$D24&amp;$J24,[2]!FuelMult_JCIMS_Index),_xlfn.XMATCH(S$2,$M$2:$W$2)),1)</f>
        <v/>
      </c>
      <c r="T24">
        <f t="array" ref="T24">IFERROR(INDEX([2]!FuelMult_JCIMS,_xlfn.XMATCH($C24&amp;$D24&amp;$J24,[2]!FuelMult_JCIMS_Index),_xlfn.XMATCH(T$2,$M$2:$W$2)),1)</f>
        <v/>
      </c>
      <c r="U24">
        <f t="array" ref="U24">IFERROR(INDEX([2]!FuelMult_JCIMS,_xlfn.XMATCH($C24&amp;$D24&amp;$J24,[2]!FuelMult_JCIMS_Index),_xlfn.XMATCH(U$2,$M$2:$W$2)),1)</f>
        <v/>
      </c>
      <c r="V24">
        <f t="array" ref="V24">IFERROR(INDEX([2]!FuelMult_JCIMS,_xlfn.XMATCH($C24&amp;$D24&amp;$J24,[2]!FuelMult_JCIMS_Index),_xlfn.XMATCH(V$2,$M$2:$W$2)),1)</f>
        <v/>
      </c>
      <c r="W24">
        <f t="array" ref="W24">IFERROR(INDEX([2]!FuelMult_JCIMS,_xlfn.XMATCH($C24&amp;$D24&amp;$J24,[2]!FuelMult_JCIMS_Index),_xlfn.XMATCH(W$2,$M$2:$W$2)),1)</f>
        <v/>
      </c>
    </row>
    <row r="25">
      <c r="A25" t="inlineStr">
        <is>
          <t>CIMS.CAN.BC.Coal Mining</t>
        </is>
      </c>
      <c r="B25" t="inlineStr">
        <is>
          <t>Sector</t>
        </is>
      </c>
      <c r="C25" t="inlineStr">
        <is>
          <t>BC</t>
        </is>
      </c>
      <c r="D25" t="inlineStr">
        <is>
          <t>Coal Mining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IFERROR(INDEX([2]!FuelMult_JCIMS,_xlfn.XMATCH($C25&amp;$D25&amp;$J25,[2]!FuelMult_JCIMS_Index),_xlfn.XMATCH(N$2,$M$2:$W$2)),1)</f>
        <v/>
      </c>
      <c r="O25">
        <f t="array" ref="O25">IFERROR(INDEX([2]!FuelMult_JCIMS,_xlfn.XMATCH($C25&amp;$D25&amp;$J25,[2]!FuelMult_JCIMS_Index),_xlfn.XMATCH(O$2,$M$2:$W$2)),1)</f>
        <v/>
      </c>
      <c r="P25">
        <f t="array" ref="P25">IFERROR(INDEX([2]!FuelMult_JCIMS,_xlfn.XMATCH($C25&amp;$D25&amp;$J25,[2]!FuelMult_JCIMS_Index),_xlfn.XMATCH(P$2,$M$2:$W$2)),1)</f>
        <v/>
      </c>
      <c r="Q25">
        <f t="array" ref="Q25">IFERROR(INDEX([2]!FuelMult_JCIMS,_xlfn.XMATCH($C25&amp;$D25&amp;$J25,[2]!FuelMult_JCIMS_Index),_xlfn.XMATCH(Q$2,$M$2:$W$2)),1)</f>
        <v/>
      </c>
      <c r="R25">
        <f t="array" ref="R25">IFERROR(INDEX([2]!FuelMult_JCIMS,_xlfn.XMATCH($C25&amp;$D25&amp;$J25,[2]!FuelMult_JCIMS_Index),_xlfn.XMATCH(R$2,$M$2:$W$2)),1)</f>
        <v/>
      </c>
      <c r="S25">
        <f t="array" ref="S25">IFERROR(INDEX([2]!FuelMult_JCIMS,_xlfn.XMATCH($C25&amp;$D25&amp;$J25,[2]!FuelMult_JCIMS_Index),_xlfn.XMATCH(S$2,$M$2:$W$2)),1)</f>
        <v/>
      </c>
      <c r="T25">
        <f t="array" ref="T25">IFERROR(INDEX([2]!FuelMult_JCIMS,_xlfn.XMATCH($C25&amp;$D25&amp;$J25,[2]!FuelMult_JCIMS_Index),_xlfn.XMATCH(T$2,$M$2:$W$2)),1)</f>
        <v/>
      </c>
      <c r="U25">
        <f t="array" ref="U25">IFERROR(INDEX([2]!FuelMult_JCIMS,_xlfn.XMATCH($C25&amp;$D25&amp;$J25,[2]!FuelMult_JCIMS_Index),_xlfn.XMATCH(U$2,$M$2:$W$2)),1)</f>
        <v/>
      </c>
      <c r="V25">
        <f t="array" ref="V25">IFERROR(INDEX([2]!FuelMult_JCIMS,_xlfn.XMATCH($C25&amp;$D25&amp;$J25,[2]!FuelMult_JCIMS_Index),_xlfn.XMATCH(V$2,$M$2:$W$2)),1)</f>
        <v/>
      </c>
      <c r="W25">
        <f t="array" ref="W25">IFERROR(INDEX([2]!FuelMult_JCIMS,_xlfn.XMATCH($C25&amp;$D25&amp;$J25,[2]!FuelMult_JCIMS_Index),_xlfn.XMATCH(W$2,$M$2:$W$2)),1)</f>
        <v/>
      </c>
    </row>
    <row r="26">
      <c r="A26" t="inlineStr">
        <is>
          <t>CIMS.CAN.BC.Coal Mining</t>
        </is>
      </c>
      <c r="B26" t="inlineStr">
        <is>
          <t>Sector</t>
        </is>
      </c>
      <c r="C26" t="inlineStr">
        <is>
          <t>BC</t>
        </is>
      </c>
      <c r="D26" t="inlineStr">
        <is>
          <t>Coal Mining</t>
        </is>
      </c>
      <c r="G26" t="inlineStr">
        <is>
          <t>Service requested</t>
        </is>
      </c>
      <c r="J26" t="inlineStr">
        <is>
          <t>CIMS.CAN.BC.Coal Mining.Coal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CIMS.CAN.BC.Coal Mining.Coal</t>
        </is>
      </c>
      <c r="B27" t="inlineStr">
        <is>
          <t>Service</t>
        </is>
      </c>
      <c r="C27" t="inlineStr">
        <is>
          <t>BC</t>
        </is>
      </c>
      <c r="D27" t="inlineStr">
        <is>
          <t>Coal Mining</t>
        </is>
      </c>
      <c r="E27" t="inlineStr">
        <is>
          <t>Coal</t>
        </is>
      </c>
      <c r="G27" t="inlineStr">
        <is>
          <t>Service provided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CIMS.CAN.BC.Coal Mining.Coal</t>
        </is>
      </c>
      <c r="B28" t="inlineStr">
        <is>
          <t>Service</t>
        </is>
      </c>
      <c r="C28" t="inlineStr">
        <is>
          <t>BC</t>
        </is>
      </c>
      <c r="D28" t="inlineStr">
        <is>
          <t>Coal Mining</t>
        </is>
      </c>
      <c r="E28" t="inlineStr">
        <is>
          <t>Coal</t>
        </is>
      </c>
      <c r="G28" t="inlineStr">
        <is>
          <t>Competition type</t>
        </is>
      </c>
      <c r="H28" t="inlineStr">
        <is>
          <t>Fixed Ratio</t>
        </is>
      </c>
    </row>
    <row r="29">
      <c r="A29" t="inlineStr">
        <is>
          <t>CIMS.CAN.BC.Coal Mining.Coal</t>
        </is>
      </c>
      <c r="B29" t="inlineStr">
        <is>
          <t>Service</t>
        </is>
      </c>
      <c r="C29" t="inlineStr">
        <is>
          <t>BC</t>
        </is>
      </c>
      <c r="D29" t="inlineStr">
        <is>
          <t>Coal Mining</t>
        </is>
      </c>
      <c r="E29" t="inlineStr">
        <is>
          <t>Coal</t>
        </is>
      </c>
      <c r="G29" t="inlineStr">
        <is>
          <t>Service requested</t>
        </is>
      </c>
      <c r="J29" t="inlineStr">
        <is>
          <t>CIMS.CAN.BC.Coal Mining.Coal.Raw Product</t>
        </is>
      </c>
      <c r="K29" t="inlineStr">
        <is>
          <t>annual_region_tech</t>
        </is>
      </c>
      <c r="L29">
        <f t="array" ref="L29">INDEX([1]!annual_data,_xlfn.XMATCH(_xlfn.CONCAT(
SUBSTITUTE($A29,LEFT($A29,FIND($C29,$A29)+LEN($C29)-1),),
$C29,
$F29,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$F29,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$F29,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$F29,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$F29,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$F29,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$F29,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$F29,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$F29,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$F29,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$F29,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$F29,
$G29:$I29,
SUBSTITUTE($J29,LEFT($A29,FIND($C29,$A29)+LEN($C29)-1),)),
[1]!annual_index),_xlfn.XMATCH(W$2,[1]!annual_header))</f>
        <v/>
      </c>
    </row>
    <row r="30">
      <c r="A30" t="inlineStr">
        <is>
          <t>CIMS.CAN.BC.Coal Mining.Coal</t>
        </is>
      </c>
      <c r="B30" t="inlineStr">
        <is>
          <t>Service</t>
        </is>
      </c>
      <c r="C30" t="inlineStr">
        <is>
          <t>BC</t>
        </is>
      </c>
      <c r="D30" t="inlineStr">
        <is>
          <t>Coal Mining</t>
        </is>
      </c>
      <c r="E30" t="inlineStr">
        <is>
          <t>Coal</t>
        </is>
      </c>
      <c r="G30" t="inlineStr">
        <is>
          <t>Service requested</t>
        </is>
      </c>
      <c r="J30" t="inlineStr">
        <is>
          <t>CIMS.CAN.BC.Coal Mining.Coal.Size Reduced Product</t>
        </is>
      </c>
      <c r="K30" t="inlineStr">
        <is>
          <t>annual_region_tech</t>
        </is>
      </c>
      <c r="L30">
        <f t="array" ref="L30">INDEX([1]!annual_data,_xlfn.XMATCH(_xlfn.CONCAT(
SUBSTITUTE($A30,LEFT($A30,FIND($C30,$A30)+LEN($C30)-1),),
$C30,
$F30,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$F30,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$F30,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$F30,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$F30,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$F30,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$F30,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$F30,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$F30,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$F30,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$F30,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$F30,
$G30:$I30,
SUBSTITUTE($J30,LEFT($A30,FIND($C30,$A30)+LEN($C30)-1),)),
[1]!annual_index),_xlfn.XMATCH(W$2,[1]!annual_header))</f>
        <v/>
      </c>
    </row>
    <row r="31">
      <c r="A31" t="inlineStr">
        <is>
          <t>CIMS.CAN.BC.Coal Mining.Coal</t>
        </is>
      </c>
      <c r="B31" t="inlineStr">
        <is>
          <t>Service</t>
        </is>
      </c>
      <c r="C31" t="inlineStr">
        <is>
          <t>BC</t>
        </is>
      </c>
      <c r="D31" t="inlineStr">
        <is>
          <t>Coal Mining</t>
        </is>
      </c>
      <c r="E31" t="inlineStr">
        <is>
          <t>Coal</t>
        </is>
      </c>
      <c r="G31" t="inlineStr">
        <is>
          <t>Service requested</t>
        </is>
      </c>
      <c r="J31" t="inlineStr">
        <is>
          <t>CIMS.CAN.BC.Coal Mining.Coal.Metallurgical Finishing</t>
        </is>
      </c>
      <c r="K31" t="inlineStr">
        <is>
          <t>annual_region_tech</t>
        </is>
      </c>
      <c r="L31">
        <f t="array" ref="L31">INDEX([1]!annual_data,_xlfn.XMATCH(_xlfn.CONCAT(
SUBSTITUTE($A31,LEFT($A31,FIND($C31,$A31)+LEN($C31)-1),),
$C31,
$F31,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$F31,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$F31,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$F31,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$F31,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$F31,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$F31,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$F31,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$F31,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$F31,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$F31,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$F31,
$G31:$I31,
SUBSTITUTE($J31,LEFT($A31,FIND($C31,$A31)+LEN($C31)-1),)),
[1]!annual_index),_xlfn.XMATCH(W$2,[1]!annual_header))</f>
        <v/>
      </c>
    </row>
    <row r="32">
      <c r="A32" t="inlineStr">
        <is>
          <t>CIMS.CAN.BC.Coal Mining.Coal</t>
        </is>
      </c>
      <c r="B32" t="inlineStr">
        <is>
          <t>Service</t>
        </is>
      </c>
      <c r="C32" t="inlineStr">
        <is>
          <t>BC</t>
        </is>
      </c>
      <c r="D32" t="inlineStr">
        <is>
          <t>Coal Mining</t>
        </is>
      </c>
      <c r="E32" t="inlineStr">
        <is>
          <t>Coal</t>
        </is>
      </c>
      <c r="G32" t="inlineStr">
        <is>
          <t>Service requested</t>
        </is>
      </c>
      <c r="J32" t="inlineStr">
        <is>
          <t>CIMS.CAN.BC.Coal Mining.HVAC</t>
        </is>
      </c>
      <c r="K32" t="inlineStr">
        <is>
          <t>annual_region_tech</t>
        </is>
      </c>
      <c r="L32">
        <f t="array" ref="L32">INDEX([1]!annual_data,_xlfn.XMATCH(_xlfn.CONCAT(
SUBSTITUTE($A32,LEFT($A32,FIND($C32,$A32)+LEN($C32)-1),),
$C32,
$F32,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$F32,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$F32,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$F32,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$F32,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$F32,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$F32,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$F32,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$F32,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$F32,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$F32,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$F32,
$G32:$I32,
SUBSTITUTE($J32,LEFT($A32,FIND($C32,$A32)+LEN($C32)-1),)),
[1]!annual_index),_xlfn.XMATCH(W$2,[1]!annual_header))</f>
        <v/>
      </c>
    </row>
    <row r="33">
      <c r="A33" t="inlineStr">
        <is>
          <t>CIMS.CAN.BC.Coal Mining.Coal</t>
        </is>
      </c>
      <c r="B33" t="inlineStr">
        <is>
          <t>Service</t>
        </is>
      </c>
      <c r="C33" t="inlineStr">
        <is>
          <t>BC</t>
        </is>
      </c>
      <c r="D33" t="inlineStr">
        <is>
          <t>Coal Mining</t>
        </is>
      </c>
      <c r="E33" t="inlineStr">
        <is>
          <t>Coal</t>
        </is>
      </c>
      <c r="G33" t="inlineStr">
        <is>
          <t>Service requested</t>
        </is>
      </c>
      <c r="J33" t="inlineStr">
        <is>
          <t>CIMS.CAN.BC.Coal Mining.Lighting</t>
        </is>
      </c>
      <c r="K33" t="inlineStr">
        <is>
          <t>annual_region_tech</t>
        </is>
      </c>
      <c r="L33">
        <f t="array" ref="L33">INDEX([1]!annual_data,_xlfn.XMATCH(_xlfn.CONCAT(
SUBSTITUTE($A33,LEFT($A33,FIND($C33,$A33)+LEN($C33)-1),),
$C33,
$F33,
$G33:$I33,
SUBSTITUTE($J33,LEFT($A33,FIND($C33,$A33)+LEN($C33)-1),)),
[1]!annual_index),_xlfn.XMATCH(L$2,[1]!annual_header))</f>
        <v/>
      </c>
      <c r="M33">
        <f t="array" ref="M33">INDEX([1]!annual_data,_xlfn.XMATCH(_xlfn.CONCAT(
SUBSTITUTE($A33,LEFT($A33,FIND($C33,$A33)+LEN($C33)-1),),
$C33,
$F33,
$G33:$I33,
SUBSTITUTE($J33,LEFT($A33,FIND($C33,$A33)+LEN($C33)-1),)),
[1]!annual_index),_xlfn.XMATCH(M$2,[1]!annual_header))</f>
        <v/>
      </c>
      <c r="N33">
        <f t="array" ref="N33">INDEX([1]!annual_data,_xlfn.XMATCH(_xlfn.CONCAT(
SUBSTITUTE($A33,LEFT($A33,FIND($C33,$A33)+LEN($C33)-1),),
$C33,
$F33,
$G33:$I33,
SUBSTITUTE($J33,LEFT($A33,FIND($C33,$A33)+LEN($C33)-1),)),
[1]!annual_index),_xlfn.XMATCH(N$2,[1]!annual_header))</f>
        <v/>
      </c>
      <c r="O33">
        <f t="array" ref="O33">INDEX([1]!annual_data,_xlfn.XMATCH(_xlfn.CONCAT(
SUBSTITUTE($A33,LEFT($A33,FIND($C33,$A33)+LEN($C33)-1),),
$C33,
$F33,
$G33:$I33,
SUBSTITUTE($J33,LEFT($A33,FIND($C33,$A33)+LEN($C33)-1),)),
[1]!annual_index),_xlfn.XMATCH(O$2,[1]!annual_header))</f>
        <v/>
      </c>
      <c r="P33">
        <f t="array" ref="P33">INDEX([1]!annual_data,_xlfn.XMATCH(_xlfn.CONCAT(
SUBSTITUTE($A33,LEFT($A33,FIND($C33,$A33)+LEN($C33)-1),),
$C33,
$F33,
$G33:$I33,
SUBSTITUTE($J33,LEFT($A33,FIND($C33,$A33)+LEN($C33)-1),)),
[1]!annual_index),_xlfn.XMATCH(P$2,[1]!annual_header))</f>
        <v/>
      </c>
      <c r="Q33">
        <f t="array" ref="Q33">INDEX([1]!annual_data,_xlfn.XMATCH(_xlfn.CONCAT(
SUBSTITUTE($A33,LEFT($A33,FIND($C33,$A33)+LEN($C33)-1),),
$C33,
$F33,
$G33:$I33,
SUBSTITUTE($J33,LEFT($A33,FIND($C33,$A33)+LEN($C33)-1),)),
[1]!annual_index),_xlfn.XMATCH(Q$2,[1]!annual_header))</f>
        <v/>
      </c>
      <c r="R33">
        <f t="array" ref="R33">INDEX([1]!annual_data,_xlfn.XMATCH(_xlfn.CONCAT(
SUBSTITUTE($A33,LEFT($A33,FIND($C33,$A33)+LEN($C33)-1),),
$C33,
$F33,
$G33:$I33,
SUBSTITUTE($J33,LEFT($A33,FIND($C33,$A33)+LEN($C33)-1),)),
[1]!annual_index),_xlfn.XMATCH(R$2,[1]!annual_header))</f>
        <v/>
      </c>
      <c r="S33">
        <f t="array" ref="S33">INDEX([1]!annual_data,_xlfn.XMATCH(_xlfn.CONCAT(
SUBSTITUTE($A33,LEFT($A33,FIND($C33,$A33)+LEN($C33)-1),),
$C33,
$F33,
$G33:$I33,
SUBSTITUTE($J33,LEFT($A33,FIND($C33,$A33)+LEN($C33)-1),)),
[1]!annual_index),_xlfn.XMATCH(S$2,[1]!annual_header))</f>
        <v/>
      </c>
      <c r="T33">
        <f t="array" ref="T33">INDEX([1]!annual_data,_xlfn.XMATCH(_xlfn.CONCAT(
SUBSTITUTE($A33,LEFT($A33,FIND($C33,$A33)+LEN($C33)-1),),
$C33,
$F33,
$G33:$I33,
SUBSTITUTE($J33,LEFT($A33,FIND($C33,$A33)+LEN($C33)-1),)),
[1]!annual_index),_xlfn.XMATCH(T$2,[1]!annual_header))</f>
        <v/>
      </c>
      <c r="U33">
        <f t="array" ref="U33">INDEX([1]!annual_data,_xlfn.XMATCH(_xlfn.CONCAT(
SUBSTITUTE($A33,LEFT($A33,FIND($C33,$A33)+LEN($C33)-1),),
$C33,
$F33,
$G33:$I33,
SUBSTITUTE($J33,LEFT($A33,FIND($C33,$A33)+LEN($C33)-1),)),
[1]!annual_index),_xlfn.XMATCH(U$2,[1]!annual_header))</f>
        <v/>
      </c>
      <c r="V33">
        <f t="array" ref="V33">INDEX([1]!annual_data,_xlfn.XMATCH(_xlfn.CONCAT(
SUBSTITUTE($A33,LEFT($A33,FIND($C33,$A33)+LEN($C33)-1),),
$C33,
$F33,
$G33:$I33,
SUBSTITUTE($J33,LEFT($A33,FIND($C33,$A33)+LEN($C33)-1),)),
[1]!annual_index),_xlfn.XMATCH(V$2,[1]!annual_header))</f>
        <v/>
      </c>
      <c r="W33">
        <f t="array" ref="W33">INDEX([1]!annual_data,_xlfn.XMATCH(_xlfn.CONCAT(
SUBSTITUTE($A33,LEFT($A33,FIND($C33,$A33)+LEN($C33)-1),),
$C33,
$F33,
$G33:$I33,
SUBSTITUTE($J33,LEFT($A33,FIND($C33,$A33)+LEN($C33)-1),)),
[1]!annual_index),_xlfn.XMATCH(W$2,[1]!annual_header))</f>
        <v/>
      </c>
    </row>
    <row r="34">
      <c r="A34" t="inlineStr">
        <is>
          <t>CIMS.CAN.BC.Coal Mining.Coal.Raw Product</t>
        </is>
      </c>
      <c r="B34" t="inlineStr">
        <is>
          <t>Service</t>
        </is>
      </c>
      <c r="C34" t="inlineStr">
        <is>
          <t>BC</t>
        </is>
      </c>
      <c r="D34" t="inlineStr">
        <is>
          <t>Coal Mining</t>
        </is>
      </c>
      <c r="E34" t="inlineStr">
        <is>
          <t>Raw Product</t>
        </is>
      </c>
      <c r="G34" t="inlineStr">
        <is>
          <t>Service provided</t>
        </is>
      </c>
      <c r="K34" t="inlineStr">
        <is>
          <t>constant_tech</t>
        </is>
      </c>
      <c r="L34">
        <f t="array" ref="L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</row>
    <row r="35">
      <c r="A35" t="inlineStr">
        <is>
          <t>CIMS.CAN.BC.Coal Mining.Coal.Raw Product</t>
        </is>
      </c>
      <c r="B35" t="inlineStr">
        <is>
          <t>Service</t>
        </is>
      </c>
      <c r="C35" t="inlineStr">
        <is>
          <t>BC</t>
        </is>
      </c>
      <c r="D35" t="inlineStr">
        <is>
          <t>Coal Mining</t>
        </is>
      </c>
      <c r="E35" t="inlineStr">
        <is>
          <t>Raw Product</t>
        </is>
      </c>
      <c r="G35" t="inlineStr">
        <is>
          <t>Competition type</t>
        </is>
      </c>
      <c r="H35" t="inlineStr">
        <is>
          <t>Fixed Ratio</t>
        </is>
      </c>
    </row>
    <row r="36">
      <c r="A36" t="inlineStr">
        <is>
          <t>CIMS.CAN.BC.Coal Mining.Coal.Raw Product</t>
        </is>
      </c>
      <c r="B36" t="inlineStr">
        <is>
          <t>Service</t>
        </is>
      </c>
      <c r="C36" t="inlineStr">
        <is>
          <t>BC</t>
        </is>
      </c>
      <c r="D36" t="inlineStr">
        <is>
          <t>Coal Mining</t>
        </is>
      </c>
      <c r="E36" t="inlineStr">
        <is>
          <t>Raw Product</t>
        </is>
      </c>
      <c r="G36" t="inlineStr">
        <is>
          <t>Service requested</t>
        </is>
      </c>
      <c r="J36" t="inlineStr">
        <is>
          <t>CIMS.CAN.BC.Coal Mining.Coal.Raw Product.Extraction</t>
        </is>
      </c>
      <c r="K36" t="inlineStr">
        <is>
          <t>annual_region_tech</t>
        </is>
      </c>
      <c r="L36">
        <f t="array" ref="L36">INDEX([1]!annual_data,_xlfn.XMATCH(_xlfn.CONCAT(
SUBSTITUTE($A36,LEFT($A36,FIND($C36,$A36)+LEN($C36)-1),),
$C36,
$F36,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$F36,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$F36,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$F36,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$F36,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$F36,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$F36,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$F36,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$F36,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$F36,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$F36,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$F36,
$G36:$I36,
SUBSTITUTE($J36,LEFT($A36,FIND($C36,$A36)+LEN($C36)-1),)),
[1]!annual_index),_xlfn.XMATCH(W$2,[1]!annual_header))</f>
        <v/>
      </c>
    </row>
    <row r="37">
      <c r="A37" t="inlineStr">
        <is>
          <t>CIMS.CAN.BC.Coal Mining.Coal.Raw Product</t>
        </is>
      </c>
      <c r="B37" t="inlineStr">
        <is>
          <t>Service</t>
        </is>
      </c>
      <c r="C37" t="inlineStr">
        <is>
          <t>BC</t>
        </is>
      </c>
      <c r="D37" t="inlineStr">
        <is>
          <t>Coal Mining</t>
        </is>
      </c>
      <c r="E37" t="inlineStr">
        <is>
          <t>Raw Product</t>
        </is>
      </c>
      <c r="G37" t="inlineStr">
        <is>
          <t>Service requested</t>
        </is>
      </c>
      <c r="J37" t="inlineStr">
        <is>
          <t>CIMS.CAN.BC.Coal Mining.Coal.Raw Product.Transportation</t>
        </is>
      </c>
      <c r="K37" t="inlineStr">
        <is>
          <t>annual_region_tech</t>
        </is>
      </c>
      <c r="L37">
        <f t="array" ref="L37">INDEX([1]!annual_data,_xlfn.XMATCH(_xlfn.CONCAT(
SUBSTITUTE($A37,LEFT($A37,FIND($C37,$A37)+LEN($C37)-1),),
$C37,
$F37,
$G37:$I37,
SUBSTITUTE($J37,LEFT($A37,FIND($C37,$A37)+LEN($C37)-1),)),
[1]!annual_index),_xlfn.XMATCH(L$2,[1]!annual_header))</f>
        <v/>
      </c>
      <c r="M37">
        <f t="array" ref="M37">INDEX([1]!annual_data,_xlfn.XMATCH(_xlfn.CONCAT(
SUBSTITUTE($A37,LEFT($A37,FIND($C37,$A37)+LEN($C37)-1),),
$C37,
$F37,
$G37:$I37,
SUBSTITUTE($J37,LEFT($A37,FIND($C37,$A37)+LEN($C37)-1),)),
[1]!annual_index),_xlfn.XMATCH(M$2,[1]!annual_header))</f>
        <v/>
      </c>
      <c r="N37">
        <f t="array" ref="N37">INDEX([1]!annual_data,_xlfn.XMATCH(_xlfn.CONCAT(
SUBSTITUTE($A37,LEFT($A37,FIND($C37,$A37)+LEN($C37)-1),),
$C37,
$F37,
$G37:$I37,
SUBSTITUTE($J37,LEFT($A37,FIND($C37,$A37)+LEN($C37)-1),)),
[1]!annual_index),_xlfn.XMATCH(N$2,[1]!annual_header))</f>
        <v/>
      </c>
      <c r="O37">
        <f t="array" ref="O37">INDEX([1]!annual_data,_xlfn.XMATCH(_xlfn.CONCAT(
SUBSTITUTE($A37,LEFT($A37,FIND($C37,$A37)+LEN($C37)-1),),
$C37,
$F37,
$G37:$I37,
SUBSTITUTE($J37,LEFT($A37,FIND($C37,$A37)+LEN($C37)-1),)),
[1]!annual_index),_xlfn.XMATCH(O$2,[1]!annual_header))</f>
        <v/>
      </c>
      <c r="P37">
        <f t="array" ref="P37">INDEX([1]!annual_data,_xlfn.XMATCH(_xlfn.CONCAT(
SUBSTITUTE($A37,LEFT($A37,FIND($C37,$A37)+LEN($C37)-1),),
$C37,
$F37,
$G37:$I37,
SUBSTITUTE($J37,LEFT($A37,FIND($C37,$A37)+LEN($C37)-1),)),
[1]!annual_index),_xlfn.XMATCH(P$2,[1]!annual_header))</f>
        <v/>
      </c>
      <c r="Q37">
        <f t="array" ref="Q37">INDEX([1]!annual_data,_xlfn.XMATCH(_xlfn.CONCAT(
SUBSTITUTE($A37,LEFT($A37,FIND($C37,$A37)+LEN($C37)-1),),
$C37,
$F37,
$G37:$I37,
SUBSTITUTE($J37,LEFT($A37,FIND($C37,$A37)+LEN($C37)-1),)),
[1]!annual_index),_xlfn.XMATCH(Q$2,[1]!annual_header))</f>
        <v/>
      </c>
      <c r="R37">
        <f t="array" ref="R37">INDEX([1]!annual_data,_xlfn.XMATCH(_xlfn.CONCAT(
SUBSTITUTE($A37,LEFT($A37,FIND($C37,$A37)+LEN($C37)-1),),
$C37,
$F37,
$G37:$I37,
SUBSTITUTE($J37,LEFT($A37,FIND($C37,$A37)+LEN($C37)-1),)),
[1]!annual_index),_xlfn.XMATCH(R$2,[1]!annual_header))</f>
        <v/>
      </c>
      <c r="S37">
        <f t="array" ref="S37">INDEX([1]!annual_data,_xlfn.XMATCH(_xlfn.CONCAT(
SUBSTITUTE($A37,LEFT($A37,FIND($C37,$A37)+LEN($C37)-1),),
$C37,
$F37,
$G37:$I37,
SUBSTITUTE($J37,LEFT($A37,FIND($C37,$A37)+LEN($C37)-1),)),
[1]!annual_index),_xlfn.XMATCH(S$2,[1]!annual_header))</f>
        <v/>
      </c>
      <c r="T37">
        <f t="array" ref="T37">INDEX([1]!annual_data,_xlfn.XMATCH(_xlfn.CONCAT(
SUBSTITUTE($A37,LEFT($A37,FIND($C37,$A37)+LEN($C37)-1),),
$C37,
$F37,
$G37:$I37,
SUBSTITUTE($J37,LEFT($A37,FIND($C37,$A37)+LEN($C37)-1),)),
[1]!annual_index),_xlfn.XMATCH(T$2,[1]!annual_header))</f>
        <v/>
      </c>
      <c r="U37">
        <f t="array" ref="U37">INDEX([1]!annual_data,_xlfn.XMATCH(_xlfn.CONCAT(
SUBSTITUTE($A37,LEFT($A37,FIND($C37,$A37)+LEN($C37)-1),),
$C37,
$F37,
$G37:$I37,
SUBSTITUTE($J37,LEFT($A37,FIND($C37,$A37)+LEN($C37)-1),)),
[1]!annual_index),_xlfn.XMATCH(U$2,[1]!annual_header))</f>
        <v/>
      </c>
      <c r="V37">
        <f t="array" ref="V37">INDEX([1]!annual_data,_xlfn.XMATCH(_xlfn.CONCAT(
SUBSTITUTE($A37,LEFT($A37,FIND($C37,$A37)+LEN($C37)-1),),
$C37,
$F37,
$G37:$I37,
SUBSTITUTE($J37,LEFT($A37,FIND($C37,$A37)+LEN($C37)-1),)),
[1]!annual_index),_xlfn.XMATCH(V$2,[1]!annual_header))</f>
        <v/>
      </c>
      <c r="W37">
        <f t="array" ref="W37">INDEX([1]!annual_data,_xlfn.XMATCH(_xlfn.CONCAT(
SUBSTITUTE($A37,LEFT($A37,FIND($C37,$A37)+LEN($C37)-1),),
$C37,
$F37,
$G37:$I37,
SUBSTITUTE($J37,LEFT($A37,FIND($C37,$A37)+LEN($C37)-1),)),
[1]!annual_index),_xlfn.XMATCH(W$2,[1]!annual_header))</f>
        <v/>
      </c>
    </row>
    <row r="38">
      <c r="A38" t="inlineStr">
        <is>
          <t>CIMS.CAN.BC.Coal Mining.Coal.Raw Product</t>
        </is>
      </c>
      <c r="B38" t="inlineStr">
        <is>
          <t>Service</t>
        </is>
      </c>
      <c r="C38" t="inlineStr">
        <is>
          <t>BC</t>
        </is>
      </c>
      <c r="D38" t="inlineStr">
        <is>
          <t>Coal Mining</t>
        </is>
      </c>
      <c r="E38" t="inlineStr">
        <is>
          <t>Raw Product</t>
        </is>
      </c>
      <c r="G38" t="inlineStr">
        <is>
          <t>Service requested</t>
        </is>
      </c>
      <c r="J38" t="inlineStr">
        <is>
          <t>CIMS.CAN.BC.Coal Mining.Coal.Raw Product.Mine Ventilation</t>
        </is>
      </c>
      <c r="K38" t="inlineStr">
        <is>
          <t>annual_region_tech</t>
        </is>
      </c>
      <c r="L38">
        <f t="array" ref="L38">INDEX([1]!annual_data,_xlfn.XMATCH(_xlfn.CONCAT(
SUBSTITUTE($A38,LEFT($A38,FIND($C38,$A38)+LEN($C38)-1),),
$C38,
$F38,
$G38:$I38,
SUBSTITUTE($J38,LEFT($A38,FIND($C38,$A38)+LEN($C38)-1),)),
[1]!annual_index),_xlfn.XMATCH(L$2,[1]!annual_header))</f>
        <v/>
      </c>
      <c r="M38">
        <f t="array" ref="M38">INDEX([1]!annual_data,_xlfn.XMATCH(_xlfn.CONCAT(
SUBSTITUTE($A38,LEFT($A38,FIND($C38,$A38)+LEN($C38)-1),),
$C38,
$F38,
$G38:$I38,
SUBSTITUTE($J38,LEFT($A38,FIND($C38,$A38)+LEN($C38)-1),)),
[1]!annual_index),_xlfn.XMATCH(M$2,[1]!annual_header))</f>
        <v/>
      </c>
      <c r="N38">
        <f t="array" ref="N38">INDEX([1]!annual_data,_xlfn.XMATCH(_xlfn.CONCAT(
SUBSTITUTE($A38,LEFT($A38,FIND($C38,$A38)+LEN($C38)-1),),
$C38,
$F38,
$G38:$I38,
SUBSTITUTE($J38,LEFT($A38,FIND($C38,$A38)+LEN($C38)-1),)),
[1]!annual_index),_xlfn.XMATCH(N$2,[1]!annual_header))</f>
        <v/>
      </c>
      <c r="O38">
        <f t="array" ref="O38">INDEX([1]!annual_data,_xlfn.XMATCH(_xlfn.CONCAT(
SUBSTITUTE($A38,LEFT($A38,FIND($C38,$A38)+LEN($C38)-1),),
$C38,
$F38,
$G38:$I38,
SUBSTITUTE($J38,LEFT($A38,FIND($C38,$A38)+LEN($C38)-1),)),
[1]!annual_index),_xlfn.XMATCH(O$2,[1]!annual_header))</f>
        <v/>
      </c>
      <c r="P38">
        <f t="array" ref="P38">INDEX([1]!annual_data,_xlfn.XMATCH(_xlfn.CONCAT(
SUBSTITUTE($A38,LEFT($A38,FIND($C38,$A38)+LEN($C38)-1),),
$C38,
$F38,
$G38:$I38,
SUBSTITUTE($J38,LEFT($A38,FIND($C38,$A38)+LEN($C38)-1),)),
[1]!annual_index),_xlfn.XMATCH(P$2,[1]!annual_header))</f>
        <v/>
      </c>
      <c r="Q38">
        <f t="array" ref="Q38">INDEX([1]!annual_data,_xlfn.XMATCH(_xlfn.CONCAT(
SUBSTITUTE($A38,LEFT($A38,FIND($C38,$A38)+LEN($C38)-1),),
$C38,
$F38,
$G38:$I38,
SUBSTITUTE($J38,LEFT($A38,FIND($C38,$A38)+LEN($C38)-1),)),
[1]!annual_index),_xlfn.XMATCH(Q$2,[1]!annual_header))</f>
        <v/>
      </c>
      <c r="R38">
        <f t="array" ref="R38">INDEX([1]!annual_data,_xlfn.XMATCH(_xlfn.CONCAT(
SUBSTITUTE($A38,LEFT($A38,FIND($C38,$A38)+LEN($C38)-1),),
$C38,
$F38,
$G38:$I38,
SUBSTITUTE($J38,LEFT($A38,FIND($C38,$A38)+LEN($C38)-1),)),
[1]!annual_index),_xlfn.XMATCH(R$2,[1]!annual_header))</f>
        <v/>
      </c>
      <c r="S38">
        <f t="array" ref="S38">INDEX([1]!annual_data,_xlfn.XMATCH(_xlfn.CONCAT(
SUBSTITUTE($A38,LEFT($A38,FIND($C38,$A38)+LEN($C38)-1),),
$C38,
$F38,
$G38:$I38,
SUBSTITUTE($J38,LEFT($A38,FIND($C38,$A38)+LEN($C38)-1),)),
[1]!annual_index),_xlfn.XMATCH(S$2,[1]!annual_header))</f>
        <v/>
      </c>
      <c r="T38">
        <f t="array" ref="T38">INDEX([1]!annual_data,_xlfn.XMATCH(_xlfn.CONCAT(
SUBSTITUTE($A38,LEFT($A38,FIND($C38,$A38)+LEN($C38)-1),),
$C38,
$F38,
$G38:$I38,
SUBSTITUTE($J38,LEFT($A38,FIND($C38,$A38)+LEN($C38)-1),)),
[1]!annual_index),_xlfn.XMATCH(T$2,[1]!annual_header))</f>
        <v/>
      </c>
      <c r="U38">
        <f t="array" ref="U38">INDEX([1]!annual_data,_xlfn.XMATCH(_xlfn.CONCAT(
SUBSTITUTE($A38,LEFT($A38,FIND($C38,$A38)+LEN($C38)-1),),
$C38,
$F38,
$G38:$I38,
SUBSTITUTE($J38,LEFT($A38,FIND($C38,$A38)+LEN($C38)-1),)),
[1]!annual_index),_xlfn.XMATCH(U$2,[1]!annual_header))</f>
        <v/>
      </c>
      <c r="V38">
        <f t="array" ref="V38">INDEX([1]!annual_data,_xlfn.XMATCH(_xlfn.CONCAT(
SUBSTITUTE($A38,LEFT($A38,FIND($C38,$A38)+LEN($C38)-1),),
$C38,
$F38,
$G38:$I38,
SUBSTITUTE($J38,LEFT($A38,FIND($C38,$A38)+LEN($C38)-1),)),
[1]!annual_index),_xlfn.XMATCH(V$2,[1]!annual_header))</f>
        <v/>
      </c>
      <c r="W38">
        <f t="array" ref="W38">INDEX([1]!annual_data,_xlfn.XMATCH(_xlfn.CONCAT(
SUBSTITUTE($A38,LEFT($A38,FIND($C38,$A38)+LEN($C38)-1),),
$C38,
$F38,
$G38:$I38,
SUBSTITUTE($J38,LEFT($A38,FIND($C38,$A38)+LEN($C38)-1),)),
[1]!annual_index),_xlfn.XMATCH(W$2,[1]!annual_header))</f>
        <v/>
      </c>
    </row>
    <row r="39">
      <c r="A39" t="inlineStr">
        <is>
          <t>CIMS.CAN.BC.Coal Mining.Coal.Raw Product.Extraction</t>
        </is>
      </c>
      <c r="B39" t="inlineStr">
        <is>
          <t>Service</t>
        </is>
      </c>
      <c r="C39" t="inlineStr">
        <is>
          <t>BC</t>
        </is>
      </c>
      <c r="D39" t="inlineStr">
        <is>
          <t>Coal Mining</t>
        </is>
      </c>
      <c r="E39" t="inlineStr">
        <is>
          <t>Extraction</t>
        </is>
      </c>
      <c r="G39" t="inlineStr">
        <is>
          <t>Service provided</t>
        </is>
      </c>
      <c r="K39" t="inlineStr">
        <is>
          <t>constant_tech</t>
        </is>
      </c>
      <c r="L39">
        <f t="array" ref="L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</row>
    <row r="40">
      <c r="A40" t="inlineStr">
        <is>
          <t>CIMS.CAN.BC.Coal Mining.Coal.Raw Product.Extraction</t>
        </is>
      </c>
      <c r="B40" t="inlineStr">
        <is>
          <t>Service</t>
        </is>
      </c>
      <c r="C40" t="inlineStr">
        <is>
          <t>BC</t>
        </is>
      </c>
      <c r="D40" t="inlineStr">
        <is>
          <t>Coal Mining</t>
        </is>
      </c>
      <c r="E40" t="inlineStr">
        <is>
          <t>Extraction</t>
        </is>
      </c>
      <c r="G40" t="inlineStr">
        <is>
          <t>Competition type</t>
        </is>
      </c>
      <c r="H40" t="inlineStr">
        <is>
          <t>Tech Compete</t>
        </is>
      </c>
    </row>
    <row r="41">
      <c r="A41" t="inlineStr">
        <is>
          <t>CIMS.CAN.BC.Coal Mining.Coal.Raw Product.Extraction</t>
        </is>
      </c>
      <c r="B41" t="inlineStr">
        <is>
          <t>Service</t>
        </is>
      </c>
      <c r="C41" t="inlineStr">
        <is>
          <t>BC</t>
        </is>
      </c>
      <c r="D41" t="inlineStr">
        <is>
          <t>Coal Mining</t>
        </is>
      </c>
      <c r="E41" t="inlineStr">
        <is>
          <t>Extraction</t>
        </is>
      </c>
      <c r="G41" t="inlineStr">
        <is>
          <t>Discount rate_financial</t>
        </is>
      </c>
      <c r="K41" t="inlineStr">
        <is>
          <t>constant_tech</t>
        </is>
      </c>
      <c r="L41" t="inlineStr">
        <is>
          <t>%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CIMS.CAN.BC.Coal Mining.Coal.Raw Product.Extraction</t>
        </is>
      </c>
      <c r="B42" t="inlineStr">
        <is>
          <t>Service</t>
        </is>
      </c>
      <c r="C42" t="inlineStr">
        <is>
          <t>BC</t>
        </is>
      </c>
      <c r="D42" t="inlineStr">
        <is>
          <t>Coal Mining</t>
        </is>
      </c>
      <c r="E42" t="inlineStr">
        <is>
          <t>Extraction</t>
        </is>
      </c>
      <c r="G42" t="inlineStr">
        <is>
          <t>Heterogeneity</t>
        </is>
      </c>
      <c r="K42" t="inlineStr">
        <is>
          <t>constant_tech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CIMS.CAN.BC.Coal Mining.Coal.Raw Product.Extraction</t>
        </is>
      </c>
      <c r="B43" t="inlineStr">
        <is>
          <t>Service</t>
        </is>
      </c>
      <c r="C43" t="inlineStr">
        <is>
          <t>BC</t>
        </is>
      </c>
      <c r="D43" t="inlineStr">
        <is>
          <t>Coal Mining</t>
        </is>
      </c>
      <c r="E43" t="inlineStr">
        <is>
          <t>Extraction</t>
        </is>
      </c>
      <c r="F43" t="inlineStr">
        <is>
          <t>Diesel</t>
        </is>
      </c>
      <c r="G43" t="inlineStr">
        <is>
          <t>Technology</t>
        </is>
      </c>
    </row>
    <row r="44">
      <c r="A44" t="inlineStr">
        <is>
          <t>CIMS.CAN.BC.Coal Mining.Coal.Raw Product.Extraction</t>
        </is>
      </c>
      <c r="B44" t="inlineStr">
        <is>
          <t>Service</t>
        </is>
      </c>
      <c r="C44" t="inlineStr">
        <is>
          <t>BC</t>
        </is>
      </c>
      <c r="D44" t="inlineStr">
        <is>
          <t>Coal Mining</t>
        </is>
      </c>
      <c r="E44" t="inlineStr">
        <is>
          <t>Extraction</t>
        </is>
      </c>
      <c r="F44" t="inlineStr">
        <is>
          <t>Diesel</t>
        </is>
      </c>
      <c r="G44" t="inlineStr">
        <is>
          <t>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CIMS.CAN.BC.Coal Mining.Coal.Raw Product.Extraction</t>
        </is>
      </c>
      <c r="B45" t="inlineStr">
        <is>
          <t>Service</t>
        </is>
      </c>
      <c r="C45" t="inlineStr">
        <is>
          <t>BC</t>
        </is>
      </c>
      <c r="D45" t="inlineStr">
        <is>
          <t>Coal Mining</t>
        </is>
      </c>
      <c r="E45" t="inlineStr">
        <is>
          <t>Extraction</t>
        </is>
      </c>
      <c r="F45" t="inlineStr">
        <is>
          <t>Diesel</t>
        </is>
      </c>
      <c r="G45" t="inlineStr">
        <is>
          <t>Unavailable</t>
        </is>
      </c>
      <c r="K45" t="inlineStr">
        <is>
          <t>constant_tech</t>
        </is>
      </c>
      <c r="L45" t="inlineStr">
        <is>
          <t>Year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CIMS.CAN.BC.Coal Mining.Coal.Raw Product.Extraction</t>
        </is>
      </c>
      <c r="B46" t="inlineStr">
        <is>
          <t>Service</t>
        </is>
      </c>
      <c r="C46" t="inlineStr">
        <is>
          <t>BC</t>
        </is>
      </c>
      <c r="D46" t="inlineStr">
        <is>
          <t>Coal Mining</t>
        </is>
      </c>
      <c r="E46" t="inlineStr">
        <is>
          <t>Extraction</t>
        </is>
      </c>
      <c r="F46" t="inlineStr">
        <is>
          <t>Diesel</t>
        </is>
      </c>
      <c r="G46" t="inlineStr">
        <is>
          <t>Lifetime</t>
        </is>
      </c>
      <c r="K46" t="inlineStr">
        <is>
          <t>constant_tech</t>
        </is>
      </c>
      <c r="L46" t="inlineStr">
        <is>
          <t>Years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CIMS.CAN.BC.Coal Mining.Coal.Raw Product.Extraction</t>
        </is>
      </c>
      <c r="B47" t="inlineStr">
        <is>
          <t>Service</t>
        </is>
      </c>
      <c r="C47" t="inlineStr">
        <is>
          <t>BC</t>
        </is>
      </c>
      <c r="D47" t="inlineStr">
        <is>
          <t>Coal Mining</t>
        </is>
      </c>
      <c r="E47" t="inlineStr">
        <is>
          <t>Extraction</t>
        </is>
      </c>
      <c r="F47" t="inlineStr">
        <is>
          <t>Diesel</t>
        </is>
      </c>
      <c r="G47" t="inlineStr">
        <is>
          <t>Market share</t>
        </is>
      </c>
      <c r="K47" t="inlineStr">
        <is>
          <t>annual_region_tech</t>
        </is>
      </c>
      <c r="L47" t="inlineStr">
        <is>
          <t>%</t>
        </is>
      </c>
      <c r="M47">
        <f t="array" ref="M47">INDEX([1]!annual_data,_xlfn.XMATCH(_xlfn.CONCAT(
SUBSTITUTE($A47,LEFT($A47,FIND($C47,$A47)+LEN($C47)-1),),
$C47,
$F47,
$G47:$I47,
SUBSTITUTE($J47,LEFT($A47,FIND($C47,$A47)+LEN($C47)-1),)),
[1]!annual_index),_xlfn.XMATCH(M$2,[1]!annual_header))</f>
        <v/>
      </c>
    </row>
    <row r="48">
      <c r="A48" t="inlineStr">
        <is>
          <t>CIMS.CAN.BC.Coal Mining.Coal.Raw Product.Extraction</t>
        </is>
      </c>
      <c r="B48" t="inlineStr">
        <is>
          <t>Service</t>
        </is>
      </c>
      <c r="C48" t="inlineStr">
        <is>
          <t>BC</t>
        </is>
      </c>
      <c r="D48" t="inlineStr">
        <is>
          <t>Coal Mining</t>
        </is>
      </c>
      <c r="E48" t="inlineStr">
        <is>
          <t>Extraction</t>
        </is>
      </c>
      <c r="F48" t="inlineStr">
        <is>
          <t>Diesel</t>
        </is>
      </c>
      <c r="G48" t="inlineStr">
        <is>
          <t>Output</t>
        </is>
      </c>
      <c r="K48" t="inlineStr">
        <is>
          <t>constant_tech</t>
        </is>
      </c>
      <c r="L48" t="inlineStr">
        <is>
          <t>node unit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CIMS.CAN.BC.Coal Mining.Coal.Raw Product.Extraction</t>
        </is>
      </c>
      <c r="B49" t="inlineStr">
        <is>
          <t>Service</t>
        </is>
      </c>
      <c r="C49" t="inlineStr">
        <is>
          <t>BC</t>
        </is>
      </c>
      <c r="D49" t="inlineStr">
        <is>
          <t>Coal Mining</t>
        </is>
      </c>
      <c r="E49" t="inlineStr">
        <is>
          <t>Extraction</t>
        </is>
      </c>
      <c r="F49" t="inlineStr">
        <is>
          <t>Diesel</t>
        </is>
      </c>
      <c r="G49" t="inlineStr">
        <is>
          <t>FCC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CIMS.CAN.BC.Coal Mining.Coal.Raw Product.Extraction</t>
        </is>
      </c>
      <c r="B50" t="inlineStr">
        <is>
          <t>Service</t>
        </is>
      </c>
      <c r="C50" t="inlineStr">
        <is>
          <t>BC</t>
        </is>
      </c>
      <c r="D50" t="inlineStr">
        <is>
          <t>Coal Mining</t>
        </is>
      </c>
      <c r="E50" t="inlineStr">
        <is>
          <t>Extraction</t>
        </is>
      </c>
      <c r="F50" t="inlineStr">
        <is>
          <t>Diesel</t>
        </is>
      </c>
      <c r="G50" t="inlineStr">
        <is>
          <t>FOM</t>
        </is>
      </c>
      <c r="K50" t="inlineStr">
        <is>
          <t>constant_tech</t>
        </is>
      </c>
      <c r="L50" t="inlineStr">
        <is>
          <t>$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CIMS.CAN.BC.Coal Mining.Coal.Raw Product.Extraction</t>
        </is>
      </c>
      <c r="B51" t="inlineStr">
        <is>
          <t>Service</t>
        </is>
      </c>
      <c r="C51" t="inlineStr">
        <is>
          <t>BC</t>
        </is>
      </c>
      <c r="D51" t="inlineStr">
        <is>
          <t>Coal Mining</t>
        </is>
      </c>
      <c r="E51" t="inlineStr">
        <is>
          <t>Extraction</t>
        </is>
      </c>
      <c r="F51" t="inlineStr">
        <is>
          <t>Diesel</t>
        </is>
      </c>
      <c r="G51" t="inlineStr">
        <is>
          <t>Service requested</t>
        </is>
      </c>
      <c r="J51" t="inlineStr">
        <is>
          <t>CIMS.CAN.BC.Fuel Blends.Diesel_Industrial</t>
        </is>
      </c>
      <c r="K51" t="inlineStr">
        <is>
          <t>annual_tech</t>
        </is>
      </c>
      <c r="L51">
        <f t="array" ref="L51">INDEX([1]!annual_data,_xlfn.XMATCH(_xlfn.CONCAT(
SUBSTITUTE($A51,LEFT($A51,FIND($C51,$A51)+LEN($C51)-1),),
$F51,
$G51:$I51,
SUBSTITUTE($J51,LEFT($A51,FIND($C51,$A51)+LEN($C51)-1),)),
[1]!annual_index),_xlfn.XMATCH(L$2,[1]!annual_header))</f>
        <v/>
      </c>
      <c r="M51">
        <f t="array" ref="M51">INDEX([1]!annual_data,_xlfn.XMATCH(_xlfn.CONCAT(
SUBSTITUTE($A51,LEFT($A51,FIND($C51,$A51)+LEN($C51)-1),),
$F51,
$G51:$I51,
SUBSTITUTE($J51,LEFT($A51,FIND($C51,$A51)+LEN($C51)-1),)),
[1]!annual_index),_xlfn.XMATCH(M$2,[1]!annual_header))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CIMS.CAN.BC.Coal Mining.Coal.Raw Product.Extraction</t>
        </is>
      </c>
      <c r="B52" t="inlineStr">
        <is>
          <t>Service</t>
        </is>
      </c>
      <c r="C52" t="inlineStr">
        <is>
          <t>BC</t>
        </is>
      </c>
      <c r="D52" t="inlineStr">
        <is>
          <t>Coal Mining</t>
        </is>
      </c>
      <c r="E52" t="inlineStr">
        <is>
          <t>Extraction</t>
        </is>
      </c>
      <c r="F52" t="inlineStr">
        <is>
          <t>Diesel</t>
        </is>
      </c>
      <c r="G52" t="inlineStr">
        <is>
          <t>Emissions</t>
        </is>
      </c>
      <c r="H52" t="inlineStr">
        <is>
          <t>CH4</t>
        </is>
      </c>
      <c r="I52" t="inlineStr">
        <is>
          <t>Process</t>
        </is>
      </c>
      <c r="K52" t="inlineStr">
        <is>
          <t>annual_region_tech</t>
        </is>
      </c>
      <c r="L52">
        <f t="array" ref="L52">INDEX([1]!annual_data,_xlfn.XMATCH(_xlfn.CONCAT(
SUBSTITUTE($A52,LEFT($A52,FIND($C52,$A52)+LEN($C52)-1),),
$C52,
$F52,
$G52:$I52,
SUBSTITUTE($J52,LEFT($A52,FIND($C52,$A52)+LEN($C52)-1),)),
[1]!annual_index),_xlfn.XMATCH(L$2,[1]!annual_header))</f>
        <v/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CIMS.CAN.BC.Coal Mining.Coal.Raw Product.Extraction</t>
        </is>
      </c>
      <c r="B53" t="inlineStr">
        <is>
          <t>Service</t>
        </is>
      </c>
      <c r="C53" t="inlineStr">
        <is>
          <t>BC</t>
        </is>
      </c>
      <c r="D53" t="inlineStr">
        <is>
          <t>Coal Mining</t>
        </is>
      </c>
      <c r="E53" t="inlineStr">
        <is>
          <t>Extraction</t>
        </is>
      </c>
      <c r="F53" t="inlineStr">
        <is>
          <t>Biodiesel</t>
        </is>
      </c>
      <c r="G53" t="inlineStr">
        <is>
          <t>Technology</t>
        </is>
      </c>
    </row>
    <row r="54">
      <c r="A54" t="inlineStr">
        <is>
          <t>CIMS.CAN.BC.Coal Mining.Coal.Raw Product.Extraction</t>
        </is>
      </c>
      <c r="B54" t="inlineStr">
        <is>
          <t>Service</t>
        </is>
      </c>
      <c r="C54" t="inlineStr">
        <is>
          <t>BC</t>
        </is>
      </c>
      <c r="D54" t="inlineStr">
        <is>
          <t>Coal Mining</t>
        </is>
      </c>
      <c r="E54" t="inlineStr">
        <is>
          <t>Extraction</t>
        </is>
      </c>
      <c r="F54" t="inlineStr">
        <is>
          <t>Biodiesel</t>
        </is>
      </c>
      <c r="G54" t="inlineStr">
        <is>
          <t>Available</t>
        </is>
      </c>
      <c r="K54" t="inlineStr">
        <is>
          <t>constant_tech</t>
        </is>
      </c>
      <c r="L54" t="inlineStr">
        <is>
          <t>Year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CIMS.CAN.BC.Coal Mining.Coal.Raw Product.Extraction</t>
        </is>
      </c>
      <c r="B55" t="inlineStr">
        <is>
          <t>Service</t>
        </is>
      </c>
      <c r="C55" t="inlineStr">
        <is>
          <t>BC</t>
        </is>
      </c>
      <c r="D55" t="inlineStr">
        <is>
          <t>Coal Mining</t>
        </is>
      </c>
      <c r="E55" t="inlineStr">
        <is>
          <t>Extraction</t>
        </is>
      </c>
      <c r="F55" t="inlineStr">
        <is>
          <t>Biodiesel</t>
        </is>
      </c>
      <c r="G55" t="inlineStr">
        <is>
          <t>Unavailable</t>
        </is>
      </c>
      <c r="K55" t="inlineStr">
        <is>
          <t>constant_tech</t>
        </is>
      </c>
      <c r="L55" t="inlineStr">
        <is>
          <t>Year</t>
        </is>
      </c>
      <c r="M55">
        <f t="array" ref="M55">INDEX([1]!constant_data,_xlfn.XMATCH(_xlfn.CONCAT(
SUBSTITUTE($A55,LEFT($A55,FIND($C55,$A55)+LEN($C55)-1),),
$F55,
$H55:$I55,
SUBSTITUTE($J55,LEFT($A55,FIND($C55,$A55)+LEN($C55)-1),)),
[1]!constant_index),_xlfn.XMATCH($G55,[1]!constant_header))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R55">
        <f>Q55</f>
        <v/>
      </c>
      <c r="S55">
        <f>R55</f>
        <v/>
      </c>
      <c r="T55">
        <f>S55</f>
        <v/>
      </c>
      <c r="U55">
        <f>T55</f>
        <v/>
      </c>
      <c r="V55">
        <f>U55</f>
        <v/>
      </c>
      <c r="W55">
        <f>V55</f>
        <v/>
      </c>
    </row>
    <row r="56">
      <c r="A56" t="inlineStr">
        <is>
          <t>CIMS.CAN.BC.Coal Mining.Coal.Raw Product.Extraction</t>
        </is>
      </c>
      <c r="B56" t="inlineStr">
        <is>
          <t>Service</t>
        </is>
      </c>
      <c r="C56" t="inlineStr">
        <is>
          <t>BC</t>
        </is>
      </c>
      <c r="D56" t="inlineStr">
        <is>
          <t>Coal Mining</t>
        </is>
      </c>
      <c r="E56" t="inlineStr">
        <is>
          <t>Extraction</t>
        </is>
      </c>
      <c r="F56" t="inlineStr">
        <is>
          <t>Biodiesel</t>
        </is>
      </c>
      <c r="G56" t="inlineStr">
        <is>
          <t>Lifetime</t>
        </is>
      </c>
      <c r="K56" t="inlineStr">
        <is>
          <t>constant_tech</t>
        </is>
      </c>
      <c r="L56" t="inlineStr">
        <is>
          <t>Years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CIMS.CAN.BC.Coal Mining.Coal.Raw Product.Extraction</t>
        </is>
      </c>
      <c r="B57" t="inlineStr">
        <is>
          <t>Service</t>
        </is>
      </c>
      <c r="C57" t="inlineStr">
        <is>
          <t>BC</t>
        </is>
      </c>
      <c r="D57" t="inlineStr">
        <is>
          <t>Coal Mining</t>
        </is>
      </c>
      <c r="E57" t="inlineStr">
        <is>
          <t>Extraction</t>
        </is>
      </c>
      <c r="F57" t="inlineStr">
        <is>
          <t>Biodiesel</t>
        </is>
      </c>
      <c r="G57" t="inlineStr">
        <is>
          <t>Market share</t>
        </is>
      </c>
      <c r="K57" t="inlineStr">
        <is>
          <t>annual_region_tech</t>
        </is>
      </c>
      <c r="L57" t="inlineStr">
        <is>
          <t>%</t>
        </is>
      </c>
      <c r="M57">
        <f t="array" ref="M57">INDEX([1]!annual_data,_xlfn.XMATCH(_xlfn.CONCAT(
SUBSTITUTE($A57,LEFT($A57,FIND($C57,$A57)+LEN($C57)-1),),
$C57,
$F57,
$G57:$I57,
SUBSTITUTE($J57,LEFT($A57,FIND($C57,$A57)+LEN($C57)-1),)),
[1]!annual_index),_xlfn.XMATCH(M$2,[1]!annual_header))</f>
        <v/>
      </c>
    </row>
    <row r="58">
      <c r="A58" t="inlineStr">
        <is>
          <t>CIMS.CAN.BC.Coal Mining.Coal.Raw Product.Extraction</t>
        </is>
      </c>
      <c r="B58" t="inlineStr">
        <is>
          <t>Service</t>
        </is>
      </c>
      <c r="C58" t="inlineStr">
        <is>
          <t>BC</t>
        </is>
      </c>
      <c r="D58" t="inlineStr">
        <is>
          <t>Coal Mining</t>
        </is>
      </c>
      <c r="E58" t="inlineStr">
        <is>
          <t>Extraction</t>
        </is>
      </c>
      <c r="F58" t="inlineStr">
        <is>
          <t>Biodiesel</t>
        </is>
      </c>
      <c r="G58" t="inlineStr">
        <is>
          <t>Output</t>
        </is>
      </c>
      <c r="K58" t="inlineStr">
        <is>
          <t>constant_tech</t>
        </is>
      </c>
      <c r="L58" t="inlineStr">
        <is>
          <t>node unit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CIMS.CAN.BC.Coal Mining.Coal.Raw Product.Extraction</t>
        </is>
      </c>
      <c r="B59" t="inlineStr">
        <is>
          <t>Service</t>
        </is>
      </c>
      <c r="C59" t="inlineStr">
        <is>
          <t>BC</t>
        </is>
      </c>
      <c r="D59" t="inlineStr">
        <is>
          <t>Coal Mining</t>
        </is>
      </c>
      <c r="E59" t="inlineStr">
        <is>
          <t>Extraction</t>
        </is>
      </c>
      <c r="F59" t="inlineStr">
        <is>
          <t>Biodiesel</t>
        </is>
      </c>
      <c r="G59" t="inlineStr">
        <is>
          <t>FCC</t>
        </is>
      </c>
      <c r="K59" t="inlineStr">
        <is>
          <t>constant_tech</t>
        </is>
      </c>
      <c r="L59" t="inlineStr">
        <is>
          <t>$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CIMS.CAN.BC.Coal Mining.Coal.Raw Product.Extraction</t>
        </is>
      </c>
      <c r="B60" t="inlineStr">
        <is>
          <t>Service</t>
        </is>
      </c>
      <c r="C60" t="inlineStr">
        <is>
          <t>BC</t>
        </is>
      </c>
      <c r="D60" t="inlineStr">
        <is>
          <t>Coal Mining</t>
        </is>
      </c>
      <c r="E60" t="inlineStr">
        <is>
          <t>Extraction</t>
        </is>
      </c>
      <c r="F60" t="inlineStr">
        <is>
          <t>Biodiesel</t>
        </is>
      </c>
      <c r="G60" t="inlineStr">
        <is>
          <t>FOM</t>
        </is>
      </c>
      <c r="K60" t="inlineStr">
        <is>
          <t>constant_tech</t>
        </is>
      </c>
      <c r="L60" t="inlineStr">
        <is>
          <t>$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CIMS.CAN.BC.Coal Mining.Coal.Raw Product.Extraction</t>
        </is>
      </c>
      <c r="B61" t="inlineStr">
        <is>
          <t>Service</t>
        </is>
      </c>
      <c r="C61" t="inlineStr">
        <is>
          <t>BC</t>
        </is>
      </c>
      <c r="D61" t="inlineStr">
        <is>
          <t>Coal Mining</t>
        </is>
      </c>
      <c r="E61" t="inlineStr">
        <is>
          <t>Extraction</t>
        </is>
      </c>
      <c r="F61" t="inlineStr">
        <is>
          <t>Biodiesel</t>
        </is>
      </c>
      <c r="G61" t="inlineStr">
        <is>
          <t>Service requested</t>
        </is>
      </c>
      <c r="J61" t="inlineStr">
        <is>
          <t>CIMS.CAN.BC.Biodiesel</t>
        </is>
      </c>
      <c r="K61" t="inlineStr">
        <is>
          <t>annual_tech</t>
        </is>
      </c>
      <c r="L61">
        <f t="array" ref="L61">INDEX([1]!annual_data,_xlfn.XMATCH(_xlfn.CONCAT(
SUBSTITUTE($A61,LEFT($A61,FIND($C61,$A61)+LEN($C61)-1),),
$F61,
$G61:$I61,
SUBSTITUTE($J61,LEFT($A61,FIND($C61,$A61)+LEN($C61)-1),)),
[1]!annual_index),_xlfn.XMATCH(L$2,[1]!annual_header))</f>
        <v/>
      </c>
      <c r="M61">
        <f t="array" ref="M61">INDEX([1]!annual_data,_xlfn.XMATCH(_xlfn.CONCAT(
SUBSTITUTE($A61,LEFT($A61,FIND($C61,$A61)+LEN($C61)-1),),
$F61,
$G61:$I61,
SUBSTITUTE($J61,LEFT($A61,FIND($C61,$A61)+LEN($C61)-1),)),
[1]!annual_index),_xlfn.XMATCH(M$2,[1]!annual_header))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CIMS.CAN.BC.Coal Mining.Coal.Raw Product.Extraction</t>
        </is>
      </c>
      <c r="B62" t="inlineStr">
        <is>
          <t>Service</t>
        </is>
      </c>
      <c r="C62" t="inlineStr">
        <is>
          <t>BC</t>
        </is>
      </c>
      <c r="D62" t="inlineStr">
        <is>
          <t>Coal Mining</t>
        </is>
      </c>
      <c r="E62" t="inlineStr">
        <is>
          <t>Extraction</t>
        </is>
      </c>
      <c r="F62" t="inlineStr">
        <is>
          <t>Biodiesel</t>
        </is>
      </c>
      <c r="G62" t="inlineStr">
        <is>
          <t>Emissions</t>
        </is>
      </c>
      <c r="H62" t="inlineStr">
        <is>
          <t>CH4</t>
        </is>
      </c>
      <c r="I62" t="inlineStr">
        <is>
          <t>Process</t>
        </is>
      </c>
      <c r="K62" t="inlineStr">
        <is>
          <t>annual_region_tech</t>
        </is>
      </c>
      <c r="L62">
        <f t="array" ref="L62">INDEX([1]!annual_data,_xlfn.XMATCH(_xlfn.CONCAT(
SUBSTITUTE($A62,LEFT($A62,FIND($C62,$A62)+LEN($C62)-1),),
$C62,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$C62,
$F62,
$G62:$I62,
SUBSTITUTE($J62,LEFT($A62,FIND($C62,$A62)+LEN($C62)-1),)),
[1]!annual_index),_xlfn.XMATCH(M$2,[1]!annual_header))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CIMS.CAN.BC.Coal Mining.Coal.Raw Product.Extraction</t>
        </is>
      </c>
      <c r="B63" t="inlineStr">
        <is>
          <t>Service</t>
        </is>
      </c>
      <c r="C63" t="inlineStr">
        <is>
          <t>BC</t>
        </is>
      </c>
      <c r="D63" t="inlineStr">
        <is>
          <t>Coal Mining</t>
        </is>
      </c>
      <c r="E63" t="inlineStr">
        <is>
          <t>Extraction</t>
        </is>
      </c>
      <c r="F63" t="inlineStr">
        <is>
          <t>Electric</t>
        </is>
      </c>
      <c r="G63" t="inlineStr">
        <is>
          <t>Technology</t>
        </is>
      </c>
    </row>
    <row r="64">
      <c r="A64" t="inlineStr">
        <is>
          <t>CIMS.CAN.BC.Coal Mining.Coal.Raw Product.Extraction</t>
        </is>
      </c>
      <c r="B64" t="inlineStr">
        <is>
          <t>Service</t>
        </is>
      </c>
      <c r="C64" t="inlineStr">
        <is>
          <t>BC</t>
        </is>
      </c>
      <c r="D64" t="inlineStr">
        <is>
          <t>Coal Mining</t>
        </is>
      </c>
      <c r="E64" t="inlineStr">
        <is>
          <t>Extraction</t>
        </is>
      </c>
      <c r="F64" t="inlineStr">
        <is>
          <t>Electric</t>
        </is>
      </c>
      <c r="G64" t="inlineStr">
        <is>
          <t>Available</t>
        </is>
      </c>
      <c r="K64" t="inlineStr">
        <is>
          <t>constant_tech</t>
        </is>
      </c>
      <c r="L64" t="inlineStr">
        <is>
          <t>Year</t>
        </is>
      </c>
      <c r="M64">
        <f t="array" ref="M64">INDEX([1]!constant_data,_xlfn.XMATCH(_xlfn.CONCAT(
SUBSTITUTE($A64,LEFT($A64,FIND($C64,$A64)+LEN($C64)-1),),
$F64,
$H64:$I64,
SUBSTITUTE($J64,LEFT($A64,FIND($C64,$A64)+LEN($C64)-1),)),
[1]!constant_index),_xlfn.XMATCH($G64,[1]!constant_header))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R64">
        <f>Q64</f>
        <v/>
      </c>
      <c r="S64">
        <f>R64</f>
        <v/>
      </c>
      <c r="T64">
        <f>S64</f>
        <v/>
      </c>
      <c r="U64">
        <f>T64</f>
        <v/>
      </c>
      <c r="V64">
        <f>U64</f>
        <v/>
      </c>
      <c r="W64">
        <f>V64</f>
        <v/>
      </c>
      <c r="X64" t="inlineStr">
        <is>
          <t>Borrowed from Ontario Metal Mining</t>
        </is>
      </c>
    </row>
    <row r="65">
      <c r="A65" t="inlineStr">
        <is>
          <t>CIMS.CAN.BC.Coal Mining.Coal.Raw Product.Extraction</t>
        </is>
      </c>
      <c r="B65" t="inlineStr">
        <is>
          <t>Service</t>
        </is>
      </c>
      <c r="C65" t="inlineStr">
        <is>
          <t>BC</t>
        </is>
      </c>
      <c r="D65" t="inlineStr">
        <is>
          <t>Coal Mining</t>
        </is>
      </c>
      <c r="E65" t="inlineStr">
        <is>
          <t>Extraction</t>
        </is>
      </c>
      <c r="F65" t="inlineStr">
        <is>
          <t>Electric</t>
        </is>
      </c>
      <c r="G65" t="inlineStr">
        <is>
          <t>Unavailable</t>
        </is>
      </c>
      <c r="K65" t="inlineStr">
        <is>
          <t>constant_tech</t>
        </is>
      </c>
      <c r="L65" t="inlineStr">
        <is>
          <t>Year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CIMS.CAN.BC.Coal Mining.Coal.Raw Product.Extraction</t>
        </is>
      </c>
      <c r="B66" t="inlineStr">
        <is>
          <t>Service</t>
        </is>
      </c>
      <c r="C66" t="inlineStr">
        <is>
          <t>BC</t>
        </is>
      </c>
      <c r="D66" t="inlineStr">
        <is>
          <t>Coal Mining</t>
        </is>
      </c>
      <c r="E66" t="inlineStr">
        <is>
          <t>Extraction</t>
        </is>
      </c>
      <c r="F66" t="inlineStr">
        <is>
          <t>Electric</t>
        </is>
      </c>
      <c r="G66" t="inlineStr">
        <is>
          <t>Lifetime</t>
        </is>
      </c>
      <c r="K66" t="inlineStr">
        <is>
          <t>constant_tech</t>
        </is>
      </c>
      <c r="L66" t="inlineStr">
        <is>
          <t>Years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CIMS.CAN.BC.Coal Mining.Coal.Raw Product.Extraction</t>
        </is>
      </c>
      <c r="B67" t="inlineStr">
        <is>
          <t>Service</t>
        </is>
      </c>
      <c r="C67" t="inlineStr">
        <is>
          <t>BC</t>
        </is>
      </c>
      <c r="D67" t="inlineStr">
        <is>
          <t>Coal Mining</t>
        </is>
      </c>
      <c r="E67" t="inlineStr">
        <is>
          <t>Extraction</t>
        </is>
      </c>
      <c r="F67" t="inlineStr">
        <is>
          <t>Electric</t>
        </is>
      </c>
      <c r="G67" t="inlineStr">
        <is>
          <t>Market share</t>
        </is>
      </c>
      <c r="K67" t="inlineStr">
        <is>
          <t>annual_region_tech</t>
        </is>
      </c>
      <c r="L67" t="inlineStr">
        <is>
          <t>%</t>
        </is>
      </c>
      <c r="M67">
        <f t="array" ref="M67">INDEX([1]!annual_data,_xlfn.XMATCH(_xlfn.CONCAT(
SUBSTITUTE($A67,LEFT($A67,FIND($C67,$A67)+LEN($C67)-1),),
$C67,
$F67,
$G67:$I67,
SUBSTITUTE($J67,LEFT($A67,FIND($C67,$A67)+LEN($C67)-1),)),
[1]!annual_index),_xlfn.XMATCH(M$2,[1]!annual_header))</f>
        <v/>
      </c>
    </row>
    <row r="68">
      <c r="A68" t="inlineStr">
        <is>
          <t>CIMS.CAN.BC.Coal Mining.Coal.Raw Product.Extraction</t>
        </is>
      </c>
      <c r="B68" t="inlineStr">
        <is>
          <t>Service</t>
        </is>
      </c>
      <c r="C68" t="inlineStr">
        <is>
          <t>BC</t>
        </is>
      </c>
      <c r="D68" t="inlineStr">
        <is>
          <t>Coal Mining</t>
        </is>
      </c>
      <c r="E68" t="inlineStr">
        <is>
          <t>Extraction</t>
        </is>
      </c>
      <c r="F68" t="inlineStr">
        <is>
          <t>Electric</t>
        </is>
      </c>
      <c r="G68" t="inlineStr">
        <is>
          <t>Output</t>
        </is>
      </c>
      <c r="K68" t="inlineStr">
        <is>
          <t>constant_tech</t>
        </is>
      </c>
      <c r="L68" t="inlineStr">
        <is>
          <t>node unit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CIMS.CAN.BC.Coal Mining.Coal.Raw Product.Extraction</t>
        </is>
      </c>
      <c r="B69" t="inlineStr">
        <is>
          <t>Service</t>
        </is>
      </c>
      <c r="C69" t="inlineStr">
        <is>
          <t>BC</t>
        </is>
      </c>
      <c r="D69" t="inlineStr">
        <is>
          <t>Coal Mining</t>
        </is>
      </c>
      <c r="E69" t="inlineStr">
        <is>
          <t>Extraction</t>
        </is>
      </c>
      <c r="F69" t="inlineStr">
        <is>
          <t>Electric</t>
        </is>
      </c>
      <c r="G69" t="inlineStr">
        <is>
          <t>FCC</t>
        </is>
      </c>
      <c r="K69" t="inlineStr">
        <is>
          <t>constant_tech</t>
        </is>
      </c>
      <c r="L69" t="inlineStr">
        <is>
          <t>$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CIMS.CAN.BC.Coal Mining.Coal.Raw Product.Extraction</t>
        </is>
      </c>
      <c r="B70" t="inlineStr">
        <is>
          <t>Service</t>
        </is>
      </c>
      <c r="C70" t="inlineStr">
        <is>
          <t>BC</t>
        </is>
      </c>
      <c r="D70" t="inlineStr">
        <is>
          <t>Coal Mining</t>
        </is>
      </c>
      <c r="E70" t="inlineStr">
        <is>
          <t>Extraction</t>
        </is>
      </c>
      <c r="F70" t="inlineStr">
        <is>
          <t>Electric</t>
        </is>
      </c>
      <c r="G70" t="inlineStr">
        <is>
          <t>FOM</t>
        </is>
      </c>
      <c r="K70" t="inlineStr">
        <is>
          <t>constant_tech</t>
        </is>
      </c>
      <c r="L70" t="inlineStr">
        <is>
          <t>$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CIMS.CAN.BC.Coal Mining.Coal.Raw Product.Extraction</t>
        </is>
      </c>
      <c r="B71" t="inlineStr">
        <is>
          <t>Service</t>
        </is>
      </c>
      <c r="C71" t="inlineStr">
        <is>
          <t>BC</t>
        </is>
      </c>
      <c r="D71" t="inlineStr">
        <is>
          <t>Coal Mining</t>
        </is>
      </c>
      <c r="E71" t="inlineStr">
        <is>
          <t>Extraction</t>
        </is>
      </c>
      <c r="F71" t="inlineStr">
        <is>
          <t>Electric</t>
        </is>
      </c>
      <c r="G71" t="inlineStr">
        <is>
          <t>Service requested</t>
        </is>
      </c>
      <c r="J71" t="inlineStr">
        <is>
          <t>CIMS.CAN.BC.Coal Mining.Direct Drive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CIMS.CAN.BC.Coal Mining.Coal.Raw Product.Extraction</t>
        </is>
      </c>
      <c r="B72" t="inlineStr">
        <is>
          <t>Service</t>
        </is>
      </c>
      <c r="C72" t="inlineStr">
        <is>
          <t>BC</t>
        </is>
      </c>
      <c r="D72" t="inlineStr">
        <is>
          <t>Coal Mining</t>
        </is>
      </c>
      <c r="E72" t="inlineStr">
        <is>
          <t>Extraction</t>
        </is>
      </c>
      <c r="F72" t="inlineStr">
        <is>
          <t>Electric</t>
        </is>
      </c>
      <c r="G72" t="inlineStr">
        <is>
          <t>Emissions</t>
        </is>
      </c>
      <c r="H72" t="inlineStr">
        <is>
          <t>CH4</t>
        </is>
      </c>
      <c r="I72" t="inlineStr">
        <is>
          <t>Process</t>
        </is>
      </c>
      <c r="K72" t="inlineStr">
        <is>
          <t>annual_region_tech</t>
        </is>
      </c>
      <c r="L72">
        <f t="array" ref="L72">INDEX([1]!annual_data,_xlfn.XMATCH(_xlfn.CONCAT(
SUBSTITUTE($A72,LEFT($A72,FIND($C72,$A72)+LEN($C72)-1),),
$C72,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$C72,
$F72,
$G72:$I72,
SUBSTITUTE($J72,LEFT($A72,FIND($C72,$A72)+LEN($C72)-1),)),
[1]!annual_index),_xlfn.XMATCH(M$2,[1]!annual_header))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CIMS.CAN.BC.Coal Mining.Coal.Raw Product.Transportation</t>
        </is>
      </c>
      <c r="B73" t="inlineStr">
        <is>
          <t>Service</t>
        </is>
      </c>
      <c r="C73" t="inlineStr">
        <is>
          <t>BC</t>
        </is>
      </c>
      <c r="D73" t="inlineStr">
        <is>
          <t>Coal Mining</t>
        </is>
      </c>
      <c r="E73" t="inlineStr">
        <is>
          <t>Transportation</t>
        </is>
      </c>
      <c r="G73" t="inlineStr">
        <is>
          <t>Service provided</t>
        </is>
      </c>
      <c r="K73" t="inlineStr">
        <is>
          <t>constant_tech</t>
        </is>
      </c>
      <c r="L73">
        <f t="array" ref="L73">INDEX([1]!constant_data,_xlfn.XMATCH(_xlfn.CONCAT(
SUBSTITUTE($A73,LEFT($A73,FIND($C73,$A73)+LEN($C73)-1),),
$F73,
$H73:$I73,
SUBSTITUTE($J73,LEFT($A73,FIND($C73,$A73)+LEN($C73)-1),)),
[1]!constant_index),_xlfn.XMATCH($G73,[1]!constant_header))</f>
        <v/>
      </c>
    </row>
    <row r="74">
      <c r="A74" t="inlineStr">
        <is>
          <t>CIMS.CAN.BC.Coal Mining.Coal.Raw Product.Transportation</t>
        </is>
      </c>
      <c r="B74" t="inlineStr">
        <is>
          <t>Service</t>
        </is>
      </c>
      <c r="C74" t="inlineStr">
        <is>
          <t>BC</t>
        </is>
      </c>
      <c r="D74" t="inlineStr">
        <is>
          <t>Coal Mining</t>
        </is>
      </c>
      <c r="E74" t="inlineStr">
        <is>
          <t>Transportation</t>
        </is>
      </c>
      <c r="G74" t="inlineStr">
        <is>
          <t>Competition type</t>
        </is>
      </c>
      <c r="H74" t="inlineStr">
        <is>
          <t>Tech Compete</t>
        </is>
      </c>
    </row>
    <row r="75">
      <c r="A75" t="inlineStr">
        <is>
          <t>CIMS.CAN.BC.Coal Mining.Coal.Raw Product.Transportation</t>
        </is>
      </c>
      <c r="B75" t="inlineStr">
        <is>
          <t>Service</t>
        </is>
      </c>
      <c r="C75" t="inlineStr">
        <is>
          <t>BC</t>
        </is>
      </c>
      <c r="D75" t="inlineStr">
        <is>
          <t>Coal Mining</t>
        </is>
      </c>
      <c r="E75" t="inlineStr">
        <is>
          <t>Transportation</t>
        </is>
      </c>
      <c r="G75" t="inlineStr">
        <is>
          <t>Discount rate_financial</t>
        </is>
      </c>
      <c r="K75" t="inlineStr">
        <is>
          <t>constant_tech</t>
        </is>
      </c>
      <c r="L75" t="inlineStr">
        <is>
          <t>%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CIMS.CAN.BC.Coal Mining.Coal.Raw Product.Transportation</t>
        </is>
      </c>
      <c r="B76" t="inlineStr">
        <is>
          <t>Service</t>
        </is>
      </c>
      <c r="C76" t="inlineStr">
        <is>
          <t>BC</t>
        </is>
      </c>
      <c r="D76" t="inlineStr">
        <is>
          <t>Coal Mining</t>
        </is>
      </c>
      <c r="E76" t="inlineStr">
        <is>
          <t>Transportation</t>
        </is>
      </c>
      <c r="G76" t="inlineStr">
        <is>
          <t>Heterogeneity</t>
        </is>
      </c>
      <c r="K76" t="inlineStr">
        <is>
          <t>constant_tech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CIMS.CAN.BC.Coal Mining.Coal.Raw Product.Transportation</t>
        </is>
      </c>
      <c r="B77" t="inlineStr">
        <is>
          <t>Service</t>
        </is>
      </c>
      <c r="C77" t="inlineStr">
        <is>
          <t>BC</t>
        </is>
      </c>
      <c r="D77" t="inlineStr">
        <is>
          <t>Coal Mining</t>
        </is>
      </c>
      <c r="E77" t="inlineStr">
        <is>
          <t>Transportation</t>
        </is>
      </c>
      <c r="F77" t="inlineStr">
        <is>
          <t>Conveyance</t>
        </is>
      </c>
      <c r="G77" t="inlineStr">
        <is>
          <t>Technology</t>
        </is>
      </c>
    </row>
    <row r="78">
      <c r="A78" t="inlineStr">
        <is>
          <t>CIMS.CAN.BC.Coal Mining.Coal.Raw Product.Transportation</t>
        </is>
      </c>
      <c r="B78" t="inlineStr">
        <is>
          <t>Service</t>
        </is>
      </c>
      <c r="C78" t="inlineStr">
        <is>
          <t>BC</t>
        </is>
      </c>
      <c r="D78" t="inlineStr">
        <is>
          <t>Coal Mining</t>
        </is>
      </c>
      <c r="E78" t="inlineStr">
        <is>
          <t>Transportation</t>
        </is>
      </c>
      <c r="F78" t="inlineStr">
        <is>
          <t>Conveyance</t>
        </is>
      </c>
      <c r="G78" t="inlineStr">
        <is>
          <t>Available</t>
        </is>
      </c>
      <c r="K78" t="inlineStr">
        <is>
          <t>constant_tech</t>
        </is>
      </c>
      <c r="L78" t="inlineStr">
        <is>
          <t>Year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CIMS.CAN.BC.Coal Mining.Coal.Raw Product.Transportation</t>
        </is>
      </c>
      <c r="B79" t="inlineStr">
        <is>
          <t>Service</t>
        </is>
      </c>
      <c r="C79" t="inlineStr">
        <is>
          <t>BC</t>
        </is>
      </c>
      <c r="D79" t="inlineStr">
        <is>
          <t>Coal Mining</t>
        </is>
      </c>
      <c r="E79" t="inlineStr">
        <is>
          <t>Transportation</t>
        </is>
      </c>
      <c r="F79" t="inlineStr">
        <is>
          <t>Conveyance</t>
        </is>
      </c>
      <c r="G79" t="inlineStr">
        <is>
          <t>Unavailable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CIMS.CAN.BC.Coal Mining.Coal.Raw Product.Transportation</t>
        </is>
      </c>
      <c r="B80" t="inlineStr">
        <is>
          <t>Service</t>
        </is>
      </c>
      <c r="C80" t="inlineStr">
        <is>
          <t>BC</t>
        </is>
      </c>
      <c r="D80" t="inlineStr">
        <is>
          <t>Coal Mining</t>
        </is>
      </c>
      <c r="E80" t="inlineStr">
        <is>
          <t>Transportation</t>
        </is>
      </c>
      <c r="F80" t="inlineStr">
        <is>
          <t>Conveyance</t>
        </is>
      </c>
      <c r="G80" t="inlineStr">
        <is>
          <t>Lifetime</t>
        </is>
      </c>
      <c r="K80" t="inlineStr">
        <is>
          <t>constant_tech</t>
        </is>
      </c>
      <c r="L80" t="inlineStr">
        <is>
          <t>Years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CIMS.CAN.BC.Coal Mining.Coal.Raw Product.Transportation</t>
        </is>
      </c>
      <c r="B81" t="inlineStr">
        <is>
          <t>Service</t>
        </is>
      </c>
      <c r="C81" t="inlineStr">
        <is>
          <t>BC</t>
        </is>
      </c>
      <c r="D81" t="inlineStr">
        <is>
          <t>Coal Mining</t>
        </is>
      </c>
      <c r="E81" t="inlineStr">
        <is>
          <t>Transportation</t>
        </is>
      </c>
      <c r="F81" t="inlineStr">
        <is>
          <t>Conveyance</t>
        </is>
      </c>
      <c r="G81" t="inlineStr">
        <is>
          <t>Market share</t>
        </is>
      </c>
      <c r="K81" t="inlineStr">
        <is>
          <t>annual_tech</t>
        </is>
      </c>
      <c r="L81" t="inlineStr">
        <is>
          <t>%</t>
        </is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</row>
    <row r="82">
      <c r="A82" t="inlineStr">
        <is>
          <t>CIMS.CAN.BC.Coal Mining.Coal.Raw Product.Transportation</t>
        </is>
      </c>
      <c r="B82" t="inlineStr">
        <is>
          <t>Service</t>
        </is>
      </c>
      <c r="C82" t="inlineStr">
        <is>
          <t>BC</t>
        </is>
      </c>
      <c r="D82" t="inlineStr">
        <is>
          <t>Coal Mining</t>
        </is>
      </c>
      <c r="E82" t="inlineStr">
        <is>
          <t>Transportation</t>
        </is>
      </c>
      <c r="F82" t="inlineStr">
        <is>
          <t>Conveyance</t>
        </is>
      </c>
      <c r="G82" t="inlineStr">
        <is>
          <t>Output</t>
        </is>
      </c>
      <c r="K82" t="inlineStr">
        <is>
          <t>constant_tech</t>
        </is>
      </c>
      <c r="L82" t="inlineStr">
        <is>
          <t>node unit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CIMS.CAN.BC.Coal Mining.Coal.Raw Product.Transportation</t>
        </is>
      </c>
      <c r="B83" t="inlineStr">
        <is>
          <t>Service</t>
        </is>
      </c>
      <c r="C83" t="inlineStr">
        <is>
          <t>BC</t>
        </is>
      </c>
      <c r="D83" t="inlineStr">
        <is>
          <t>Coal Mining</t>
        </is>
      </c>
      <c r="E83" t="inlineStr">
        <is>
          <t>Transportation</t>
        </is>
      </c>
      <c r="F83" t="inlineStr">
        <is>
          <t>Conveyance</t>
        </is>
      </c>
      <c r="G83" t="inlineStr">
        <is>
          <t>FCC</t>
        </is>
      </c>
      <c r="K83" t="inlineStr">
        <is>
          <t>constant_tech</t>
        </is>
      </c>
      <c r="L83" t="inlineStr">
        <is>
          <t>$</t>
        </is>
      </c>
      <c r="M83">
        <f t="array" ref="M83">INDEX([1]!constant_data,_xlfn.XMATCH(_xlfn.CONCAT(
SUBSTITUTE($A83,LEFT($A83,FIND($C83,$A83)+LEN($C83)-1),),
$F83,
$H83:$I83,
SUBSTITUTE($J83,LEFT($A83,FIND($C83,$A83)+LEN($C83)-1),)),
[1]!constant_index),_xlfn.XMATCH($G83,[1]!constant_header))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CIMS.CAN.BC.Coal Mining.Coal.Raw Product.Transportation</t>
        </is>
      </c>
      <c r="B84" t="inlineStr">
        <is>
          <t>Service</t>
        </is>
      </c>
      <c r="C84" t="inlineStr">
        <is>
          <t>BC</t>
        </is>
      </c>
      <c r="D84" t="inlineStr">
        <is>
          <t>Coal Mining</t>
        </is>
      </c>
      <c r="E84" t="inlineStr">
        <is>
          <t>Transportation</t>
        </is>
      </c>
      <c r="F84" t="inlineStr">
        <is>
          <t>Conveyance</t>
        </is>
      </c>
      <c r="G84" t="inlineStr">
        <is>
          <t>FOM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CIMS.CAN.BC.Coal Mining.Coal.Raw Product.Transportation</t>
        </is>
      </c>
      <c r="B85" t="inlineStr">
        <is>
          <t>Service</t>
        </is>
      </c>
      <c r="C85" t="inlineStr">
        <is>
          <t>BC</t>
        </is>
      </c>
      <c r="D85" t="inlineStr">
        <is>
          <t>Coal Mining</t>
        </is>
      </c>
      <c r="E85" t="inlineStr">
        <is>
          <t>Transportation</t>
        </is>
      </c>
      <c r="F85" t="inlineStr">
        <is>
          <t>Conveyance</t>
        </is>
      </c>
      <c r="G85" t="inlineStr">
        <is>
          <t>Service requested</t>
        </is>
      </c>
      <c r="J85" t="inlineStr">
        <is>
          <t>CIMS.CAN.BC.Coal Mining.Conveyance</t>
        </is>
      </c>
      <c r="K85" t="inlineStr">
        <is>
          <t>annual_tech</t>
        </is>
      </c>
      <c r="L85">
        <f t="array" ref="L85">INDEX([1]!annual_data,_xlfn.XMATCH(_xlfn.CONCAT(
SUBSTITUTE($A85,LEFT($A85,FIND($C85,$A85)+LEN($C85)-1),),
$F85,
$G85:$I85,
SUBSTITUTE($J85,LEFT($A85,FIND($C85,$A85)+LEN($C85)-1),)),
[1]!annual_index),_xlfn.XMATCH(L$2,[1]!annual_header))</f>
        <v/>
      </c>
      <c r="M85">
        <f t="array" ref="M85">INDEX([1]!annual_data,_xlfn.XMATCH(_xlfn.CONCAT(
SUBSTITUTE($A85,LEFT($A85,FIND($C85,$A85)+LEN($C85)-1),),
$F85,
$G85:$I85,
SUBSTITUTE($J85,LEFT($A85,FIND($C85,$A85)+LEN($C85)-1),)),
[1]!annual_index),_xlfn.XMATCH(M$2,[1]!annual_header))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CIMS.CAN.BC.Coal Mining.Coal.Raw Product.Transportation</t>
        </is>
      </c>
      <c r="B86" t="inlineStr">
        <is>
          <t>Service</t>
        </is>
      </c>
      <c r="C86" t="inlineStr">
        <is>
          <t>BC</t>
        </is>
      </c>
      <c r="D86" t="inlineStr">
        <is>
          <t>Coal Mining</t>
        </is>
      </c>
      <c r="E86" t="inlineStr">
        <is>
          <t>Transportation</t>
        </is>
      </c>
      <c r="F86" t="inlineStr">
        <is>
          <t>Diesel truck</t>
        </is>
      </c>
      <c r="G86" t="inlineStr">
        <is>
          <t>Technology</t>
        </is>
      </c>
      <c r="L86" t="inlineStr">
        <is>
          <t>Year</t>
        </is>
      </c>
    </row>
    <row r="87">
      <c r="A87" t="inlineStr">
        <is>
          <t>CIMS.CAN.BC.Coal Mining.Coal.Raw Product.Transportation</t>
        </is>
      </c>
      <c r="B87" t="inlineStr">
        <is>
          <t>Service</t>
        </is>
      </c>
      <c r="C87" t="inlineStr">
        <is>
          <t>BC</t>
        </is>
      </c>
      <c r="D87" t="inlineStr">
        <is>
          <t>Coal Mining</t>
        </is>
      </c>
      <c r="E87" t="inlineStr">
        <is>
          <t>Transportation</t>
        </is>
      </c>
      <c r="F87" t="inlineStr">
        <is>
          <t>Diesel truck</t>
        </is>
      </c>
      <c r="G87" t="inlineStr">
        <is>
          <t>Available</t>
        </is>
      </c>
      <c r="K87" t="inlineStr">
        <is>
          <t>constant_tech</t>
        </is>
      </c>
      <c r="L87" t="inlineStr">
        <is>
          <t>Year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CIMS.CAN.BC.Coal Mining.Coal.Raw Product.Transportation</t>
        </is>
      </c>
      <c r="B88" t="inlineStr">
        <is>
          <t>Service</t>
        </is>
      </c>
      <c r="C88" t="inlineStr">
        <is>
          <t>BC</t>
        </is>
      </c>
      <c r="D88" t="inlineStr">
        <is>
          <t>Coal Mining</t>
        </is>
      </c>
      <c r="E88" t="inlineStr">
        <is>
          <t>Transportation</t>
        </is>
      </c>
      <c r="F88" t="inlineStr">
        <is>
          <t>Diesel truck</t>
        </is>
      </c>
      <c r="G88" t="inlineStr">
        <is>
          <t>Unavailable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CIMS.CAN.BC.Coal Mining.Coal.Raw Product.Transportation</t>
        </is>
      </c>
      <c r="B89" t="inlineStr">
        <is>
          <t>Service</t>
        </is>
      </c>
      <c r="C89" t="inlineStr">
        <is>
          <t>BC</t>
        </is>
      </c>
      <c r="D89" t="inlineStr">
        <is>
          <t>Coal Mining</t>
        </is>
      </c>
      <c r="E89" t="inlineStr">
        <is>
          <t>Transportation</t>
        </is>
      </c>
      <c r="F89" t="inlineStr">
        <is>
          <t>Diesel truck</t>
        </is>
      </c>
      <c r="G89" t="inlineStr">
        <is>
          <t>Lifetime</t>
        </is>
      </c>
      <c r="K89" t="inlineStr">
        <is>
          <t>constant_tech</t>
        </is>
      </c>
      <c r="L89" t="inlineStr">
        <is>
          <t>Years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CIMS.CAN.BC.Coal Mining.Coal.Raw Product.Transportation</t>
        </is>
      </c>
      <c r="B90" t="inlineStr">
        <is>
          <t>Service</t>
        </is>
      </c>
      <c r="C90" t="inlineStr">
        <is>
          <t>BC</t>
        </is>
      </c>
      <c r="D90" t="inlineStr">
        <is>
          <t>Coal Mining</t>
        </is>
      </c>
      <c r="E90" t="inlineStr">
        <is>
          <t>Transportation</t>
        </is>
      </c>
      <c r="F90" t="inlineStr">
        <is>
          <t>Diesel truck</t>
        </is>
      </c>
      <c r="G90" t="inlineStr">
        <is>
          <t>Market share</t>
        </is>
      </c>
      <c r="K90" t="inlineStr">
        <is>
          <t>annual_tech</t>
        </is>
      </c>
      <c r="L90" t="inlineStr">
        <is>
          <t>%</t>
        </is>
      </c>
      <c r="M90">
        <f t="array" ref="M90">INDEX([1]!annual_data,_xlfn.XMATCH(_xlfn.CONCAT(
SUBSTITUTE($A90,LEFT($A90,FIND($C90,$A90)+LEN($C90)-1),),
$F90,
$G90:$I90,
SUBSTITUTE($J90,LEFT($A90,FIND($C90,$A90)+LEN($C90)-1),)),
[1]!annual_index),_xlfn.XMATCH(M$2,[1]!annual_header))</f>
        <v/>
      </c>
    </row>
    <row r="91">
      <c r="A91" t="inlineStr">
        <is>
          <t>CIMS.CAN.BC.Coal Mining.Coal.Raw Product.Transportation</t>
        </is>
      </c>
      <c r="B91" t="inlineStr">
        <is>
          <t>Service</t>
        </is>
      </c>
      <c r="C91" t="inlineStr">
        <is>
          <t>BC</t>
        </is>
      </c>
      <c r="D91" t="inlineStr">
        <is>
          <t>Coal Mining</t>
        </is>
      </c>
      <c r="E91" t="inlineStr">
        <is>
          <t>Transportation</t>
        </is>
      </c>
      <c r="F91" t="inlineStr">
        <is>
          <t>Diesel truck</t>
        </is>
      </c>
      <c r="G91" t="inlineStr">
        <is>
          <t>Output</t>
        </is>
      </c>
      <c r="K91" t="inlineStr">
        <is>
          <t>constant_tech</t>
        </is>
      </c>
      <c r="L91" t="inlineStr">
        <is>
          <t>node unit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CIMS.CAN.BC.Coal Mining.Coal.Raw Product.Transportation</t>
        </is>
      </c>
      <c r="B92" t="inlineStr">
        <is>
          <t>Service</t>
        </is>
      </c>
      <c r="C92" t="inlineStr">
        <is>
          <t>BC</t>
        </is>
      </c>
      <c r="D92" t="inlineStr">
        <is>
          <t>Coal Mining</t>
        </is>
      </c>
      <c r="E92" t="inlineStr">
        <is>
          <t>Transportation</t>
        </is>
      </c>
      <c r="F92" t="inlineStr">
        <is>
          <t>Diesel truck</t>
        </is>
      </c>
      <c r="G92" t="inlineStr">
        <is>
          <t>FCC</t>
        </is>
      </c>
      <c r="K92" t="inlineStr">
        <is>
          <t>constant_tech</t>
        </is>
      </c>
      <c r="L92" t="inlineStr">
        <is>
          <t>$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CIMS.CAN.BC.Coal Mining.Coal.Raw Product.Transportation</t>
        </is>
      </c>
      <c r="B93" t="inlineStr">
        <is>
          <t>Service</t>
        </is>
      </c>
      <c r="C93" t="inlineStr">
        <is>
          <t>BC</t>
        </is>
      </c>
      <c r="D93" t="inlineStr">
        <is>
          <t>Coal Mining</t>
        </is>
      </c>
      <c r="E93" t="inlineStr">
        <is>
          <t>Transportation</t>
        </is>
      </c>
      <c r="F93" t="inlineStr">
        <is>
          <t>Diesel truck</t>
        </is>
      </c>
      <c r="G93" t="inlineStr">
        <is>
          <t>FOM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CIMS.CAN.BC.Coal Mining.Coal.Raw Product.Transportation</t>
        </is>
      </c>
      <c r="B94" t="inlineStr">
        <is>
          <t>Service</t>
        </is>
      </c>
      <c r="C94" t="inlineStr">
        <is>
          <t>BC</t>
        </is>
      </c>
      <c r="D94" t="inlineStr">
        <is>
          <t>Coal Mining</t>
        </is>
      </c>
      <c r="E94" t="inlineStr">
        <is>
          <t>Transportation</t>
        </is>
      </c>
      <c r="F94" t="inlineStr">
        <is>
          <t>Diesel truck</t>
        </is>
      </c>
      <c r="G94" t="inlineStr">
        <is>
          <t>Service requested</t>
        </is>
      </c>
      <c r="J94" t="inlineStr">
        <is>
          <t>CIMS.CAN.BC.Fuel Blends.Diesel_Industrial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CIMS.CAN.BC.Coal Mining.Coal.Raw Product.Transportation</t>
        </is>
      </c>
      <c r="B95" t="inlineStr">
        <is>
          <t>Service</t>
        </is>
      </c>
      <c r="C95" t="inlineStr">
        <is>
          <t>BC</t>
        </is>
      </c>
      <c r="D95" t="inlineStr">
        <is>
          <t>Coal Mining</t>
        </is>
      </c>
      <c r="E95" t="inlineStr">
        <is>
          <t>Transportation</t>
        </is>
      </c>
      <c r="F95" t="inlineStr">
        <is>
          <t>Biodiesel truck</t>
        </is>
      </c>
      <c r="G95" t="inlineStr">
        <is>
          <t>Technology</t>
        </is>
      </c>
      <c r="L95" t="inlineStr">
        <is>
          <t>Year</t>
        </is>
      </c>
    </row>
    <row r="96">
      <c r="A96" t="inlineStr">
        <is>
          <t>CIMS.CAN.BC.Coal Mining.Coal.Raw Product.Transportation</t>
        </is>
      </c>
      <c r="B96" t="inlineStr">
        <is>
          <t>Service</t>
        </is>
      </c>
      <c r="C96" t="inlineStr">
        <is>
          <t>BC</t>
        </is>
      </c>
      <c r="D96" t="inlineStr">
        <is>
          <t>Coal Mining</t>
        </is>
      </c>
      <c r="E96" t="inlineStr">
        <is>
          <t>Transportation</t>
        </is>
      </c>
      <c r="F96" t="inlineStr">
        <is>
          <t>Biodiesel truck</t>
        </is>
      </c>
      <c r="G96" t="inlineStr">
        <is>
          <t>Available</t>
        </is>
      </c>
      <c r="K96" t="inlineStr">
        <is>
          <t>constant_tech</t>
        </is>
      </c>
      <c r="L96" t="inlineStr">
        <is>
          <t>Year</t>
        </is>
      </c>
      <c r="M96">
        <f t="array" ref="M96">INDEX([1]!constant_data,_xlfn.XMATCH(_xlfn.CONCAT(
SUBSTITUTE($A96,LEFT($A96,FIND($C96,$A96)+LEN($C96)-1),),
$F96,
$H96:$I96,
SUBSTITUTE($J96,LEFT($A96,FIND($C96,$A96)+LEN($C96)-1),)),
[1]!constant_index),_xlfn.XMATCH($G96,[1]!constant_header))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R96">
        <f>Q96</f>
        <v/>
      </c>
      <c r="S96">
        <f>R96</f>
        <v/>
      </c>
      <c r="T96">
        <f>S96</f>
        <v/>
      </c>
      <c r="U96">
        <f>T96</f>
        <v/>
      </c>
      <c r="V96">
        <f>U96</f>
        <v/>
      </c>
      <c r="W96">
        <f>V96</f>
        <v/>
      </c>
    </row>
    <row r="97">
      <c r="A97" t="inlineStr">
        <is>
          <t>CIMS.CAN.BC.Coal Mining.Coal.Raw Product.Transportation</t>
        </is>
      </c>
      <c r="B97" t="inlineStr">
        <is>
          <t>Service</t>
        </is>
      </c>
      <c r="C97" t="inlineStr">
        <is>
          <t>BC</t>
        </is>
      </c>
      <c r="D97" t="inlineStr">
        <is>
          <t>Coal Mining</t>
        </is>
      </c>
      <c r="E97" t="inlineStr">
        <is>
          <t>Transportation</t>
        </is>
      </c>
      <c r="F97" t="inlineStr">
        <is>
          <t>Biodiesel truck</t>
        </is>
      </c>
      <c r="G97" t="inlineStr">
        <is>
          <t>Unavailable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CIMS.CAN.BC.Coal Mining.Coal.Raw Product.Transportation</t>
        </is>
      </c>
      <c r="B98" t="inlineStr">
        <is>
          <t>Service</t>
        </is>
      </c>
      <c r="C98" t="inlineStr">
        <is>
          <t>BC</t>
        </is>
      </c>
      <c r="D98" t="inlineStr">
        <is>
          <t>Coal Mining</t>
        </is>
      </c>
      <c r="E98" t="inlineStr">
        <is>
          <t>Transportation</t>
        </is>
      </c>
      <c r="F98" t="inlineStr">
        <is>
          <t>Biodiesel truck</t>
        </is>
      </c>
      <c r="G98" t="inlineStr">
        <is>
          <t>Lifetime</t>
        </is>
      </c>
      <c r="K98" t="inlineStr">
        <is>
          <t>constant_tech</t>
        </is>
      </c>
      <c r="L98" t="inlineStr">
        <is>
          <t>Years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CIMS.CAN.BC.Coal Mining.Coal.Raw Product.Transportation</t>
        </is>
      </c>
      <c r="B99" t="inlineStr">
        <is>
          <t>Service</t>
        </is>
      </c>
      <c r="C99" t="inlineStr">
        <is>
          <t>BC</t>
        </is>
      </c>
      <c r="D99" t="inlineStr">
        <is>
          <t>Coal Mining</t>
        </is>
      </c>
      <c r="E99" t="inlineStr">
        <is>
          <t>Transportation</t>
        </is>
      </c>
      <c r="F99" t="inlineStr">
        <is>
          <t>Biodiesel truck</t>
        </is>
      </c>
      <c r="G99" t="inlineStr">
        <is>
          <t>Market share</t>
        </is>
      </c>
      <c r="K99" t="inlineStr">
        <is>
          <t>annual_tech</t>
        </is>
      </c>
      <c r="L99" t="inlineStr">
        <is>
          <t>%</t>
        </is>
      </c>
      <c r="M99">
        <f t="array" ref="M99">INDEX([1]!annual_data,_xlfn.XMATCH(_xlfn.CONCAT(
SUBSTITUTE($A99,LEFT($A99,FIND($C99,$A99)+LEN($C99)-1),),
$F99,
$G99:$I99,
SUBSTITUTE($J99,LEFT($A99,FIND($C99,$A99)+LEN($C99)-1),)),
[1]!annual_index),_xlfn.XMATCH(M$2,[1]!annual_header))</f>
        <v/>
      </c>
    </row>
    <row r="100">
      <c r="A100" t="inlineStr">
        <is>
          <t>CIMS.CAN.BC.Coal Mining.Coal.Raw Product.Transportation</t>
        </is>
      </c>
      <c r="B100" t="inlineStr">
        <is>
          <t>Service</t>
        </is>
      </c>
      <c r="C100" t="inlineStr">
        <is>
          <t>BC</t>
        </is>
      </c>
      <c r="D100" t="inlineStr">
        <is>
          <t>Coal Mining</t>
        </is>
      </c>
      <c r="E100" t="inlineStr">
        <is>
          <t>Transportation</t>
        </is>
      </c>
      <c r="F100" t="inlineStr">
        <is>
          <t>Biodiesel truck</t>
        </is>
      </c>
      <c r="G100" t="inlineStr">
        <is>
          <t>Output</t>
        </is>
      </c>
      <c r="K100" t="inlineStr">
        <is>
          <t>constant_tech</t>
        </is>
      </c>
      <c r="L100" t="inlineStr">
        <is>
          <t>node unit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CIMS.CAN.BC.Coal Mining.Coal.Raw Product.Transportation</t>
        </is>
      </c>
      <c r="B101" t="inlineStr">
        <is>
          <t>Service</t>
        </is>
      </c>
      <c r="C101" t="inlineStr">
        <is>
          <t>BC</t>
        </is>
      </c>
      <c r="D101" t="inlineStr">
        <is>
          <t>Coal Mining</t>
        </is>
      </c>
      <c r="E101" t="inlineStr">
        <is>
          <t>Transportation</t>
        </is>
      </c>
      <c r="F101" t="inlineStr">
        <is>
          <t>Biodiesel truck</t>
        </is>
      </c>
      <c r="G101" t="inlineStr">
        <is>
          <t>FCC</t>
        </is>
      </c>
      <c r="K101" t="inlineStr">
        <is>
          <t>constant_tech</t>
        </is>
      </c>
      <c r="L101" t="inlineStr">
        <is>
          <t>$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CIMS.CAN.BC.Coal Mining.Coal.Raw Product.Transportation</t>
        </is>
      </c>
      <c r="B102" t="inlineStr">
        <is>
          <t>Service</t>
        </is>
      </c>
      <c r="C102" t="inlineStr">
        <is>
          <t>BC</t>
        </is>
      </c>
      <c r="D102" t="inlineStr">
        <is>
          <t>Coal Mining</t>
        </is>
      </c>
      <c r="E102" t="inlineStr">
        <is>
          <t>Transportation</t>
        </is>
      </c>
      <c r="F102" t="inlineStr">
        <is>
          <t>Biodiesel truck</t>
        </is>
      </c>
      <c r="G102" t="inlineStr">
        <is>
          <t>FOM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CIMS.CAN.BC.Coal Mining.Coal.Raw Product.Transportation</t>
        </is>
      </c>
      <c r="B103" t="inlineStr">
        <is>
          <t>Service</t>
        </is>
      </c>
      <c r="C103" t="inlineStr">
        <is>
          <t>BC</t>
        </is>
      </c>
      <c r="D103" t="inlineStr">
        <is>
          <t>Coal Mining</t>
        </is>
      </c>
      <c r="E103" t="inlineStr">
        <is>
          <t>Transportation</t>
        </is>
      </c>
      <c r="F103" t="inlineStr">
        <is>
          <t>Biodiesel truck</t>
        </is>
      </c>
      <c r="G103" t="inlineStr">
        <is>
          <t>Service requested</t>
        </is>
      </c>
      <c r="J103" t="inlineStr">
        <is>
          <t>CIMS.CAN.BC.Biodiesel</t>
        </is>
      </c>
      <c r="K103" t="inlineStr">
        <is>
          <t>annual_tech</t>
        </is>
      </c>
      <c r="L103">
        <f t="array" ref="L103">INDEX([1]!annual_data,_xlfn.XMATCH(_xlfn.CONCAT(
SUBSTITUTE($A103,LEFT($A103,FIND($C103,$A103)+LEN($C103)-1),),
$F103,
$G103:$I103,
SUBSTITUTE($J103,LEFT($A103,FIND($C103,$A103)+LEN($C103)-1),)),
[1]!annual_index),_xlfn.XMATCH(L$2,[1]!annual_header))</f>
        <v/>
      </c>
      <c r="M103">
        <f t="array" ref="M103">INDEX([1]!annual_data,_xlfn.XMATCH(_xlfn.CONCAT(
SUBSTITUTE($A103,LEFT($A103,FIND($C103,$A103)+LEN($C103)-1),),
$F103,
$G103:$I103,
SUBSTITUTE($J103,LEFT($A103,FIND($C103,$A103)+LEN($C103)-1),)),
[1]!annual_index),_xlfn.XMATCH(M$2,[1]!annual_header))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CIMS.CAN.BC.Coal Mining.Coal.Raw Product.Mine Ventilation</t>
        </is>
      </c>
      <c r="B104" t="inlineStr">
        <is>
          <t>Service</t>
        </is>
      </c>
      <c r="C104" t="inlineStr">
        <is>
          <t>BC</t>
        </is>
      </c>
      <c r="D104" t="inlineStr">
        <is>
          <t>Coal Mining</t>
        </is>
      </c>
      <c r="E104" t="inlineStr">
        <is>
          <t>Mine Ventilation</t>
        </is>
      </c>
      <c r="G104" t="inlineStr">
        <is>
          <t>Service provided</t>
        </is>
      </c>
      <c r="K104" t="inlineStr">
        <is>
          <t>constant_tech</t>
        </is>
      </c>
      <c r="L104">
        <f t="array" ref="L104">INDEX([1]!constant_data,_xlfn.XMATCH(_xlfn.CONCAT(
SUBSTITUTE($A104,LEFT($A104,FIND($C104,$A104)+LEN($C104)-1),),
$F104,
$H104:$I104,
SUBSTITUTE($J104,LEFT($A104,FIND($C104,$A104)+LEN($C104)-1),)),
[1]!constant_index),_xlfn.XMATCH($G104,[1]!constant_header))</f>
        <v/>
      </c>
    </row>
    <row r="105">
      <c r="A105" t="inlineStr">
        <is>
          <t>CIMS.CAN.BC.Coal Mining.Coal.Raw Product.Mine Ventilation</t>
        </is>
      </c>
      <c r="B105" t="inlineStr">
        <is>
          <t>Service</t>
        </is>
      </c>
      <c r="C105" t="inlineStr">
        <is>
          <t>BC</t>
        </is>
      </c>
      <c r="D105" t="inlineStr">
        <is>
          <t>Coal Mining</t>
        </is>
      </c>
      <c r="E105" t="inlineStr">
        <is>
          <t>Mine Ventilation</t>
        </is>
      </c>
      <c r="G105" t="inlineStr">
        <is>
          <t>Competition type</t>
        </is>
      </c>
      <c r="H105" t="inlineStr">
        <is>
          <t>Tech Compete</t>
        </is>
      </c>
    </row>
    <row r="106">
      <c r="A106" t="inlineStr">
        <is>
          <t>CIMS.CAN.BC.Coal Mining.Coal.Raw Product.Mine Ventilation</t>
        </is>
      </c>
      <c r="B106" t="inlineStr">
        <is>
          <t>Service</t>
        </is>
      </c>
      <c r="C106" t="inlineStr">
        <is>
          <t>BC</t>
        </is>
      </c>
      <c r="D106" t="inlineStr">
        <is>
          <t>Coal Mining</t>
        </is>
      </c>
      <c r="E106" t="inlineStr">
        <is>
          <t>Mine Ventilation</t>
        </is>
      </c>
      <c r="G106" t="inlineStr">
        <is>
          <t>Discount rate_financial</t>
        </is>
      </c>
      <c r="K106" t="inlineStr">
        <is>
          <t>constant_tech</t>
        </is>
      </c>
      <c r="L106" t="inlineStr">
        <is>
          <t>%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CIMS.CAN.BC.Coal Mining.Coal.Raw Product.Mine Ventilation</t>
        </is>
      </c>
      <c r="B107" t="inlineStr">
        <is>
          <t>Service</t>
        </is>
      </c>
      <c r="C107" t="inlineStr">
        <is>
          <t>BC</t>
        </is>
      </c>
      <c r="D107" t="inlineStr">
        <is>
          <t>Coal Mining</t>
        </is>
      </c>
      <c r="E107" t="inlineStr">
        <is>
          <t>Mine Ventilation</t>
        </is>
      </c>
      <c r="G107" t="inlineStr">
        <is>
          <t>Heterogeneity</t>
        </is>
      </c>
      <c r="K107" t="inlineStr">
        <is>
          <t>constant_tech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CIMS.CAN.BC.Coal Mining.Coal.Raw Product.Mine Ventilation</t>
        </is>
      </c>
      <c r="B108" t="inlineStr">
        <is>
          <t>Service</t>
        </is>
      </c>
      <c r="C108" t="inlineStr">
        <is>
          <t>BC</t>
        </is>
      </c>
      <c r="D108" t="inlineStr">
        <is>
          <t>Coal Mining</t>
        </is>
      </c>
      <c r="E108" t="inlineStr">
        <is>
          <t>Mine Ventilation</t>
        </is>
      </c>
      <c r="F108" t="inlineStr">
        <is>
          <t>Mine ventilation</t>
        </is>
      </c>
      <c r="G108" t="inlineStr">
        <is>
          <t>Technology</t>
        </is>
      </c>
    </row>
    <row r="109">
      <c r="A109" t="inlineStr">
        <is>
          <t>CIMS.CAN.BC.Coal Mining.Coal.Raw Product.Mine Ventilation</t>
        </is>
      </c>
      <c r="B109" t="inlineStr">
        <is>
          <t>Service</t>
        </is>
      </c>
      <c r="C109" t="inlineStr">
        <is>
          <t>BC</t>
        </is>
      </c>
      <c r="D109" t="inlineStr">
        <is>
          <t>Coal Mining</t>
        </is>
      </c>
      <c r="E109" t="inlineStr">
        <is>
          <t>Mine Ventilation</t>
        </is>
      </c>
      <c r="F109" t="inlineStr">
        <is>
          <t>Mine ventilation</t>
        </is>
      </c>
      <c r="G109" t="inlineStr">
        <is>
          <t>Available</t>
        </is>
      </c>
      <c r="K109" t="inlineStr">
        <is>
          <t>constant_tech</t>
        </is>
      </c>
      <c r="L109" t="inlineStr">
        <is>
          <t>Year</t>
        </is>
      </c>
      <c r="M109">
        <f t="array" ref="M109">INDEX([1]!constant_data,_xlfn.XMATCH(_xlfn.CONCAT(
SUBSTITUTE($A109,LEFT($A109,FIND($C109,$A109)+LEN($C109)-1),),
$F109,
$H109:$I109,
SUBSTITUTE($J109,LEFT($A109,FIND($C109,$A109)+LEN($C109)-1),)),
[1]!constant_index),_xlfn.XMATCH($G109,[1]!constant_header))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R109">
        <f>Q109</f>
        <v/>
      </c>
      <c r="S109">
        <f>R109</f>
        <v/>
      </c>
      <c r="T109">
        <f>S109</f>
        <v/>
      </c>
      <c r="U109">
        <f>T109</f>
        <v/>
      </c>
      <c r="V109">
        <f>U109</f>
        <v/>
      </c>
      <c r="W109">
        <f>V109</f>
        <v/>
      </c>
    </row>
    <row r="110">
      <c r="A110" t="inlineStr">
        <is>
          <t>CIMS.CAN.BC.Coal Mining.Coal.Raw Product.Mine Ventilation</t>
        </is>
      </c>
      <c r="B110" t="inlineStr">
        <is>
          <t>Service</t>
        </is>
      </c>
      <c r="C110" t="inlineStr">
        <is>
          <t>BC</t>
        </is>
      </c>
      <c r="D110" t="inlineStr">
        <is>
          <t>Coal Mining</t>
        </is>
      </c>
      <c r="E110" t="inlineStr">
        <is>
          <t>Mine Ventilation</t>
        </is>
      </c>
      <c r="F110" t="inlineStr">
        <is>
          <t>Mine ventilation</t>
        </is>
      </c>
      <c r="G110" t="inlineStr">
        <is>
          <t>Unavailable</t>
        </is>
      </c>
      <c r="K110" t="inlineStr">
        <is>
          <t>constant_tech</t>
        </is>
      </c>
      <c r="L110" t="inlineStr">
        <is>
          <t>Year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CIMS.CAN.BC.Coal Mining.Coal.Raw Product.Mine Ventilation</t>
        </is>
      </c>
      <c r="B111" t="inlineStr">
        <is>
          <t>Service</t>
        </is>
      </c>
      <c r="C111" t="inlineStr">
        <is>
          <t>BC</t>
        </is>
      </c>
      <c r="D111" t="inlineStr">
        <is>
          <t>Coal Mining</t>
        </is>
      </c>
      <c r="E111" t="inlineStr">
        <is>
          <t>Mine Ventilation</t>
        </is>
      </c>
      <c r="F111" t="inlineStr">
        <is>
          <t>Mine ventilation</t>
        </is>
      </c>
      <c r="G111" t="inlineStr">
        <is>
          <t>Lifetime</t>
        </is>
      </c>
      <c r="K111" t="inlineStr">
        <is>
          <t>constant_tech</t>
        </is>
      </c>
      <c r="L111" t="inlineStr">
        <is>
          <t>Years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CIMS.CAN.BC.Coal Mining.Coal.Raw Product.Mine Ventilation</t>
        </is>
      </c>
      <c r="B112" t="inlineStr">
        <is>
          <t>Service</t>
        </is>
      </c>
      <c r="C112" t="inlineStr">
        <is>
          <t>BC</t>
        </is>
      </c>
      <c r="D112" t="inlineStr">
        <is>
          <t>Coal Mining</t>
        </is>
      </c>
      <c r="E112" t="inlineStr">
        <is>
          <t>Mine Ventilation</t>
        </is>
      </c>
      <c r="F112" t="inlineStr">
        <is>
          <t>Mine ventilation</t>
        </is>
      </c>
      <c r="G112" t="inlineStr">
        <is>
          <t>Market share</t>
        </is>
      </c>
      <c r="K112" t="inlineStr">
        <is>
          <t>annual_tech</t>
        </is>
      </c>
      <c r="L112" t="inlineStr">
        <is>
          <t>%</t>
        </is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</row>
    <row r="113">
      <c r="A113" t="inlineStr">
        <is>
          <t>CIMS.CAN.BC.Coal Mining.Coal.Raw Product.Mine Ventilation</t>
        </is>
      </c>
      <c r="B113" t="inlineStr">
        <is>
          <t>Service</t>
        </is>
      </c>
      <c r="C113" t="inlineStr">
        <is>
          <t>BC</t>
        </is>
      </c>
      <c r="D113" t="inlineStr">
        <is>
          <t>Coal Mining</t>
        </is>
      </c>
      <c r="E113" t="inlineStr">
        <is>
          <t>Mine Ventilation</t>
        </is>
      </c>
      <c r="F113" t="inlineStr">
        <is>
          <t>Mine ventilation</t>
        </is>
      </c>
      <c r="G113" t="inlineStr">
        <is>
          <t>Output</t>
        </is>
      </c>
      <c r="K113" t="inlineStr">
        <is>
          <t>constant_tech</t>
        </is>
      </c>
      <c r="L113" t="inlineStr">
        <is>
          <t>node unit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CIMS.CAN.BC.Coal Mining.Coal.Raw Product.Mine Ventilation</t>
        </is>
      </c>
      <c r="B114" t="inlineStr">
        <is>
          <t>Service</t>
        </is>
      </c>
      <c r="C114" t="inlineStr">
        <is>
          <t>BC</t>
        </is>
      </c>
      <c r="D114" t="inlineStr">
        <is>
          <t>Coal Mining</t>
        </is>
      </c>
      <c r="E114" t="inlineStr">
        <is>
          <t>Mine Ventilation</t>
        </is>
      </c>
      <c r="F114" t="inlineStr">
        <is>
          <t>Mine ventilation</t>
        </is>
      </c>
      <c r="G114" t="inlineStr">
        <is>
          <t>FCC</t>
        </is>
      </c>
      <c r="K114" t="inlineStr">
        <is>
          <t>constant_tech</t>
        </is>
      </c>
      <c r="L114" t="inlineStr">
        <is>
          <t>$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CIMS.CAN.BC.Coal Mining.Coal.Raw Product.Mine Ventilation</t>
        </is>
      </c>
      <c r="B115" t="inlineStr">
        <is>
          <t>Service</t>
        </is>
      </c>
      <c r="C115" t="inlineStr">
        <is>
          <t>BC</t>
        </is>
      </c>
      <c r="D115" t="inlineStr">
        <is>
          <t>Coal Mining</t>
        </is>
      </c>
      <c r="E115" t="inlineStr">
        <is>
          <t>Mine Ventilation</t>
        </is>
      </c>
      <c r="F115" t="inlineStr">
        <is>
          <t>Mine ventilation</t>
        </is>
      </c>
      <c r="G115" t="inlineStr">
        <is>
          <t>FOM</t>
        </is>
      </c>
      <c r="K115" t="inlineStr">
        <is>
          <t>constant_tech</t>
        </is>
      </c>
      <c r="L115" t="inlineStr">
        <is>
          <t>$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CIMS.CAN.BC.Coal Mining.Coal.Raw Product.Mine Ventilation</t>
        </is>
      </c>
      <c r="B116" t="inlineStr">
        <is>
          <t>Service</t>
        </is>
      </c>
      <c r="C116" t="inlineStr">
        <is>
          <t>BC</t>
        </is>
      </c>
      <c r="D116" t="inlineStr">
        <is>
          <t>Coal Mining</t>
        </is>
      </c>
      <c r="E116" t="inlineStr">
        <is>
          <t>Mine Ventilation</t>
        </is>
      </c>
      <c r="F116" t="inlineStr">
        <is>
          <t>Mine ventilation</t>
        </is>
      </c>
      <c r="G116" t="inlineStr">
        <is>
          <t>Service requested</t>
        </is>
      </c>
      <c r="J116" t="inlineStr">
        <is>
          <t>CIMS.CAN.BC.Coal Mining.Ventilation</t>
        </is>
      </c>
      <c r="K116" t="inlineStr">
        <is>
          <t>annual_tech</t>
        </is>
      </c>
      <c r="L116">
        <f t="array" ref="L116">INDEX([1]!annual_data,_xlfn.XMATCH(_xlfn.CONCAT(
SUBSTITUTE($A116,LEFT($A116,FIND($C116,$A116)+LEN($C116)-1),),
$F116,
$G116:$I116,
SUBSTITUTE($J116,LEFT($A116,FIND($C116,$A116)+LEN($C116)-1),)),
[1]!annual_index),_xlfn.XMATCH(L$2,[1]!annual_header))</f>
        <v/>
      </c>
      <c r="M116">
        <f t="array" ref="M116">INDEX([1]!annual_data,_xlfn.XMATCH(_xlfn.CONCAT(
SUBSTITUTE($A116,LEFT($A116,FIND($C116,$A116)+LEN($C116)-1),),
$F116,
$G116:$I116,
SUBSTITUTE($J116,LEFT($A116,FIND($C116,$A116)+LEN($C116)-1),)),
[1]!annual_index),_xlfn.XMATCH(M$2,[1]!annual_header))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CIMS.CAN.BC.Coal Mining.Coal.Size Reduced Product</t>
        </is>
      </c>
      <c r="B117" t="inlineStr">
        <is>
          <t>Service</t>
        </is>
      </c>
      <c r="C117" t="inlineStr">
        <is>
          <t>BC</t>
        </is>
      </c>
      <c r="D117" t="inlineStr">
        <is>
          <t>Coal Mining</t>
        </is>
      </c>
      <c r="E117" t="inlineStr">
        <is>
          <t>Size Reduced Product</t>
        </is>
      </c>
      <c r="G117" t="inlineStr">
        <is>
          <t>Service provided</t>
        </is>
      </c>
      <c r="K117" t="inlineStr">
        <is>
          <t>constant_tech</t>
        </is>
      </c>
      <c r="L117">
        <f t="array" ref="L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</row>
    <row r="118">
      <c r="A118" t="inlineStr">
        <is>
          <t>CIMS.CAN.BC.Coal Mining.Coal.Size Reduced Product</t>
        </is>
      </c>
      <c r="B118" t="inlineStr">
        <is>
          <t>Service</t>
        </is>
      </c>
      <c r="C118" t="inlineStr">
        <is>
          <t>BC</t>
        </is>
      </c>
      <c r="D118" t="inlineStr">
        <is>
          <t>Coal Mining</t>
        </is>
      </c>
      <c r="E118" t="inlineStr">
        <is>
          <t>Size Reduced Product</t>
        </is>
      </c>
      <c r="G118" t="inlineStr">
        <is>
          <t>Competition type</t>
        </is>
      </c>
      <c r="H118" t="inlineStr">
        <is>
          <t>Fixed Ratio</t>
        </is>
      </c>
    </row>
    <row r="119">
      <c r="A119" t="inlineStr">
        <is>
          <t>CIMS.CAN.BC.Coal Mining.Coal.Size Reduced Product</t>
        </is>
      </c>
      <c r="B119" t="inlineStr">
        <is>
          <t>Service</t>
        </is>
      </c>
      <c r="C119" t="inlineStr">
        <is>
          <t>BC</t>
        </is>
      </c>
      <c r="D119" t="inlineStr">
        <is>
          <t>Coal Mining</t>
        </is>
      </c>
      <c r="E119" t="inlineStr">
        <is>
          <t>Size Reduced Product</t>
        </is>
      </c>
      <c r="G119" t="inlineStr">
        <is>
          <t>Service requested</t>
        </is>
      </c>
      <c r="J119" t="inlineStr">
        <is>
          <t>CIMS.CAN.BC.Coal Mining.Coal.Size Reduced Product.Primary Crushing</t>
        </is>
      </c>
      <c r="K119" t="inlineStr">
        <is>
          <t>annual_region_tech</t>
        </is>
      </c>
      <c r="L119">
        <f t="array" ref="L119">INDEX([1]!annual_data,_xlfn.XMATCH(_xlfn.CONCAT(
SUBSTITUTE($A119,LEFT($A119,FIND($C119,$A119)+LEN($C119)-1),),
$C119,
$F119,
$G119:$I119,
SUBSTITUTE($J119,LEFT($A119,FIND($C119,$A119)+LEN($C119)-1),)),
[1]!annual_index),_xlfn.XMATCH(L$2,[1]!annual_header))</f>
        <v/>
      </c>
      <c r="M119">
        <f t="array" ref="M119">INDEX([1]!annual_data,_xlfn.XMATCH(_xlfn.CONCAT(
SUBSTITUTE($A119,LEFT($A119,FIND($C119,$A119)+LEN($C119)-1),),
$C119,
$F119,
$G119:$I119,
SUBSTITUTE($J119,LEFT($A119,FIND($C119,$A119)+LEN($C119)-1),)),
[1]!annual_index),_xlfn.XMATCH(M$2,[1]!annual_header))</f>
        <v/>
      </c>
      <c r="N119">
        <f t="array" ref="N119">INDEX([1]!annual_data,_xlfn.XMATCH(_xlfn.CONCAT(
SUBSTITUTE($A119,LEFT($A119,FIND($C119,$A119)+LEN($C119)-1),),
$C119,
$F119,
$G119:$I119,
SUBSTITUTE($J119,LEFT($A119,FIND($C119,$A119)+LEN($C119)-1),)),
[1]!annual_index),_xlfn.XMATCH(N$2,[1]!annual_header))</f>
        <v/>
      </c>
      <c r="O119">
        <f t="array" ref="O119">INDEX([1]!annual_data,_xlfn.XMATCH(_xlfn.CONCAT(
SUBSTITUTE($A119,LEFT($A119,FIND($C119,$A119)+LEN($C119)-1),),
$C119,
$F119,
$G119:$I119,
SUBSTITUTE($J119,LEFT($A119,FIND($C119,$A119)+LEN($C119)-1),)),
[1]!annual_index),_xlfn.XMATCH(O$2,[1]!annual_header))</f>
        <v/>
      </c>
      <c r="P119">
        <f t="array" ref="P119">INDEX([1]!annual_data,_xlfn.XMATCH(_xlfn.CONCAT(
SUBSTITUTE($A119,LEFT($A119,FIND($C119,$A119)+LEN($C119)-1),),
$C119,
$F119,
$G119:$I119,
SUBSTITUTE($J119,LEFT($A119,FIND($C119,$A119)+LEN($C119)-1),)),
[1]!annual_index),_xlfn.XMATCH(P$2,[1]!annual_header))</f>
        <v/>
      </c>
      <c r="Q119">
        <f t="array" ref="Q119">INDEX([1]!annual_data,_xlfn.XMATCH(_xlfn.CONCAT(
SUBSTITUTE($A119,LEFT($A119,FIND($C119,$A119)+LEN($C119)-1),),
$C119,
$F119,
$G119:$I119,
SUBSTITUTE($J119,LEFT($A119,FIND($C119,$A119)+LEN($C119)-1),)),
[1]!annual_index),_xlfn.XMATCH(Q$2,[1]!annual_header))</f>
        <v/>
      </c>
      <c r="R119">
        <f t="array" ref="R119">INDEX([1]!annual_data,_xlfn.XMATCH(_xlfn.CONCAT(
SUBSTITUTE($A119,LEFT($A119,FIND($C119,$A119)+LEN($C119)-1),),
$C119,
$F119,
$G119:$I119,
SUBSTITUTE($J119,LEFT($A119,FIND($C119,$A119)+LEN($C119)-1),)),
[1]!annual_index),_xlfn.XMATCH(R$2,[1]!annual_header))</f>
        <v/>
      </c>
      <c r="S119">
        <f t="array" ref="S119">INDEX([1]!annual_data,_xlfn.XMATCH(_xlfn.CONCAT(
SUBSTITUTE($A119,LEFT($A119,FIND($C119,$A119)+LEN($C119)-1),),
$C119,
$F119,
$G119:$I119,
SUBSTITUTE($J119,LEFT($A119,FIND($C119,$A119)+LEN($C119)-1),)),
[1]!annual_index),_xlfn.XMATCH(S$2,[1]!annual_header))</f>
        <v/>
      </c>
      <c r="T119">
        <f t="array" ref="T119">INDEX([1]!annual_data,_xlfn.XMATCH(_xlfn.CONCAT(
SUBSTITUTE($A119,LEFT($A119,FIND($C119,$A119)+LEN($C119)-1),),
$C119,
$F119,
$G119:$I119,
SUBSTITUTE($J119,LEFT($A119,FIND($C119,$A119)+LEN($C119)-1),)),
[1]!annual_index),_xlfn.XMATCH(T$2,[1]!annual_header))</f>
        <v/>
      </c>
      <c r="U119">
        <f t="array" ref="U119">INDEX([1]!annual_data,_xlfn.XMATCH(_xlfn.CONCAT(
SUBSTITUTE($A119,LEFT($A119,FIND($C119,$A119)+LEN($C119)-1),),
$C119,
$F119,
$G119:$I119,
SUBSTITUTE($J119,LEFT($A119,FIND($C119,$A119)+LEN($C119)-1),)),
[1]!annual_index),_xlfn.XMATCH(U$2,[1]!annual_header))</f>
        <v/>
      </c>
      <c r="V119">
        <f t="array" ref="V119">INDEX([1]!annual_data,_xlfn.XMATCH(_xlfn.CONCAT(
SUBSTITUTE($A119,LEFT($A119,FIND($C119,$A119)+LEN($C119)-1),),
$C119,
$F119,
$G119:$I119,
SUBSTITUTE($J119,LEFT($A119,FIND($C119,$A119)+LEN($C119)-1),)),
[1]!annual_index),_xlfn.XMATCH(V$2,[1]!annual_header))</f>
        <v/>
      </c>
      <c r="W119">
        <f t="array" ref="W119">INDEX([1]!annual_data,_xlfn.XMATCH(_xlfn.CONCAT(
SUBSTITUTE($A119,LEFT($A119,FIND($C119,$A119)+LEN($C119)-1),),
$C119,
$F119,
$G119:$I119,
SUBSTITUTE($J119,LEFT($A119,FIND($C119,$A119)+LEN($C119)-1),)),
[1]!annual_index),_xlfn.XMATCH(W$2,[1]!annual_header))</f>
        <v/>
      </c>
    </row>
    <row r="120">
      <c r="A120" t="inlineStr">
        <is>
          <t>CIMS.CAN.BC.Coal Mining.Coal.Size Reduced Product</t>
        </is>
      </c>
      <c r="B120" t="inlineStr">
        <is>
          <t>Service</t>
        </is>
      </c>
      <c r="C120" t="inlineStr">
        <is>
          <t>BC</t>
        </is>
      </c>
      <c r="D120" t="inlineStr">
        <is>
          <t>Coal Mining</t>
        </is>
      </c>
      <c r="E120" t="inlineStr">
        <is>
          <t>Size Reduced Product</t>
        </is>
      </c>
      <c r="G120" t="inlineStr">
        <is>
          <t>Service requested</t>
        </is>
      </c>
      <c r="J120" t="inlineStr">
        <is>
          <t>CIMS.CAN.BC.Coal Mining.Coal.Size Reduced Product.Primary Milling</t>
        </is>
      </c>
      <c r="K120" t="inlineStr">
        <is>
          <t>annual_region_tech</t>
        </is>
      </c>
      <c r="L120">
        <f t="array" ref="L120">INDEX([1]!annual_data,_xlfn.XMATCH(_xlfn.CONCAT(
SUBSTITUTE($A120,LEFT($A120,FIND($C120,$A120)+LEN($C120)-1),),
$C120,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$C120,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$C120,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$C120,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$C120,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$C120,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$C120,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$C120,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$C120,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$C120,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$C120,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$C120,
$F120,
$G120:$I120,
SUBSTITUTE($J120,LEFT($A120,FIND($C120,$A120)+LEN($C120)-1),)),
[1]!annual_index),_xlfn.XMATCH(W$2,[1]!annual_header))</f>
        <v/>
      </c>
    </row>
    <row r="121">
      <c r="A121" t="inlineStr">
        <is>
          <t>CIMS.CAN.BC.Coal Mining.Coal.Size Reduced Product</t>
        </is>
      </c>
      <c r="B121" t="inlineStr">
        <is>
          <t>Service</t>
        </is>
      </c>
      <c r="C121" t="inlineStr">
        <is>
          <t>BC</t>
        </is>
      </c>
      <c r="D121" t="inlineStr">
        <is>
          <t>Coal Mining</t>
        </is>
      </c>
      <c r="E121" t="inlineStr">
        <is>
          <t>Size Reduced Product</t>
        </is>
      </c>
      <c r="G121" t="inlineStr">
        <is>
          <t>Service requested</t>
        </is>
      </c>
      <c r="J121" t="inlineStr">
        <is>
          <t>CIMS.CAN.BC.Coal Mining.Coal.Size Reduced Product.Secondary Milling</t>
        </is>
      </c>
      <c r="K121" t="inlineStr">
        <is>
          <t>annual_region_tech</t>
        </is>
      </c>
      <c r="L121">
        <f t="array" ref="L121">INDEX([1]!annual_data,_xlfn.XMATCH(_xlfn.CONCAT(
SUBSTITUTE($A121,LEFT($A121,FIND($C121,$A121)+LEN($C121)-1),),
$C121,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$C121,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$C121,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$C121,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$C121,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$C121,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$C121,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$C121,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$C121,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$C121,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$C121,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$C121,
$F121,
$G121:$I121,
SUBSTITUTE($J121,LEFT($A121,FIND($C121,$A121)+LEN($C121)-1),)),
[1]!annual_index),_xlfn.XMATCH(W$2,[1]!annual_header))</f>
        <v/>
      </c>
    </row>
    <row r="122">
      <c r="A122" t="inlineStr">
        <is>
          <t>CIMS.CAN.BC.Coal Mining.Coal.Size Reduced Product.Primary Crushing</t>
        </is>
      </c>
      <c r="B122" t="inlineStr">
        <is>
          <t>Service</t>
        </is>
      </c>
      <c r="C122" t="inlineStr">
        <is>
          <t>BC</t>
        </is>
      </c>
      <c r="D122" t="inlineStr">
        <is>
          <t>Coal Mining</t>
        </is>
      </c>
      <c r="E122" t="inlineStr">
        <is>
          <t>Primary Crushing</t>
        </is>
      </c>
      <c r="G122" t="inlineStr">
        <is>
          <t>Service provided</t>
        </is>
      </c>
      <c r="K122" t="inlineStr">
        <is>
          <t>constant_tech</t>
        </is>
      </c>
      <c r="L122">
        <f t="array" ref="L122">INDEX([1]!constant_data,_xlfn.XMATCH(_xlfn.CONCAT(
SUBSTITUTE($A122,LEFT($A122,FIND($C122,$A122)+LEN($C122)-1),),
$F122,
$H122:$I122,
SUBSTITUTE($J122,LEFT($A122,FIND($C122,$A122)+LEN($C122)-1),)),
[1]!constant_index),_xlfn.XMATCH($G122,[1]!constant_header))</f>
        <v/>
      </c>
    </row>
    <row r="123">
      <c r="A123" t="inlineStr">
        <is>
          <t>CIMS.CAN.BC.Coal Mining.Coal.Size Reduced Product.Primary Crushing</t>
        </is>
      </c>
      <c r="B123" t="inlineStr">
        <is>
          <t>Service</t>
        </is>
      </c>
      <c r="C123" t="inlineStr">
        <is>
          <t>BC</t>
        </is>
      </c>
      <c r="D123" t="inlineStr">
        <is>
          <t>Coal Mining</t>
        </is>
      </c>
      <c r="E123" t="inlineStr">
        <is>
          <t>Primary Crushing</t>
        </is>
      </c>
      <c r="G123" t="inlineStr">
        <is>
          <t>Competition type</t>
        </is>
      </c>
      <c r="H123" t="inlineStr">
        <is>
          <t>Tech Compete</t>
        </is>
      </c>
    </row>
    <row r="124">
      <c r="A124" t="inlineStr">
        <is>
          <t>CIMS.CAN.BC.Coal Mining.Coal.Size Reduced Product.Primary Crushing</t>
        </is>
      </c>
      <c r="B124" t="inlineStr">
        <is>
          <t>Service</t>
        </is>
      </c>
      <c r="C124" t="inlineStr">
        <is>
          <t>BC</t>
        </is>
      </c>
      <c r="D124" t="inlineStr">
        <is>
          <t>Coal Mining</t>
        </is>
      </c>
      <c r="E124" t="inlineStr">
        <is>
          <t>Primary Crushing</t>
        </is>
      </c>
      <c r="G124" t="inlineStr">
        <is>
          <t>Discount rate_financial</t>
        </is>
      </c>
      <c r="K124" t="inlineStr">
        <is>
          <t>constant_tech</t>
        </is>
      </c>
      <c r="L124" t="inlineStr">
        <is>
          <t>%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CIMS.CAN.BC.Coal Mining.Coal.Size Reduced Product.Primary Crushing</t>
        </is>
      </c>
      <c r="B125" t="inlineStr">
        <is>
          <t>Service</t>
        </is>
      </c>
      <c r="C125" t="inlineStr">
        <is>
          <t>BC</t>
        </is>
      </c>
      <c r="D125" t="inlineStr">
        <is>
          <t>Coal Mining</t>
        </is>
      </c>
      <c r="E125" t="inlineStr">
        <is>
          <t>Primary Crushing</t>
        </is>
      </c>
      <c r="G125" t="inlineStr">
        <is>
          <t>Heterogeneity</t>
        </is>
      </c>
      <c r="K125" t="inlineStr">
        <is>
          <t>constant_tech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CIMS.CAN.BC.Coal Mining.Coal.Size Reduced Product.Primary Crushing</t>
        </is>
      </c>
      <c r="B126" t="inlineStr">
        <is>
          <t>Service</t>
        </is>
      </c>
      <c r="C126" t="inlineStr">
        <is>
          <t>BC</t>
        </is>
      </c>
      <c r="D126" t="inlineStr">
        <is>
          <t>Coal Mining</t>
        </is>
      </c>
      <c r="E126" t="inlineStr">
        <is>
          <t>Primary Crushing</t>
        </is>
      </c>
      <c r="F126" t="inlineStr">
        <is>
          <t>Primary Crushing</t>
        </is>
      </c>
      <c r="G126" t="inlineStr">
        <is>
          <t>Technology</t>
        </is>
      </c>
    </row>
    <row r="127">
      <c r="A127" t="inlineStr">
        <is>
          <t>CIMS.CAN.BC.Coal Mining.Coal.Size Reduced Product.Primary Crushing</t>
        </is>
      </c>
      <c r="B127" t="inlineStr">
        <is>
          <t>Service</t>
        </is>
      </c>
      <c r="C127" t="inlineStr">
        <is>
          <t>BC</t>
        </is>
      </c>
      <c r="D127" t="inlineStr">
        <is>
          <t>Coal Mining</t>
        </is>
      </c>
      <c r="E127" t="inlineStr">
        <is>
          <t>Primary Crushing</t>
        </is>
      </c>
      <c r="F127" t="inlineStr">
        <is>
          <t>Primary Crushing</t>
        </is>
      </c>
      <c r="G127" t="inlineStr">
        <is>
          <t>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CIMS.CAN.BC.Coal Mining.Coal.Size Reduced Product.Primary Crushing</t>
        </is>
      </c>
      <c r="B128" t="inlineStr">
        <is>
          <t>Service</t>
        </is>
      </c>
      <c r="C128" t="inlineStr">
        <is>
          <t>BC</t>
        </is>
      </c>
      <c r="D128" t="inlineStr">
        <is>
          <t>Coal Mining</t>
        </is>
      </c>
      <c r="E128" t="inlineStr">
        <is>
          <t>Primary Crushing</t>
        </is>
      </c>
      <c r="F128" t="inlineStr">
        <is>
          <t>Primary Crushing</t>
        </is>
      </c>
      <c r="G128" t="inlineStr">
        <is>
          <t>Unavailable</t>
        </is>
      </c>
      <c r="K128" t="inlineStr">
        <is>
          <t>constant_tech</t>
        </is>
      </c>
      <c r="L128" t="inlineStr">
        <is>
          <t>Year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CIMS.CAN.BC.Coal Mining.Coal.Size Reduced Product.Primary Crushing</t>
        </is>
      </c>
      <c r="B129" t="inlineStr">
        <is>
          <t>Service</t>
        </is>
      </c>
      <c r="C129" t="inlineStr">
        <is>
          <t>BC</t>
        </is>
      </c>
      <c r="D129" t="inlineStr">
        <is>
          <t>Coal Mining</t>
        </is>
      </c>
      <c r="E129" t="inlineStr">
        <is>
          <t>Primary Crushing</t>
        </is>
      </c>
      <c r="F129" t="inlineStr">
        <is>
          <t>Primary Crushing</t>
        </is>
      </c>
      <c r="G129" t="inlineStr">
        <is>
          <t>Lifetime</t>
        </is>
      </c>
      <c r="K129" t="inlineStr">
        <is>
          <t>constant_tech</t>
        </is>
      </c>
      <c r="L129" t="inlineStr">
        <is>
          <t>Years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CIMS.CAN.BC.Coal Mining.Coal.Size Reduced Product.Primary Crushing</t>
        </is>
      </c>
      <c r="B130" t="inlineStr">
        <is>
          <t>Service</t>
        </is>
      </c>
      <c r="C130" t="inlineStr">
        <is>
          <t>BC</t>
        </is>
      </c>
      <c r="D130" t="inlineStr">
        <is>
          <t>Coal Mining</t>
        </is>
      </c>
      <c r="E130" t="inlineStr">
        <is>
          <t>Primary Crushing</t>
        </is>
      </c>
      <c r="F130" t="inlineStr">
        <is>
          <t>Primary Crushing</t>
        </is>
      </c>
      <c r="G130" t="inlineStr">
        <is>
          <t>Market share</t>
        </is>
      </c>
      <c r="K130" t="inlineStr">
        <is>
          <t>annual_tech</t>
        </is>
      </c>
      <c r="L130" t="inlineStr">
        <is>
          <t>%</t>
        </is>
      </c>
      <c r="M130">
        <f t="array" ref="M130">INDEX([1]!annual_data,_xlfn.XMATCH(_xlfn.CONCAT(
SUBSTITUTE($A130,LEFT($A130,FIND($C130,$A130)+LEN($C130)-1),),
$F130,
$G130:$I130,
SUBSTITUTE($J130,LEFT($A130,FIND($C130,$A130)+LEN($C130)-1),)),
[1]!annual_index),_xlfn.XMATCH(M$2,[1]!annual_header))</f>
        <v/>
      </c>
    </row>
    <row r="131">
      <c r="A131" t="inlineStr">
        <is>
          <t>CIMS.CAN.BC.Coal Mining.Coal.Size Reduced Product.Primary Crushing</t>
        </is>
      </c>
      <c r="B131" t="inlineStr">
        <is>
          <t>Service</t>
        </is>
      </c>
      <c r="C131" t="inlineStr">
        <is>
          <t>BC</t>
        </is>
      </c>
      <c r="D131" t="inlineStr">
        <is>
          <t>Coal Mining</t>
        </is>
      </c>
      <c r="E131" t="inlineStr">
        <is>
          <t>Primary Crushing</t>
        </is>
      </c>
      <c r="F131" t="inlineStr">
        <is>
          <t>Primary Crushing</t>
        </is>
      </c>
      <c r="G131" t="inlineStr">
        <is>
          <t>Output</t>
        </is>
      </c>
      <c r="K131" t="inlineStr">
        <is>
          <t>constant_tech</t>
        </is>
      </c>
      <c r="L131" t="inlineStr">
        <is>
          <t>node unit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CIMS.CAN.BC.Coal Mining.Coal.Size Reduced Product.Primary Crushing</t>
        </is>
      </c>
      <c r="B132" t="inlineStr">
        <is>
          <t>Service</t>
        </is>
      </c>
      <c r="C132" t="inlineStr">
        <is>
          <t>BC</t>
        </is>
      </c>
      <c r="D132" t="inlineStr">
        <is>
          <t>Coal Mining</t>
        </is>
      </c>
      <c r="E132" t="inlineStr">
        <is>
          <t>Primary Crushing</t>
        </is>
      </c>
      <c r="F132" t="inlineStr">
        <is>
          <t>Primary Crushing</t>
        </is>
      </c>
      <c r="G132" t="inlineStr">
        <is>
          <t>FCC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CIMS.CAN.BC.Coal Mining.Coal.Size Reduced Product.Primary Crushing</t>
        </is>
      </c>
      <c r="B133" t="inlineStr">
        <is>
          <t>Service</t>
        </is>
      </c>
      <c r="C133" t="inlineStr">
        <is>
          <t>BC</t>
        </is>
      </c>
      <c r="D133" t="inlineStr">
        <is>
          <t>Coal Mining</t>
        </is>
      </c>
      <c r="E133" t="inlineStr">
        <is>
          <t>Primary Crushing</t>
        </is>
      </c>
      <c r="F133" t="inlineStr">
        <is>
          <t>Primary Crushing</t>
        </is>
      </c>
      <c r="G133" t="inlineStr">
        <is>
          <t>FOM</t>
        </is>
      </c>
      <c r="K133" t="inlineStr">
        <is>
          <t>constant_tech</t>
        </is>
      </c>
      <c r="L133" t="inlineStr">
        <is>
          <t>$</t>
        </is>
      </c>
      <c r="M133">
        <f t="array" ref="M133">INDEX([1]!constant_data,_xlfn.XMATCH(_xlfn.CONCAT(
SUBSTITUTE($A133,LEFT($A133,FIND($C133,$A133)+LEN($C133)-1),),
$F133,
$H133:$I133,
SUBSTITUTE($J133,LEFT($A133,FIND($C133,$A133)+LEN($C133)-1),)),
[1]!constant_index),_xlfn.XMATCH($G133,[1]!constant_header))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CIMS.CAN.BC.Coal Mining.Coal.Size Reduced Product.Primary Crushing</t>
        </is>
      </c>
      <c r="B134" t="inlineStr">
        <is>
          <t>Service</t>
        </is>
      </c>
      <c r="C134" t="inlineStr">
        <is>
          <t>BC</t>
        </is>
      </c>
      <c r="D134" t="inlineStr">
        <is>
          <t>Coal Mining</t>
        </is>
      </c>
      <c r="E134" t="inlineStr">
        <is>
          <t>Primary Crushing</t>
        </is>
      </c>
      <c r="F134" t="inlineStr">
        <is>
          <t>Primary Crushing</t>
        </is>
      </c>
      <c r="G134" t="inlineStr">
        <is>
          <t>Service requested</t>
        </is>
      </c>
      <c r="J134" t="inlineStr">
        <is>
          <t>CIMS.CAN.BC.Coal Mining.Conveyance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R134">
        <f>Q134</f>
        <v/>
      </c>
      <c r="S134">
        <f>R134</f>
        <v/>
      </c>
      <c r="T134">
        <f>S134</f>
        <v/>
      </c>
      <c r="U134">
        <f>T134</f>
        <v/>
      </c>
      <c r="V134">
        <f>U134</f>
        <v/>
      </c>
      <c r="W134">
        <f>V134</f>
        <v/>
      </c>
    </row>
    <row r="135">
      <c r="A135" t="inlineStr">
        <is>
          <t>CIMS.CAN.BC.Coal Mining.Coal.Size Reduced Product.Primary Crushing</t>
        </is>
      </c>
      <c r="B135" t="inlineStr">
        <is>
          <t>Service</t>
        </is>
      </c>
      <c r="C135" t="inlineStr">
        <is>
          <t>BC</t>
        </is>
      </c>
      <c r="D135" t="inlineStr">
        <is>
          <t>Coal Mining</t>
        </is>
      </c>
      <c r="E135" t="inlineStr">
        <is>
          <t>Primary Crushing</t>
        </is>
      </c>
      <c r="F135" t="inlineStr">
        <is>
          <t>Primary Crushing</t>
        </is>
      </c>
      <c r="G135" t="inlineStr">
        <is>
          <t>Service requested</t>
        </is>
      </c>
      <c r="J135" t="inlineStr">
        <is>
          <t>CIMS.CAN.BC.Coal Mining.Direct Drive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CIMS.CAN.BC.Coal Mining.Coal.Size Reduced Product.Primary Milling</t>
        </is>
      </c>
      <c r="B136" t="inlineStr">
        <is>
          <t>Service</t>
        </is>
      </c>
      <c r="C136" t="inlineStr">
        <is>
          <t>BC</t>
        </is>
      </c>
      <c r="D136" t="inlineStr">
        <is>
          <t>Coal Mining</t>
        </is>
      </c>
      <c r="E136" t="inlineStr">
        <is>
          <t>Primary Milling</t>
        </is>
      </c>
      <c r="G136" t="inlineStr">
        <is>
          <t>Service provided</t>
        </is>
      </c>
      <c r="K136" t="inlineStr">
        <is>
          <t>constant_tech</t>
        </is>
      </c>
      <c r="L136">
        <f t="array" ref="L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</row>
    <row r="137">
      <c r="A137" t="inlineStr">
        <is>
          <t>CIMS.CAN.BC.Coal Mining.Coal.Size Reduced Product.Primary Milling</t>
        </is>
      </c>
      <c r="B137" t="inlineStr">
        <is>
          <t>Service</t>
        </is>
      </c>
      <c r="C137" t="inlineStr">
        <is>
          <t>BC</t>
        </is>
      </c>
      <c r="D137" t="inlineStr">
        <is>
          <t>Coal Mining</t>
        </is>
      </c>
      <c r="E137" t="inlineStr">
        <is>
          <t>Primary Milling</t>
        </is>
      </c>
      <c r="G137" t="inlineStr">
        <is>
          <t>Competition type</t>
        </is>
      </c>
      <c r="H137" t="inlineStr">
        <is>
          <t>Tech Compete</t>
        </is>
      </c>
    </row>
    <row r="138">
      <c r="A138" t="inlineStr">
        <is>
          <t>CIMS.CAN.BC.Coal Mining.Coal.Size Reduced Product.Primary Milling</t>
        </is>
      </c>
      <c r="B138" t="inlineStr">
        <is>
          <t>Service</t>
        </is>
      </c>
      <c r="C138" t="inlineStr">
        <is>
          <t>BC</t>
        </is>
      </c>
      <c r="D138" t="inlineStr">
        <is>
          <t>Coal Mining</t>
        </is>
      </c>
      <c r="E138" t="inlineStr">
        <is>
          <t>Primary Milling</t>
        </is>
      </c>
      <c r="G138" t="inlineStr">
        <is>
          <t>Discount rate_financial</t>
        </is>
      </c>
      <c r="K138" t="inlineStr">
        <is>
          <t>constant_tech</t>
        </is>
      </c>
      <c r="L138" t="inlineStr">
        <is>
          <t>%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CIMS.CAN.BC.Coal Mining.Coal.Size Reduced Product.Primary Milling</t>
        </is>
      </c>
      <c r="B139" t="inlineStr">
        <is>
          <t>Service</t>
        </is>
      </c>
      <c r="C139" t="inlineStr">
        <is>
          <t>BC</t>
        </is>
      </c>
      <c r="D139" t="inlineStr">
        <is>
          <t>Coal Mining</t>
        </is>
      </c>
      <c r="E139" t="inlineStr">
        <is>
          <t>Primary Milling</t>
        </is>
      </c>
      <c r="G139" t="inlineStr">
        <is>
          <t>Heterogeneity</t>
        </is>
      </c>
      <c r="K139" t="inlineStr">
        <is>
          <t>constant_tech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CIMS.CAN.BC.Coal Mining.Coal.Size Reduced Product.Primary Milling</t>
        </is>
      </c>
      <c r="B140" t="inlineStr">
        <is>
          <t>Service</t>
        </is>
      </c>
      <c r="C140" t="inlineStr">
        <is>
          <t>BC</t>
        </is>
      </c>
      <c r="D140" t="inlineStr">
        <is>
          <t>Coal Mining</t>
        </is>
      </c>
      <c r="E140" t="inlineStr">
        <is>
          <t>Primary Milling</t>
        </is>
      </c>
      <c r="F140" t="inlineStr">
        <is>
          <t>Primary Grinding</t>
        </is>
      </c>
      <c r="G140" t="inlineStr">
        <is>
          <t>Technology</t>
        </is>
      </c>
    </row>
    <row r="141">
      <c r="A141" t="inlineStr">
        <is>
          <t>CIMS.CAN.BC.Coal Mining.Coal.Size Reduced Product.Primary Milling</t>
        </is>
      </c>
      <c r="B141" t="inlineStr">
        <is>
          <t>Service</t>
        </is>
      </c>
      <c r="C141" t="inlineStr">
        <is>
          <t>BC</t>
        </is>
      </c>
      <c r="D141" t="inlineStr">
        <is>
          <t>Coal Mining</t>
        </is>
      </c>
      <c r="E141" t="inlineStr">
        <is>
          <t>Primary Milling</t>
        </is>
      </c>
      <c r="F141" t="inlineStr">
        <is>
          <t>Primary Grinding</t>
        </is>
      </c>
      <c r="G141" t="inlineStr">
        <is>
          <t>Available</t>
        </is>
      </c>
      <c r="K141" t="inlineStr">
        <is>
          <t>constant_tech</t>
        </is>
      </c>
      <c r="L141" t="inlineStr">
        <is>
          <t>Year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CIMS.CAN.BC.Coal Mining.Coal.Size Reduced Product.Primary Milling</t>
        </is>
      </c>
      <c r="B142" t="inlineStr">
        <is>
          <t>Service</t>
        </is>
      </c>
      <c r="C142" t="inlineStr">
        <is>
          <t>BC</t>
        </is>
      </c>
      <c r="D142" t="inlineStr">
        <is>
          <t>Coal Mining</t>
        </is>
      </c>
      <c r="E142" t="inlineStr">
        <is>
          <t>Primary Milling</t>
        </is>
      </c>
      <c r="F142" t="inlineStr">
        <is>
          <t>Primary Grinding</t>
        </is>
      </c>
      <c r="G142" t="inlineStr">
        <is>
          <t>Unavailable</t>
        </is>
      </c>
      <c r="K142" t="inlineStr">
        <is>
          <t>constant_tech</t>
        </is>
      </c>
      <c r="L142" t="inlineStr">
        <is>
          <t>Year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CIMS.CAN.BC.Coal Mining.Coal.Size Reduced Product.Primary Milling</t>
        </is>
      </c>
      <c r="B143" t="inlineStr">
        <is>
          <t>Service</t>
        </is>
      </c>
      <c r="C143" t="inlineStr">
        <is>
          <t>BC</t>
        </is>
      </c>
      <c r="D143" t="inlineStr">
        <is>
          <t>Coal Mining</t>
        </is>
      </c>
      <c r="E143" t="inlineStr">
        <is>
          <t>Primary Milling</t>
        </is>
      </c>
      <c r="F143" t="inlineStr">
        <is>
          <t>Primary Grinding</t>
        </is>
      </c>
      <c r="G143" t="inlineStr">
        <is>
          <t>Lifetime</t>
        </is>
      </c>
      <c r="K143" t="inlineStr">
        <is>
          <t>constant_tech</t>
        </is>
      </c>
      <c r="L143" t="inlineStr">
        <is>
          <t>Years</t>
        </is>
      </c>
      <c r="M143">
        <f t="array" ref="M143">INDEX([1]!constant_data,_xlfn.XMATCH(_xlfn.CONCAT(
SUBSTITUTE($A143,LEFT($A143,FIND($C143,$A143)+LEN($C143)-1),),
$F143,
$H143:$I143,
SUBSTITUTE($J143,LEFT($A143,FIND($C143,$A143)+LEN($C143)-1),)),
[1]!constant_index),_xlfn.XMATCH($G143,[1]!constant_header))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CIMS.CAN.BC.Coal Mining.Coal.Size Reduced Product.Primary Milling</t>
        </is>
      </c>
      <c r="B144" t="inlineStr">
        <is>
          <t>Service</t>
        </is>
      </c>
      <c r="C144" t="inlineStr">
        <is>
          <t>BC</t>
        </is>
      </c>
      <c r="D144" t="inlineStr">
        <is>
          <t>Coal Mining</t>
        </is>
      </c>
      <c r="E144" t="inlineStr">
        <is>
          <t>Primary Milling</t>
        </is>
      </c>
      <c r="F144" t="inlineStr">
        <is>
          <t>Primary Grinding</t>
        </is>
      </c>
      <c r="G144" t="inlineStr">
        <is>
          <t>Market share</t>
        </is>
      </c>
      <c r="K144" t="inlineStr">
        <is>
          <t>annual_tech</t>
        </is>
      </c>
      <c r="L144" t="inlineStr">
        <is>
          <t>%</t>
        </is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</row>
    <row r="145">
      <c r="A145" t="inlineStr">
        <is>
          <t>CIMS.CAN.BC.Coal Mining.Coal.Size Reduced Product.Primary Milling</t>
        </is>
      </c>
      <c r="B145" t="inlineStr">
        <is>
          <t>Service</t>
        </is>
      </c>
      <c r="C145" t="inlineStr">
        <is>
          <t>BC</t>
        </is>
      </c>
      <c r="D145" t="inlineStr">
        <is>
          <t>Coal Mining</t>
        </is>
      </c>
      <c r="E145" t="inlineStr">
        <is>
          <t>Primary Milling</t>
        </is>
      </c>
      <c r="F145" t="inlineStr">
        <is>
          <t>Primary Grinding</t>
        </is>
      </c>
      <c r="G145" t="inlineStr">
        <is>
          <t>Output</t>
        </is>
      </c>
      <c r="K145" t="inlineStr">
        <is>
          <t>constant_tech</t>
        </is>
      </c>
      <c r="L145" t="inlineStr">
        <is>
          <t>node unit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CIMS.CAN.BC.Coal Mining.Coal.Size Reduced Product.Primary Milling</t>
        </is>
      </c>
      <c r="B146" t="inlineStr">
        <is>
          <t>Service</t>
        </is>
      </c>
      <c r="C146" t="inlineStr">
        <is>
          <t>BC</t>
        </is>
      </c>
      <c r="D146" t="inlineStr">
        <is>
          <t>Coal Mining</t>
        </is>
      </c>
      <c r="E146" t="inlineStr">
        <is>
          <t>Primary Milling</t>
        </is>
      </c>
      <c r="F146" t="inlineStr">
        <is>
          <t>Primary Grinding</t>
        </is>
      </c>
      <c r="G146" t="inlineStr">
        <is>
          <t>FCC</t>
        </is>
      </c>
      <c r="K146" t="inlineStr">
        <is>
          <t>constant_tech</t>
        </is>
      </c>
      <c r="L146" t="inlineStr">
        <is>
          <t>$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CIMS.CAN.BC.Coal Mining.Coal.Size Reduced Product.Primary Milling</t>
        </is>
      </c>
      <c r="B147" t="inlineStr">
        <is>
          <t>Service</t>
        </is>
      </c>
      <c r="C147" t="inlineStr">
        <is>
          <t>BC</t>
        </is>
      </c>
      <c r="D147" t="inlineStr">
        <is>
          <t>Coal Mining</t>
        </is>
      </c>
      <c r="E147" t="inlineStr">
        <is>
          <t>Primary Milling</t>
        </is>
      </c>
      <c r="F147" t="inlineStr">
        <is>
          <t>Primary Grinding</t>
        </is>
      </c>
      <c r="G147" t="inlineStr">
        <is>
          <t>FOM</t>
        </is>
      </c>
      <c r="K147" t="inlineStr">
        <is>
          <t>constant_tech</t>
        </is>
      </c>
      <c r="L147" t="inlineStr">
        <is>
          <t>$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CIMS.CAN.BC.Coal Mining.Coal.Size Reduced Product.Primary Milling</t>
        </is>
      </c>
      <c r="B148" t="inlineStr">
        <is>
          <t>Service</t>
        </is>
      </c>
      <c r="C148" t="inlineStr">
        <is>
          <t>BC</t>
        </is>
      </c>
      <c r="D148" t="inlineStr">
        <is>
          <t>Coal Mining</t>
        </is>
      </c>
      <c r="E148" t="inlineStr">
        <is>
          <t>Primary Milling</t>
        </is>
      </c>
      <c r="F148" t="inlineStr">
        <is>
          <t>Primary Grinding</t>
        </is>
      </c>
      <c r="G148" t="inlineStr">
        <is>
          <t>Service requested</t>
        </is>
      </c>
      <c r="J148" t="inlineStr">
        <is>
          <t>CIMS.CAN.BC.Coal Mining.Conveyance</t>
        </is>
      </c>
      <c r="K148" t="inlineStr">
        <is>
          <t>annual_tech</t>
        </is>
      </c>
      <c r="L148">
        <f t="array" ref="L148">INDEX([1]!annual_data,_xlfn.XMATCH(_xlfn.CONCAT(
SUBSTITUTE($A148,LEFT($A148,FIND($C148,$A148)+LEN($C148)-1),),
$F148,
$G148:$I148,
SUBSTITUTE($J148,LEFT($A148,FIND($C148,$A148)+LEN($C148)-1),)),
[1]!annual_index),_xlfn.XMATCH(L$2,[1]!annual_header))</f>
        <v/>
      </c>
      <c r="M148">
        <f t="array" ref="M148">INDEX([1]!annual_data,_xlfn.XMATCH(_xlfn.CONCAT(
SUBSTITUTE($A148,LEFT($A148,FIND($C148,$A148)+LEN($C148)-1),),
$F148,
$G148:$I148,
SUBSTITUTE($J148,LEFT($A148,FIND($C148,$A148)+LEN($C148)-1),)),
[1]!annual_index),_xlfn.XMATCH(M$2,[1]!annual_header))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CIMS.CAN.BC.Coal Mining.Coal.Size Reduced Product.Secondary Milling</t>
        </is>
      </c>
      <c r="B149" t="inlineStr">
        <is>
          <t>Service</t>
        </is>
      </c>
      <c r="C149" t="inlineStr">
        <is>
          <t>BC</t>
        </is>
      </c>
      <c r="D149" t="inlineStr">
        <is>
          <t>Coal Mining</t>
        </is>
      </c>
      <c r="E149" t="inlineStr">
        <is>
          <t>Secondary Milling</t>
        </is>
      </c>
      <c r="G149" t="inlineStr">
        <is>
          <t>Service provided</t>
        </is>
      </c>
      <c r="K149" t="inlineStr">
        <is>
          <t>constant_tech</t>
        </is>
      </c>
      <c r="L149">
        <f t="array" ref="L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</row>
    <row r="150">
      <c r="A150" t="inlineStr">
        <is>
          <t>CIMS.CAN.BC.Coal Mining.Coal.Size Reduced Product.Secondary Milling</t>
        </is>
      </c>
      <c r="B150" t="inlineStr">
        <is>
          <t>Service</t>
        </is>
      </c>
      <c r="C150" t="inlineStr">
        <is>
          <t>BC</t>
        </is>
      </c>
      <c r="D150" t="inlineStr">
        <is>
          <t>Coal Mining</t>
        </is>
      </c>
      <c r="E150" t="inlineStr">
        <is>
          <t>Secondary Milling</t>
        </is>
      </c>
      <c r="G150" t="inlineStr">
        <is>
          <t>Competition type</t>
        </is>
      </c>
      <c r="H150" t="inlineStr">
        <is>
          <t>Tech Compete</t>
        </is>
      </c>
    </row>
    <row r="151">
      <c r="A151" t="inlineStr">
        <is>
          <t>CIMS.CAN.BC.Coal Mining.Coal.Size Reduced Product.Secondary Milling</t>
        </is>
      </c>
      <c r="B151" t="inlineStr">
        <is>
          <t>Service</t>
        </is>
      </c>
      <c r="C151" t="inlineStr">
        <is>
          <t>BC</t>
        </is>
      </c>
      <c r="D151" t="inlineStr">
        <is>
          <t>Coal Mining</t>
        </is>
      </c>
      <c r="E151" t="inlineStr">
        <is>
          <t>Secondary Milling</t>
        </is>
      </c>
      <c r="G151" t="inlineStr">
        <is>
          <t>Discount rate_financial</t>
        </is>
      </c>
      <c r="K151" t="inlineStr">
        <is>
          <t>constant_tech</t>
        </is>
      </c>
      <c r="L151" t="inlineStr">
        <is>
          <t>%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CIMS.CAN.BC.Coal Mining.Coal.Size Reduced Product.Secondary Milling</t>
        </is>
      </c>
      <c r="B152" t="inlineStr">
        <is>
          <t>Service</t>
        </is>
      </c>
      <c r="C152" t="inlineStr">
        <is>
          <t>BC</t>
        </is>
      </c>
      <c r="D152" t="inlineStr">
        <is>
          <t>Coal Mining</t>
        </is>
      </c>
      <c r="E152" t="inlineStr">
        <is>
          <t>Secondary Milling</t>
        </is>
      </c>
      <c r="G152" t="inlineStr">
        <is>
          <t>Heterogeneity</t>
        </is>
      </c>
      <c r="K152" t="inlineStr">
        <is>
          <t>constant_tech</t>
        </is>
      </c>
      <c r="M152">
        <f t="array" ref="M152">INDEX([1]!constant_data,_xlfn.XMATCH(_xlfn.CONCAT(
SUBSTITUTE($A152,LEFT($A152,FIND($C152,$A152)+LEN($C152)-1),),
$F152,
$H152:$I152,
SUBSTITUTE($J152,LEFT($A152,FIND($C152,$A152)+LEN($C152)-1),)),
[1]!constant_index),_xlfn.XMATCH($G152,[1]!constant_header))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R152">
        <f>Q152</f>
        <v/>
      </c>
      <c r="S152">
        <f>R152</f>
        <v/>
      </c>
      <c r="T152">
        <f>S152</f>
        <v/>
      </c>
      <c r="U152">
        <f>T152</f>
        <v/>
      </c>
      <c r="V152">
        <f>U152</f>
        <v/>
      </c>
      <c r="W152">
        <f>V152</f>
        <v/>
      </c>
    </row>
    <row r="153">
      <c r="A153" t="inlineStr">
        <is>
          <t>CIMS.CAN.BC.Coal Mining.Coal.Size Reduced Product.Secondary Milling</t>
        </is>
      </c>
      <c r="B153" t="inlineStr">
        <is>
          <t>Service</t>
        </is>
      </c>
      <c r="C153" t="inlineStr">
        <is>
          <t>BC</t>
        </is>
      </c>
      <c r="D153" t="inlineStr">
        <is>
          <t>Coal Mining</t>
        </is>
      </c>
      <c r="E153" t="inlineStr">
        <is>
          <t>Secondary Milling</t>
        </is>
      </c>
      <c r="F153" t="inlineStr">
        <is>
          <t>Secondary Grinding</t>
        </is>
      </c>
      <c r="G153" t="inlineStr">
        <is>
          <t>Technology</t>
        </is>
      </c>
    </row>
    <row r="154">
      <c r="A154" t="inlineStr">
        <is>
          <t>CIMS.CAN.BC.Coal Mining.Coal.Size Reduced Product.Secondary Milling</t>
        </is>
      </c>
      <c r="B154" t="inlineStr">
        <is>
          <t>Service</t>
        </is>
      </c>
      <c r="C154" t="inlineStr">
        <is>
          <t>BC</t>
        </is>
      </c>
      <c r="D154" t="inlineStr">
        <is>
          <t>Coal Mining</t>
        </is>
      </c>
      <c r="E154" t="inlineStr">
        <is>
          <t>Secondary Milling</t>
        </is>
      </c>
      <c r="F154" t="inlineStr">
        <is>
          <t>Secondary Grinding</t>
        </is>
      </c>
      <c r="G154" t="inlineStr">
        <is>
          <t>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CIMS.CAN.BC.Coal Mining.Coal.Size Reduced Product.Secondary Milling</t>
        </is>
      </c>
      <c r="B155" t="inlineStr">
        <is>
          <t>Service</t>
        </is>
      </c>
      <c r="C155" t="inlineStr">
        <is>
          <t>BC</t>
        </is>
      </c>
      <c r="D155" t="inlineStr">
        <is>
          <t>Coal Mining</t>
        </is>
      </c>
      <c r="E155" t="inlineStr">
        <is>
          <t>Secondary Milling</t>
        </is>
      </c>
      <c r="F155" t="inlineStr">
        <is>
          <t>Secondary Grinding</t>
        </is>
      </c>
      <c r="G155" t="inlineStr">
        <is>
          <t>Unavailable</t>
        </is>
      </c>
      <c r="K155" t="inlineStr">
        <is>
          <t>constant_tech</t>
        </is>
      </c>
      <c r="L155" t="inlineStr">
        <is>
          <t>Year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CIMS.CAN.BC.Coal Mining.Coal.Size Reduced Product.Secondary Milling</t>
        </is>
      </c>
      <c r="B156" t="inlineStr">
        <is>
          <t>Service</t>
        </is>
      </c>
      <c r="C156" t="inlineStr">
        <is>
          <t>BC</t>
        </is>
      </c>
      <c r="D156" t="inlineStr">
        <is>
          <t>Coal Mining</t>
        </is>
      </c>
      <c r="E156" t="inlineStr">
        <is>
          <t>Secondary Milling</t>
        </is>
      </c>
      <c r="F156" t="inlineStr">
        <is>
          <t>Secondary Grinding</t>
        </is>
      </c>
      <c r="G156" t="inlineStr">
        <is>
          <t>Lifetime</t>
        </is>
      </c>
      <c r="K156" t="inlineStr">
        <is>
          <t>constant_tech</t>
        </is>
      </c>
      <c r="L156" t="inlineStr">
        <is>
          <t>Years</t>
        </is>
      </c>
      <c r="M156">
        <f t="array" ref="M156">INDEX([1]!constant_data,_xlfn.XMATCH(_xlfn.CONCAT(
SUBSTITUTE($A156,LEFT($A156,FIND($C156,$A156)+LEN($C156)-1),),
$F156,
$H156:$I156,
SUBSTITUTE($J156,LEFT($A156,FIND($C156,$A156)+LEN($C156)-1),)),
[1]!constant_index),_xlfn.XMATCH($G156,[1]!constant_header))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R156">
        <f>Q156</f>
        <v/>
      </c>
      <c r="S156">
        <f>R156</f>
        <v/>
      </c>
      <c r="T156">
        <f>S156</f>
        <v/>
      </c>
      <c r="U156">
        <f>T156</f>
        <v/>
      </c>
      <c r="V156">
        <f>U156</f>
        <v/>
      </c>
      <c r="W156">
        <f>V156</f>
        <v/>
      </c>
    </row>
    <row r="157">
      <c r="A157" t="inlineStr">
        <is>
          <t>CIMS.CAN.BC.Coal Mining.Coal.Size Reduced Product.Secondary Milling</t>
        </is>
      </c>
      <c r="B157" t="inlineStr">
        <is>
          <t>Service</t>
        </is>
      </c>
      <c r="C157" t="inlineStr">
        <is>
          <t>BC</t>
        </is>
      </c>
      <c r="D157" t="inlineStr">
        <is>
          <t>Coal Mining</t>
        </is>
      </c>
      <c r="E157" t="inlineStr">
        <is>
          <t>Secondary Milling</t>
        </is>
      </c>
      <c r="F157" t="inlineStr">
        <is>
          <t>Secondary Grinding</t>
        </is>
      </c>
      <c r="G157" t="inlineStr">
        <is>
          <t>Market share</t>
        </is>
      </c>
      <c r="K157" t="inlineStr">
        <is>
          <t>annual_tech</t>
        </is>
      </c>
      <c r="L157" t="inlineStr">
        <is>
          <t>%</t>
        </is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</row>
    <row r="158">
      <c r="A158" t="inlineStr">
        <is>
          <t>CIMS.CAN.BC.Coal Mining.Coal.Size Reduced Product.Secondary Milling</t>
        </is>
      </c>
      <c r="B158" t="inlineStr">
        <is>
          <t>Service</t>
        </is>
      </c>
      <c r="C158" t="inlineStr">
        <is>
          <t>BC</t>
        </is>
      </c>
      <c r="D158" t="inlineStr">
        <is>
          <t>Coal Mining</t>
        </is>
      </c>
      <c r="E158" t="inlineStr">
        <is>
          <t>Secondary Milling</t>
        </is>
      </c>
      <c r="F158" t="inlineStr">
        <is>
          <t>Secondary Grinding</t>
        </is>
      </c>
      <c r="G158" t="inlineStr">
        <is>
          <t>Output</t>
        </is>
      </c>
      <c r="K158" t="inlineStr">
        <is>
          <t>constant_tech</t>
        </is>
      </c>
      <c r="L158" t="inlineStr">
        <is>
          <t>node unit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CIMS.CAN.BC.Coal Mining.Coal.Size Reduced Product.Secondary Milling</t>
        </is>
      </c>
      <c r="B159" t="inlineStr">
        <is>
          <t>Service</t>
        </is>
      </c>
      <c r="C159" t="inlineStr">
        <is>
          <t>BC</t>
        </is>
      </c>
      <c r="D159" t="inlineStr">
        <is>
          <t>Coal Mining</t>
        </is>
      </c>
      <c r="E159" t="inlineStr">
        <is>
          <t>Secondary Milling</t>
        </is>
      </c>
      <c r="F159" t="inlineStr">
        <is>
          <t>Secondary Grinding</t>
        </is>
      </c>
      <c r="G159" t="inlineStr">
        <is>
          <t>FCC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CIMS.CAN.BC.Coal Mining.Coal.Size Reduced Product.Secondary Milling</t>
        </is>
      </c>
      <c r="B160" t="inlineStr">
        <is>
          <t>Service</t>
        </is>
      </c>
      <c r="C160" t="inlineStr">
        <is>
          <t>BC</t>
        </is>
      </c>
      <c r="D160" t="inlineStr">
        <is>
          <t>Coal Mining</t>
        </is>
      </c>
      <c r="E160" t="inlineStr">
        <is>
          <t>Secondary Milling</t>
        </is>
      </c>
      <c r="F160" t="inlineStr">
        <is>
          <t>Secondary Grinding</t>
        </is>
      </c>
      <c r="G160" t="inlineStr">
        <is>
          <t>FOM</t>
        </is>
      </c>
      <c r="K160" t="inlineStr">
        <is>
          <t>constant_tech</t>
        </is>
      </c>
      <c r="L160" t="inlineStr">
        <is>
          <t>$</t>
        </is>
      </c>
      <c r="M160">
        <f t="array" ref="M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R160">
        <f>Q160</f>
        <v/>
      </c>
      <c r="S160">
        <f>R160</f>
        <v/>
      </c>
      <c r="T160">
        <f>S160</f>
        <v/>
      </c>
      <c r="U160">
        <f>T160</f>
        <v/>
      </c>
      <c r="V160">
        <f>U160</f>
        <v/>
      </c>
      <c r="W160">
        <f>V160</f>
        <v/>
      </c>
    </row>
    <row r="161">
      <c r="A161" t="inlineStr">
        <is>
          <t>CIMS.CAN.BC.Coal Mining.Coal.Size Reduced Product.Secondary Milling</t>
        </is>
      </c>
      <c r="B161" t="inlineStr">
        <is>
          <t>Service</t>
        </is>
      </c>
      <c r="C161" t="inlineStr">
        <is>
          <t>BC</t>
        </is>
      </c>
      <c r="D161" t="inlineStr">
        <is>
          <t>Coal Mining</t>
        </is>
      </c>
      <c r="E161" t="inlineStr">
        <is>
          <t>Secondary Milling</t>
        </is>
      </c>
      <c r="F161" t="inlineStr">
        <is>
          <t>Secondary Grinding</t>
        </is>
      </c>
      <c r="G161" t="inlineStr">
        <is>
          <t>Service requested</t>
        </is>
      </c>
      <c r="J161" t="inlineStr">
        <is>
          <t>CIMS.CAN.BC.Coal Mining.Conveyance</t>
        </is>
      </c>
      <c r="K161" t="inlineStr">
        <is>
          <t>annual_tech</t>
        </is>
      </c>
      <c r="L161">
        <f t="array" ref="L161">INDEX([1]!annual_data,_xlfn.XMATCH(_xlfn.CONCAT(
SUBSTITUTE($A161,LEFT($A161,FIND($C161,$A161)+LEN($C161)-1),),
$F161,
$G161:$I161,
SUBSTITUTE($J161,LEFT($A161,FIND($C161,$A161)+LEN($C161)-1),)),
[1]!annual_index),_xlfn.XMATCH(L$2,[1]!annual_header))</f>
        <v/>
      </c>
      <c r="M161">
        <f t="array" ref="M161">INDEX([1]!annual_data,_xlfn.XMATCH(_xlfn.CONCAT(
SUBSTITUTE($A161,LEFT($A161,FIND($C161,$A161)+LEN($C161)-1),),
$F161,
$G161:$I161,
SUBSTITUTE($J161,LEFT($A161,FIND($C161,$A161)+LEN($C161)-1),)),
[1]!annual_index),_xlfn.XMATCH(M$2,[1]!annual_header))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CIMS.CAN.BC.Coal Mining.Coal.Metallurgical Finishing</t>
        </is>
      </c>
      <c r="B162" t="inlineStr">
        <is>
          <t>Service</t>
        </is>
      </c>
      <c r="C162" t="inlineStr">
        <is>
          <t>BC</t>
        </is>
      </c>
      <c r="D162" t="inlineStr">
        <is>
          <t>Coal Mining</t>
        </is>
      </c>
      <c r="E162" t="inlineStr">
        <is>
          <t>Final Product</t>
        </is>
      </c>
      <c r="G162" t="inlineStr">
        <is>
          <t>Service provided</t>
        </is>
      </c>
      <c r="K162" t="inlineStr">
        <is>
          <t>constant_tech</t>
        </is>
      </c>
      <c r="L162">
        <f t="array" ref="L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</row>
    <row r="163">
      <c r="A163" t="inlineStr">
        <is>
          <t>CIMS.CAN.BC.Coal Mining.Coal.Metallurgical Finishing</t>
        </is>
      </c>
      <c r="B163" t="inlineStr">
        <is>
          <t>Service</t>
        </is>
      </c>
      <c r="C163" t="inlineStr">
        <is>
          <t>BC</t>
        </is>
      </c>
      <c r="D163" t="inlineStr">
        <is>
          <t>Coal Mining</t>
        </is>
      </c>
      <c r="E163" t="inlineStr">
        <is>
          <t>Final Product</t>
        </is>
      </c>
      <c r="G163" t="inlineStr">
        <is>
          <t>Competition type</t>
        </is>
      </c>
      <c r="H163" t="inlineStr">
        <is>
          <t>Fixed Ratio</t>
        </is>
      </c>
    </row>
    <row r="164">
      <c r="A164" t="inlineStr">
        <is>
          <t>CIMS.CAN.BC.Coal Mining.Coal.Metallurgical Finishing</t>
        </is>
      </c>
      <c r="B164" t="inlineStr">
        <is>
          <t>Service</t>
        </is>
      </c>
      <c r="C164" t="inlineStr">
        <is>
          <t>BC</t>
        </is>
      </c>
      <c r="D164" t="inlineStr">
        <is>
          <t>Coal Mining</t>
        </is>
      </c>
      <c r="E164" t="inlineStr">
        <is>
          <t>Final Product</t>
        </is>
      </c>
      <c r="G164" t="inlineStr">
        <is>
          <t>Service requested</t>
        </is>
      </c>
      <c r="J164" t="inlineStr">
        <is>
          <t>CIMS.CAN.BC.Coal Mining.Coal.Metallurgical Finishing.Washing</t>
        </is>
      </c>
      <c r="K164" t="inlineStr">
        <is>
          <t>annual_region_tech</t>
        </is>
      </c>
      <c r="L164">
        <f t="array" ref="L164">INDEX([1]!annual_data,_xlfn.XMATCH(_xlfn.CONCAT(
SUBSTITUTE($A164,LEFT($A164,FIND($C164,$A164)+LEN($C164)-1),),
$C164,
$F164,
$G164:$I164,
SUBSTITUTE($J164,LEFT($A164,FIND($C164,$A164)+LEN($C164)-1),)),
[1]!annual_index),_xlfn.XMATCH(L$2,[1]!annual_header))</f>
        <v/>
      </c>
      <c r="M164">
        <f t="array" ref="M164">INDEX([1]!annual_data,_xlfn.XMATCH(_xlfn.CONCAT(
SUBSTITUTE($A164,LEFT($A164,FIND($C164,$A164)+LEN($C164)-1),),
$C164,
$F164,
$G164:$I164,
SUBSTITUTE($J164,LEFT($A164,FIND($C164,$A164)+LEN($C164)-1),)),
[1]!annual_index),_xlfn.XMATCH(M$2,[1]!annual_header))</f>
        <v/>
      </c>
      <c r="N164">
        <f t="array" ref="N164">INDEX([1]!annual_data,_xlfn.XMATCH(_xlfn.CONCAT(
SUBSTITUTE($A164,LEFT($A164,FIND($C164,$A164)+LEN($C164)-1),),
$C164,
$F164,
$G164:$I164,
SUBSTITUTE($J164,LEFT($A164,FIND($C164,$A164)+LEN($C164)-1),)),
[1]!annual_index),_xlfn.XMATCH(N$2,[1]!annual_header))</f>
        <v/>
      </c>
      <c r="O164">
        <f t="array" ref="O164">INDEX([1]!annual_data,_xlfn.XMATCH(_xlfn.CONCAT(
SUBSTITUTE($A164,LEFT($A164,FIND($C164,$A164)+LEN($C164)-1),),
$C164,
$F164,
$G164:$I164,
SUBSTITUTE($J164,LEFT($A164,FIND($C164,$A164)+LEN($C164)-1),)),
[1]!annual_index),_xlfn.XMATCH(O$2,[1]!annual_header))</f>
        <v/>
      </c>
      <c r="P164">
        <f t="array" ref="P164">INDEX([1]!annual_data,_xlfn.XMATCH(_xlfn.CONCAT(
SUBSTITUTE($A164,LEFT($A164,FIND($C164,$A164)+LEN($C164)-1),),
$C164,
$F164,
$G164:$I164,
SUBSTITUTE($J164,LEFT($A164,FIND($C164,$A164)+LEN($C164)-1),)),
[1]!annual_index),_xlfn.XMATCH(P$2,[1]!annual_header))</f>
        <v/>
      </c>
      <c r="Q164">
        <f t="array" ref="Q164">INDEX([1]!annual_data,_xlfn.XMATCH(_xlfn.CONCAT(
SUBSTITUTE($A164,LEFT($A164,FIND($C164,$A164)+LEN($C164)-1),),
$C164,
$F164,
$G164:$I164,
SUBSTITUTE($J164,LEFT($A164,FIND($C164,$A164)+LEN($C164)-1),)),
[1]!annual_index),_xlfn.XMATCH(Q$2,[1]!annual_header))</f>
        <v/>
      </c>
      <c r="R164">
        <f t="array" ref="R164">INDEX([1]!annual_data,_xlfn.XMATCH(_xlfn.CONCAT(
SUBSTITUTE($A164,LEFT($A164,FIND($C164,$A164)+LEN($C164)-1),),
$C164,
$F164,
$G164:$I164,
SUBSTITUTE($J164,LEFT($A164,FIND($C164,$A164)+LEN($C164)-1),)),
[1]!annual_index),_xlfn.XMATCH(R$2,[1]!annual_header))</f>
        <v/>
      </c>
      <c r="S164">
        <f t="array" ref="S164">INDEX([1]!annual_data,_xlfn.XMATCH(_xlfn.CONCAT(
SUBSTITUTE($A164,LEFT($A164,FIND($C164,$A164)+LEN($C164)-1),),
$C164,
$F164,
$G164:$I164,
SUBSTITUTE($J164,LEFT($A164,FIND($C164,$A164)+LEN($C164)-1),)),
[1]!annual_index),_xlfn.XMATCH(S$2,[1]!annual_header))</f>
        <v/>
      </c>
      <c r="T164">
        <f t="array" ref="T164">INDEX([1]!annual_data,_xlfn.XMATCH(_xlfn.CONCAT(
SUBSTITUTE($A164,LEFT($A164,FIND($C164,$A164)+LEN($C164)-1),),
$C164,
$F164,
$G164:$I164,
SUBSTITUTE($J164,LEFT($A164,FIND($C164,$A164)+LEN($C164)-1),)),
[1]!annual_index),_xlfn.XMATCH(T$2,[1]!annual_header))</f>
        <v/>
      </c>
      <c r="U164">
        <f t="array" ref="U164">INDEX([1]!annual_data,_xlfn.XMATCH(_xlfn.CONCAT(
SUBSTITUTE($A164,LEFT($A164,FIND($C164,$A164)+LEN($C164)-1),),
$C164,
$F164,
$G164:$I164,
SUBSTITUTE($J164,LEFT($A164,FIND($C164,$A164)+LEN($C164)-1),)),
[1]!annual_index),_xlfn.XMATCH(U$2,[1]!annual_header))</f>
        <v/>
      </c>
      <c r="V164">
        <f t="array" ref="V164">INDEX([1]!annual_data,_xlfn.XMATCH(_xlfn.CONCAT(
SUBSTITUTE($A164,LEFT($A164,FIND($C164,$A164)+LEN($C164)-1),),
$C164,
$F164,
$G164:$I164,
SUBSTITUTE($J164,LEFT($A164,FIND($C164,$A164)+LEN($C164)-1),)),
[1]!annual_index),_xlfn.XMATCH(V$2,[1]!annual_header))</f>
        <v/>
      </c>
      <c r="W164">
        <f t="array" ref="W164">INDEX([1]!annual_data,_xlfn.XMATCH(_xlfn.CONCAT(
SUBSTITUTE($A164,LEFT($A164,FIND($C164,$A164)+LEN($C164)-1),),
$C164,
$F164,
$G164:$I164,
SUBSTITUTE($J164,LEFT($A164,FIND($C164,$A164)+LEN($C164)-1),)),
[1]!annual_index),_xlfn.XMATCH(W$2,[1]!annual_header))</f>
        <v/>
      </c>
    </row>
    <row r="165">
      <c r="A165" t="inlineStr">
        <is>
          <t>CIMS.CAN.BC.Coal Mining.Coal.Metallurgical Finishing</t>
        </is>
      </c>
      <c r="B165" t="inlineStr">
        <is>
          <t>Service</t>
        </is>
      </c>
      <c r="C165" t="inlineStr">
        <is>
          <t>BC</t>
        </is>
      </c>
      <c r="D165" t="inlineStr">
        <is>
          <t>Coal Mining</t>
        </is>
      </c>
      <c r="E165" t="inlineStr">
        <is>
          <t>Final Product</t>
        </is>
      </c>
      <c r="G165" t="inlineStr">
        <is>
          <t>Service requested</t>
        </is>
      </c>
      <c r="J165" t="inlineStr">
        <is>
          <t>CIMS.CAN.BC.Coal Mining.Coal.Metallurgical Finishing.Cleaning</t>
        </is>
      </c>
      <c r="K165" t="inlineStr">
        <is>
          <t>annual_region_tech</t>
        </is>
      </c>
      <c r="L165">
        <f t="array" ref="L165">INDEX([1]!annual_data,_xlfn.XMATCH(_xlfn.CONCAT(
SUBSTITUTE($A165,LEFT($A165,FIND($C165,$A165)+LEN($C165)-1),),
$C165,
$F165,
$G165:$I165,
SUBSTITUTE($J165,LEFT($A165,FIND($C165,$A165)+LEN($C165)-1),)),
[1]!annual_index),_xlfn.XMATCH(L$2,[1]!annual_header))</f>
        <v/>
      </c>
      <c r="M165">
        <f t="array" ref="M165">INDEX([1]!annual_data,_xlfn.XMATCH(_xlfn.CONCAT(
SUBSTITUTE($A165,LEFT($A165,FIND($C165,$A165)+LEN($C165)-1),),
$C165,
$F165,
$G165:$I165,
SUBSTITUTE($J165,LEFT($A165,FIND($C165,$A165)+LEN($C165)-1),)),
[1]!annual_index),_xlfn.XMATCH(M$2,[1]!annual_header))</f>
        <v/>
      </c>
      <c r="N165">
        <f t="array" ref="N165">INDEX([1]!annual_data,_xlfn.XMATCH(_xlfn.CONCAT(
SUBSTITUTE($A165,LEFT($A165,FIND($C165,$A165)+LEN($C165)-1),),
$C165,
$F165,
$G165:$I165,
SUBSTITUTE($J165,LEFT($A165,FIND($C165,$A165)+LEN($C165)-1),)),
[1]!annual_index),_xlfn.XMATCH(N$2,[1]!annual_header))</f>
        <v/>
      </c>
      <c r="O165">
        <f t="array" ref="O165">INDEX([1]!annual_data,_xlfn.XMATCH(_xlfn.CONCAT(
SUBSTITUTE($A165,LEFT($A165,FIND($C165,$A165)+LEN($C165)-1),),
$C165,
$F165,
$G165:$I165,
SUBSTITUTE($J165,LEFT($A165,FIND($C165,$A165)+LEN($C165)-1),)),
[1]!annual_index),_xlfn.XMATCH(O$2,[1]!annual_header))</f>
        <v/>
      </c>
      <c r="P165">
        <f t="array" ref="P165">INDEX([1]!annual_data,_xlfn.XMATCH(_xlfn.CONCAT(
SUBSTITUTE($A165,LEFT($A165,FIND($C165,$A165)+LEN($C165)-1),),
$C165,
$F165,
$G165:$I165,
SUBSTITUTE($J165,LEFT($A165,FIND($C165,$A165)+LEN($C165)-1),)),
[1]!annual_index),_xlfn.XMATCH(P$2,[1]!annual_header))</f>
        <v/>
      </c>
      <c r="Q165">
        <f t="array" ref="Q165">INDEX([1]!annual_data,_xlfn.XMATCH(_xlfn.CONCAT(
SUBSTITUTE($A165,LEFT($A165,FIND($C165,$A165)+LEN($C165)-1),),
$C165,
$F165,
$G165:$I165,
SUBSTITUTE($J165,LEFT($A165,FIND($C165,$A165)+LEN($C165)-1),)),
[1]!annual_index),_xlfn.XMATCH(Q$2,[1]!annual_header))</f>
        <v/>
      </c>
      <c r="R165">
        <f t="array" ref="R165">INDEX([1]!annual_data,_xlfn.XMATCH(_xlfn.CONCAT(
SUBSTITUTE($A165,LEFT($A165,FIND($C165,$A165)+LEN($C165)-1),),
$C165,
$F165,
$G165:$I165,
SUBSTITUTE($J165,LEFT($A165,FIND($C165,$A165)+LEN($C165)-1),)),
[1]!annual_index),_xlfn.XMATCH(R$2,[1]!annual_header))</f>
        <v/>
      </c>
      <c r="S165">
        <f t="array" ref="S165">INDEX([1]!annual_data,_xlfn.XMATCH(_xlfn.CONCAT(
SUBSTITUTE($A165,LEFT($A165,FIND($C165,$A165)+LEN($C165)-1),),
$C165,
$F165,
$G165:$I165,
SUBSTITUTE($J165,LEFT($A165,FIND($C165,$A165)+LEN($C165)-1),)),
[1]!annual_index),_xlfn.XMATCH(S$2,[1]!annual_header))</f>
        <v/>
      </c>
      <c r="T165">
        <f t="array" ref="T165">INDEX([1]!annual_data,_xlfn.XMATCH(_xlfn.CONCAT(
SUBSTITUTE($A165,LEFT($A165,FIND($C165,$A165)+LEN($C165)-1),),
$C165,
$F165,
$G165:$I165,
SUBSTITUTE($J165,LEFT($A165,FIND($C165,$A165)+LEN($C165)-1),)),
[1]!annual_index),_xlfn.XMATCH(T$2,[1]!annual_header))</f>
        <v/>
      </c>
      <c r="U165">
        <f t="array" ref="U165">INDEX([1]!annual_data,_xlfn.XMATCH(_xlfn.CONCAT(
SUBSTITUTE($A165,LEFT($A165,FIND($C165,$A165)+LEN($C165)-1),),
$C165,
$F165,
$G165:$I165,
SUBSTITUTE($J165,LEFT($A165,FIND($C165,$A165)+LEN($C165)-1),)),
[1]!annual_index),_xlfn.XMATCH(U$2,[1]!annual_header))</f>
        <v/>
      </c>
      <c r="V165">
        <f t="array" ref="V165">INDEX([1]!annual_data,_xlfn.XMATCH(_xlfn.CONCAT(
SUBSTITUTE($A165,LEFT($A165,FIND($C165,$A165)+LEN($C165)-1),),
$C165,
$F165,
$G165:$I165,
SUBSTITUTE($J165,LEFT($A165,FIND($C165,$A165)+LEN($C165)-1),)),
[1]!annual_index),_xlfn.XMATCH(V$2,[1]!annual_header))</f>
        <v/>
      </c>
      <c r="W165">
        <f t="array" ref="W165">INDEX([1]!annual_data,_xlfn.XMATCH(_xlfn.CONCAT(
SUBSTITUTE($A165,LEFT($A165,FIND($C165,$A165)+LEN($C165)-1),),
$C165,
$F165,
$G165:$I165,
SUBSTITUTE($J165,LEFT($A165,FIND($C165,$A165)+LEN($C165)-1),)),
[1]!annual_index),_xlfn.XMATCH(W$2,[1]!annual_header))</f>
        <v/>
      </c>
    </row>
    <row r="166">
      <c r="A166" t="inlineStr">
        <is>
          <t>CIMS.CAN.BC.Coal Mining.Coal.Metallurgical Finishing</t>
        </is>
      </c>
      <c r="B166" t="inlineStr">
        <is>
          <t>Service</t>
        </is>
      </c>
      <c r="C166" t="inlineStr">
        <is>
          <t>BC</t>
        </is>
      </c>
      <c r="D166" t="inlineStr">
        <is>
          <t>Coal Mining</t>
        </is>
      </c>
      <c r="E166" t="inlineStr">
        <is>
          <t>Final Product</t>
        </is>
      </c>
      <c r="G166" t="inlineStr">
        <is>
          <t>Service requested</t>
        </is>
      </c>
      <c r="J166" t="inlineStr">
        <is>
          <t>CIMS.CAN.BC.Coal Mining.Coal.Metallurgical Finishing.Tailings Disposal</t>
        </is>
      </c>
      <c r="K166" t="inlineStr">
        <is>
          <t>annual_region_tech</t>
        </is>
      </c>
      <c r="L166">
        <f t="array" ref="L166">INDEX([1]!annual_data,_xlfn.XMATCH(_xlfn.CONCAT(
SUBSTITUTE($A166,LEFT($A166,FIND($C166,$A166)+LEN($C166)-1),),
$C166,
$F166,
$G166:$I166,
SUBSTITUTE($J166,LEFT($A166,FIND($C166,$A166)+LEN($C166)-1),)),
[1]!annual_index),_xlfn.XMATCH(L$2,[1]!annual_header))</f>
        <v/>
      </c>
      <c r="M166">
        <f t="array" ref="M166">INDEX([1]!annual_data,_xlfn.XMATCH(_xlfn.CONCAT(
SUBSTITUTE($A166,LEFT($A166,FIND($C166,$A166)+LEN($C166)-1),),
$C166,
$F166,
$G166:$I166,
SUBSTITUTE($J166,LEFT($A166,FIND($C166,$A166)+LEN($C166)-1),)),
[1]!annual_index),_xlfn.XMATCH(M$2,[1]!annual_header))</f>
        <v/>
      </c>
      <c r="N166">
        <f t="array" ref="N166">INDEX([1]!annual_data,_xlfn.XMATCH(_xlfn.CONCAT(
SUBSTITUTE($A166,LEFT($A166,FIND($C166,$A166)+LEN($C166)-1),),
$C166,
$F166,
$G166:$I166,
SUBSTITUTE($J166,LEFT($A166,FIND($C166,$A166)+LEN($C166)-1),)),
[1]!annual_index),_xlfn.XMATCH(N$2,[1]!annual_header))</f>
        <v/>
      </c>
      <c r="O166">
        <f t="array" ref="O166">INDEX([1]!annual_data,_xlfn.XMATCH(_xlfn.CONCAT(
SUBSTITUTE($A166,LEFT($A166,FIND($C166,$A166)+LEN($C166)-1),),
$C166,
$F166,
$G166:$I166,
SUBSTITUTE($J166,LEFT($A166,FIND($C166,$A166)+LEN($C166)-1),)),
[1]!annual_index),_xlfn.XMATCH(O$2,[1]!annual_header))</f>
        <v/>
      </c>
      <c r="P166">
        <f t="array" ref="P166">INDEX([1]!annual_data,_xlfn.XMATCH(_xlfn.CONCAT(
SUBSTITUTE($A166,LEFT($A166,FIND($C166,$A166)+LEN($C166)-1),),
$C166,
$F166,
$G166:$I166,
SUBSTITUTE($J166,LEFT($A166,FIND($C166,$A166)+LEN($C166)-1),)),
[1]!annual_index),_xlfn.XMATCH(P$2,[1]!annual_header))</f>
        <v/>
      </c>
      <c r="Q166">
        <f t="array" ref="Q166">INDEX([1]!annual_data,_xlfn.XMATCH(_xlfn.CONCAT(
SUBSTITUTE($A166,LEFT($A166,FIND($C166,$A166)+LEN($C166)-1),),
$C166,
$F166,
$G166:$I166,
SUBSTITUTE($J166,LEFT($A166,FIND($C166,$A166)+LEN($C166)-1),)),
[1]!annual_index),_xlfn.XMATCH(Q$2,[1]!annual_header))</f>
        <v/>
      </c>
      <c r="R166">
        <f t="array" ref="R166">INDEX([1]!annual_data,_xlfn.XMATCH(_xlfn.CONCAT(
SUBSTITUTE($A166,LEFT($A166,FIND($C166,$A166)+LEN($C166)-1),),
$C166,
$F166,
$G166:$I166,
SUBSTITUTE($J166,LEFT($A166,FIND($C166,$A166)+LEN($C166)-1),)),
[1]!annual_index),_xlfn.XMATCH(R$2,[1]!annual_header))</f>
        <v/>
      </c>
      <c r="S166">
        <f t="array" ref="S166">INDEX([1]!annual_data,_xlfn.XMATCH(_xlfn.CONCAT(
SUBSTITUTE($A166,LEFT($A166,FIND($C166,$A166)+LEN($C166)-1),),
$C166,
$F166,
$G166:$I166,
SUBSTITUTE($J166,LEFT($A166,FIND($C166,$A166)+LEN($C166)-1),)),
[1]!annual_index),_xlfn.XMATCH(S$2,[1]!annual_header))</f>
        <v/>
      </c>
      <c r="T166">
        <f t="array" ref="T166">INDEX([1]!annual_data,_xlfn.XMATCH(_xlfn.CONCAT(
SUBSTITUTE($A166,LEFT($A166,FIND($C166,$A166)+LEN($C166)-1),),
$C166,
$F166,
$G166:$I166,
SUBSTITUTE($J166,LEFT($A166,FIND($C166,$A166)+LEN($C166)-1),)),
[1]!annual_index),_xlfn.XMATCH(T$2,[1]!annual_header))</f>
        <v/>
      </c>
      <c r="U166">
        <f t="array" ref="U166">INDEX([1]!annual_data,_xlfn.XMATCH(_xlfn.CONCAT(
SUBSTITUTE($A166,LEFT($A166,FIND($C166,$A166)+LEN($C166)-1),),
$C166,
$F166,
$G166:$I166,
SUBSTITUTE($J166,LEFT($A166,FIND($C166,$A166)+LEN($C166)-1),)),
[1]!annual_index),_xlfn.XMATCH(U$2,[1]!annual_header))</f>
        <v/>
      </c>
      <c r="V166">
        <f t="array" ref="V166">INDEX([1]!annual_data,_xlfn.XMATCH(_xlfn.CONCAT(
SUBSTITUTE($A166,LEFT($A166,FIND($C166,$A166)+LEN($C166)-1),),
$C166,
$F166,
$G166:$I166,
SUBSTITUTE($J166,LEFT($A166,FIND($C166,$A166)+LEN($C166)-1),)),
[1]!annual_index),_xlfn.XMATCH(V$2,[1]!annual_header))</f>
        <v/>
      </c>
      <c r="W166">
        <f t="array" ref="W166">INDEX([1]!annual_data,_xlfn.XMATCH(_xlfn.CONCAT(
SUBSTITUTE($A166,LEFT($A166,FIND($C166,$A166)+LEN($C166)-1),),
$C166,
$F166,
$G166:$I166,
SUBSTITUTE($J166,LEFT($A166,FIND($C166,$A166)+LEN($C166)-1),)),
[1]!annual_index),_xlfn.XMATCH(W$2,[1]!annual_header))</f>
        <v/>
      </c>
    </row>
    <row r="167">
      <c r="A167" t="inlineStr">
        <is>
          <t>CIMS.CAN.BC.Coal Mining.Coal.Metallurgical Finishing.Washing</t>
        </is>
      </c>
      <c r="B167" t="inlineStr">
        <is>
          <t>Service</t>
        </is>
      </c>
      <c r="C167" t="inlineStr">
        <is>
          <t>BC</t>
        </is>
      </c>
      <c r="D167" t="inlineStr">
        <is>
          <t>Coal Mining</t>
        </is>
      </c>
      <c r="E167" t="inlineStr">
        <is>
          <t>Washing</t>
        </is>
      </c>
      <c r="G167" t="inlineStr">
        <is>
          <t>Service provided</t>
        </is>
      </c>
      <c r="K167" t="inlineStr">
        <is>
          <t>constant_tech</t>
        </is>
      </c>
      <c r="L167">
        <f t="array" ref="L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</row>
    <row r="168">
      <c r="A168" t="inlineStr">
        <is>
          <t>CIMS.CAN.BC.Coal Mining.Coal.Metallurgical Finishing.Washing</t>
        </is>
      </c>
      <c r="B168" t="inlineStr">
        <is>
          <t>Service</t>
        </is>
      </c>
      <c r="C168" t="inlineStr">
        <is>
          <t>BC</t>
        </is>
      </c>
      <c r="D168" t="inlineStr">
        <is>
          <t>Coal Mining</t>
        </is>
      </c>
      <c r="E168" t="inlineStr">
        <is>
          <t>Washing</t>
        </is>
      </c>
      <c r="G168" t="inlineStr">
        <is>
          <t>Competition type</t>
        </is>
      </c>
      <c r="H168" t="inlineStr">
        <is>
          <t>Tech Compete</t>
        </is>
      </c>
    </row>
    <row r="169">
      <c r="A169" t="inlineStr">
        <is>
          <t>CIMS.CAN.BC.Coal Mining.Coal.Metallurgical Finishing.Washing</t>
        </is>
      </c>
      <c r="B169" t="inlineStr">
        <is>
          <t>Service</t>
        </is>
      </c>
      <c r="C169" t="inlineStr">
        <is>
          <t>BC</t>
        </is>
      </c>
      <c r="D169" t="inlineStr">
        <is>
          <t>Coal Mining</t>
        </is>
      </c>
      <c r="E169" t="inlineStr">
        <is>
          <t>Washing</t>
        </is>
      </c>
      <c r="G169" t="inlineStr">
        <is>
          <t>Discount rate_financial</t>
        </is>
      </c>
      <c r="K169" t="inlineStr">
        <is>
          <t>constant_tech</t>
        </is>
      </c>
      <c r="L169" t="inlineStr">
        <is>
          <t>%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CIMS.CAN.BC.Coal Mining.Coal.Metallurgical Finishing.Washing</t>
        </is>
      </c>
      <c r="B170" t="inlineStr">
        <is>
          <t>Service</t>
        </is>
      </c>
      <c r="C170" t="inlineStr">
        <is>
          <t>BC</t>
        </is>
      </c>
      <c r="D170" t="inlineStr">
        <is>
          <t>Coal Mining</t>
        </is>
      </c>
      <c r="E170" t="inlineStr">
        <is>
          <t>Washing</t>
        </is>
      </c>
      <c r="G170" t="inlineStr">
        <is>
          <t>Heterogeneity</t>
        </is>
      </c>
      <c r="K170" t="inlineStr">
        <is>
          <t>constant_tech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CIMS.CAN.BC.Coal Mining.Coal.Metallurgical Finishing.Washing</t>
        </is>
      </c>
      <c r="B171" t="inlineStr">
        <is>
          <t>Service</t>
        </is>
      </c>
      <c r="C171" t="inlineStr">
        <is>
          <t>BC</t>
        </is>
      </c>
      <c r="D171" t="inlineStr">
        <is>
          <t>Coal Mining</t>
        </is>
      </c>
      <c r="E171" t="inlineStr">
        <is>
          <t>Washing</t>
        </is>
      </c>
      <c r="F171" t="inlineStr">
        <is>
          <t>Wash Mill</t>
        </is>
      </c>
      <c r="G171" t="inlineStr">
        <is>
          <t>Technology</t>
        </is>
      </c>
    </row>
    <row r="172">
      <c r="A172" t="inlineStr">
        <is>
          <t>CIMS.CAN.BC.Coal Mining.Coal.Metallurgical Finishing.Washing</t>
        </is>
      </c>
      <c r="B172" t="inlineStr">
        <is>
          <t>Service</t>
        </is>
      </c>
      <c r="C172" t="inlineStr">
        <is>
          <t>BC</t>
        </is>
      </c>
      <c r="D172" t="inlineStr">
        <is>
          <t>Coal Mining</t>
        </is>
      </c>
      <c r="E172" t="inlineStr">
        <is>
          <t>Washing</t>
        </is>
      </c>
      <c r="F172" t="inlineStr">
        <is>
          <t>Wash Mill</t>
        </is>
      </c>
      <c r="G172" t="inlineStr">
        <is>
          <t>Available</t>
        </is>
      </c>
      <c r="K172" t="inlineStr">
        <is>
          <t>constant_tech</t>
        </is>
      </c>
      <c r="L172" t="inlineStr">
        <is>
          <t>Year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CIMS.CAN.BC.Coal Mining.Coal.Metallurgical Finishing.Washing</t>
        </is>
      </c>
      <c r="B173" t="inlineStr">
        <is>
          <t>Service</t>
        </is>
      </c>
      <c r="C173" t="inlineStr">
        <is>
          <t>BC</t>
        </is>
      </c>
      <c r="D173" t="inlineStr">
        <is>
          <t>Coal Mining</t>
        </is>
      </c>
      <c r="E173" t="inlineStr">
        <is>
          <t>Washing</t>
        </is>
      </c>
      <c r="F173" t="inlineStr">
        <is>
          <t>Wash Mill</t>
        </is>
      </c>
      <c r="G173" t="inlineStr">
        <is>
          <t>Unavailable</t>
        </is>
      </c>
      <c r="K173" t="inlineStr">
        <is>
          <t>constant_tech</t>
        </is>
      </c>
      <c r="L173" t="inlineStr">
        <is>
          <t>Year</t>
        </is>
      </c>
      <c r="M173">
        <f t="array" ref="M173">INDEX([1]!constant_data,_xlfn.XMATCH(_xlfn.CONCAT(
SUBSTITUTE($A173,LEFT($A173,FIND($C173,$A173)+LEN($C173)-1),),
$F173,
$H173:$I173,
SUBSTITUTE($J173,LEFT($A173,FIND($C173,$A173)+LEN($C173)-1),)),
[1]!constant_index),_xlfn.XMATCH($G173,[1]!constant_header))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R173">
        <f>Q173</f>
        <v/>
      </c>
      <c r="S173">
        <f>R173</f>
        <v/>
      </c>
      <c r="T173">
        <f>S173</f>
        <v/>
      </c>
      <c r="U173">
        <f>T173</f>
        <v/>
      </c>
      <c r="V173">
        <f>U173</f>
        <v/>
      </c>
      <c r="W173">
        <f>V173</f>
        <v/>
      </c>
    </row>
    <row r="174">
      <c r="A174" t="inlineStr">
        <is>
          <t>CIMS.CAN.BC.Coal Mining.Coal.Metallurgical Finishing.Washing</t>
        </is>
      </c>
      <c r="B174" t="inlineStr">
        <is>
          <t>Service</t>
        </is>
      </c>
      <c r="C174" t="inlineStr">
        <is>
          <t>BC</t>
        </is>
      </c>
      <c r="D174" t="inlineStr">
        <is>
          <t>Coal Mining</t>
        </is>
      </c>
      <c r="E174" t="inlineStr">
        <is>
          <t>Washing</t>
        </is>
      </c>
      <c r="F174" t="inlineStr">
        <is>
          <t>Wash Mill</t>
        </is>
      </c>
      <c r="G174" t="inlineStr">
        <is>
          <t>Lifetime</t>
        </is>
      </c>
      <c r="K174" t="inlineStr">
        <is>
          <t>constant_tech</t>
        </is>
      </c>
      <c r="L174" t="inlineStr">
        <is>
          <t>Years</t>
        </is>
      </c>
      <c r="M174">
        <f t="array" ref="M174">INDEX([1]!constant_data,_xlfn.XMATCH(_xlfn.CONCAT(
SUBSTITUTE($A174,LEFT($A174,FIND($C174,$A174)+LEN($C174)-1),),
$F174,
$H174:$I174,
SUBSTITUTE($J174,LEFT($A174,FIND($C174,$A174)+LEN($C174)-1),)),
[1]!constant_index),_xlfn.XMATCH($G174,[1]!constant_header))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CIMS.CAN.BC.Coal Mining.Coal.Metallurgical Finishing.Washing</t>
        </is>
      </c>
      <c r="B175" t="inlineStr">
        <is>
          <t>Service</t>
        </is>
      </c>
      <c r="C175" t="inlineStr">
        <is>
          <t>BC</t>
        </is>
      </c>
      <c r="D175" t="inlineStr">
        <is>
          <t>Coal Mining</t>
        </is>
      </c>
      <c r="E175" t="inlineStr">
        <is>
          <t>Washing</t>
        </is>
      </c>
      <c r="F175" t="inlineStr">
        <is>
          <t>Wash Mill</t>
        </is>
      </c>
      <c r="G175" t="inlineStr">
        <is>
          <t>Market share</t>
        </is>
      </c>
      <c r="K175" t="inlineStr">
        <is>
          <t>annual_tech</t>
        </is>
      </c>
      <c r="L175" t="inlineStr">
        <is>
          <t>%</t>
        </is>
      </c>
      <c r="M175">
        <f t="array" ref="M175">INDEX([1]!annual_data,_xlfn.XMATCH(_xlfn.CONCAT(
SUBSTITUTE($A175,LEFT($A175,FIND($C175,$A175)+LEN($C175)-1),),
$F175,
$G175:$I175,
SUBSTITUTE($J175,LEFT($A175,FIND($C175,$A175)+LEN($C175)-1),)),
[1]!annual_index),_xlfn.XMATCH(M$2,[1]!annual_header))</f>
        <v/>
      </c>
    </row>
    <row r="176">
      <c r="A176" t="inlineStr">
        <is>
          <t>CIMS.CAN.BC.Coal Mining.Coal.Metallurgical Finishing.Washing</t>
        </is>
      </c>
      <c r="B176" t="inlineStr">
        <is>
          <t>Service</t>
        </is>
      </c>
      <c r="C176" t="inlineStr">
        <is>
          <t>BC</t>
        </is>
      </c>
      <c r="D176" t="inlineStr">
        <is>
          <t>Coal Mining</t>
        </is>
      </c>
      <c r="E176" t="inlineStr">
        <is>
          <t>Washing</t>
        </is>
      </c>
      <c r="F176" t="inlineStr">
        <is>
          <t>Wash Mill</t>
        </is>
      </c>
      <c r="G176" t="inlineStr">
        <is>
          <t>Output</t>
        </is>
      </c>
      <c r="K176" t="inlineStr">
        <is>
          <t>constant_tech</t>
        </is>
      </c>
      <c r="L176" t="inlineStr">
        <is>
          <t>node unit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CIMS.CAN.BC.Coal Mining.Coal.Metallurgical Finishing.Washing</t>
        </is>
      </c>
      <c r="B177" t="inlineStr">
        <is>
          <t>Service</t>
        </is>
      </c>
      <c r="C177" t="inlineStr">
        <is>
          <t>BC</t>
        </is>
      </c>
      <c r="D177" t="inlineStr">
        <is>
          <t>Coal Mining</t>
        </is>
      </c>
      <c r="E177" t="inlineStr">
        <is>
          <t>Washing</t>
        </is>
      </c>
      <c r="F177" t="inlineStr">
        <is>
          <t>Wash Mill</t>
        </is>
      </c>
      <c r="G177" t="inlineStr">
        <is>
          <t>FCC</t>
        </is>
      </c>
      <c r="K177" t="inlineStr">
        <is>
          <t>constant_tech</t>
        </is>
      </c>
      <c r="L177" t="inlineStr">
        <is>
          <t>$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CIMS.CAN.BC.Coal Mining.Coal.Metallurgical Finishing.Washing</t>
        </is>
      </c>
      <c r="B178" t="inlineStr">
        <is>
          <t>Service</t>
        </is>
      </c>
      <c r="C178" t="inlineStr">
        <is>
          <t>BC</t>
        </is>
      </c>
      <c r="D178" t="inlineStr">
        <is>
          <t>Coal Mining</t>
        </is>
      </c>
      <c r="E178" t="inlineStr">
        <is>
          <t>Washing</t>
        </is>
      </c>
      <c r="F178" t="inlineStr">
        <is>
          <t>Wash Mill</t>
        </is>
      </c>
      <c r="G178" t="inlineStr">
        <is>
          <t>FOM</t>
        </is>
      </c>
      <c r="K178" t="inlineStr">
        <is>
          <t>constant_tech</t>
        </is>
      </c>
      <c r="L178" t="inlineStr">
        <is>
          <t>$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CIMS.CAN.BC.Coal Mining.Coal.Metallurgical Finishing.Washing</t>
        </is>
      </c>
      <c r="B179" t="inlineStr">
        <is>
          <t>Service</t>
        </is>
      </c>
      <c r="C179" t="inlineStr">
        <is>
          <t>BC</t>
        </is>
      </c>
      <c r="D179" t="inlineStr">
        <is>
          <t>Coal Mining</t>
        </is>
      </c>
      <c r="E179" t="inlineStr">
        <is>
          <t>Washing</t>
        </is>
      </c>
      <c r="F179" t="inlineStr">
        <is>
          <t>Wash Mill</t>
        </is>
      </c>
      <c r="G179" t="inlineStr">
        <is>
          <t>Service requested</t>
        </is>
      </c>
      <c r="J179" t="inlineStr">
        <is>
          <t>CIMS.CAN.BC.Coal Mining.Conveyance</t>
        </is>
      </c>
      <c r="K179" t="inlineStr">
        <is>
          <t>annual_tech</t>
        </is>
      </c>
      <c r="L179">
        <f t="array" ref="L179">INDEX([1]!annual_data,_xlfn.XMATCH(_xlfn.CONCAT(
SUBSTITUTE($A179,LEFT($A179,FIND($C179,$A179)+LEN($C179)-1),),
$F179,
$G179:$I179,
SUBSTITUTE($J179,LEFT($A179,FIND($C179,$A179)+LEN($C179)-1),)),
[1]!annual_index),_xlfn.XMATCH(L$2,[1]!annual_header))</f>
        <v/>
      </c>
      <c r="M179">
        <f t="array" ref="M179">INDEX([1]!annual_data,_xlfn.XMATCH(_xlfn.CONCAT(
SUBSTITUTE($A179,LEFT($A179,FIND($C179,$A179)+LEN($C179)-1),),
$F179,
$G179:$I179,
SUBSTITUTE($J179,LEFT($A179,FIND($C179,$A179)+LEN($C179)-1),)),
[1]!annual_index),_xlfn.XMATCH(M$2,[1]!annual_header))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CIMS.CAN.BC.Coal Mining.Coal.Metallurgical Finishing.Washing</t>
        </is>
      </c>
      <c r="B180" t="inlineStr">
        <is>
          <t>Service</t>
        </is>
      </c>
      <c r="C180" t="inlineStr">
        <is>
          <t>BC</t>
        </is>
      </c>
      <c r="D180" t="inlineStr">
        <is>
          <t>Coal Mining</t>
        </is>
      </c>
      <c r="E180" t="inlineStr">
        <is>
          <t>Washing</t>
        </is>
      </c>
      <c r="F180" t="inlineStr">
        <is>
          <t>Wash Mill</t>
        </is>
      </c>
      <c r="G180" t="inlineStr">
        <is>
          <t>Service requested</t>
        </is>
      </c>
      <c r="J180" t="inlineStr">
        <is>
          <t>CIMS.CAN.BC.Coal Mining.Compression</t>
        </is>
      </c>
      <c r="K180" t="inlineStr">
        <is>
          <t>annual_tech</t>
        </is>
      </c>
      <c r="L180">
        <f t="array" ref="L180">INDEX([1]!annual_data,_xlfn.XMATCH(_xlfn.CONCAT(
SUBSTITUTE($A180,LEFT($A180,FIND($C180,$A180)+LEN($C180)-1),),
$F180,
$G180:$I180,
SUBSTITUTE($J180,LEFT($A180,FIND($C180,$A180)+LEN($C180)-1),)),
[1]!annual_index),_xlfn.XMATCH(L$2,[1]!annual_header))</f>
        <v/>
      </c>
      <c r="M180">
        <f t="array" ref="M180">INDEX([1]!annual_data,_xlfn.XMATCH(_xlfn.CONCAT(
SUBSTITUTE($A180,LEFT($A180,FIND($C180,$A180)+LEN($C180)-1),),
$F180,
$G180:$I180,
SUBSTITUTE($J180,LEFT($A180,FIND($C180,$A180)+LEN($C180)-1),)),
[1]!annual_index),_xlfn.XMATCH(M$2,[1]!annual_header))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CIMS.CAN.BC.Coal Mining.Coal.Metallurgical Finishing.Washing</t>
        </is>
      </c>
      <c r="B181" t="inlineStr">
        <is>
          <t>Service</t>
        </is>
      </c>
      <c r="C181" t="inlineStr">
        <is>
          <t>BC</t>
        </is>
      </c>
      <c r="D181" t="inlineStr">
        <is>
          <t>Coal Mining</t>
        </is>
      </c>
      <c r="E181" t="inlineStr">
        <is>
          <t>Washing</t>
        </is>
      </c>
      <c r="F181" t="inlineStr">
        <is>
          <t>Wash Mill</t>
        </is>
      </c>
      <c r="G181" t="inlineStr">
        <is>
          <t>Service requested</t>
        </is>
      </c>
      <c r="J181" t="inlineStr">
        <is>
          <t>CIMS.CAN.BC.Coal Mining.Ventilation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CIMS.CAN.BC.Coal Mining.Coal.Metallurgical Finishing.Washing</t>
        </is>
      </c>
      <c r="B182" t="inlineStr">
        <is>
          <t>Service</t>
        </is>
      </c>
      <c r="C182" t="inlineStr">
        <is>
          <t>BC</t>
        </is>
      </c>
      <c r="D182" t="inlineStr">
        <is>
          <t>Coal Mining</t>
        </is>
      </c>
      <c r="E182" t="inlineStr">
        <is>
          <t>Washing</t>
        </is>
      </c>
      <c r="F182" t="inlineStr">
        <is>
          <t>Wash Mill</t>
        </is>
      </c>
      <c r="G182" t="inlineStr">
        <is>
          <t>Service requested</t>
        </is>
      </c>
      <c r="J182" t="inlineStr">
        <is>
          <t>CIMS.CAN.BC.Coal Mining.Direct Drive</t>
        </is>
      </c>
      <c r="K182" t="inlineStr">
        <is>
          <t>annual_tech</t>
        </is>
      </c>
      <c r="L182">
        <f t="array" ref="L182">INDEX([1]!annual_data,_xlfn.XMATCH(_xlfn.CONCAT(
SUBSTITUTE($A182,LEFT($A182,FIND($C182,$A182)+LEN($C182)-1),),
$F182,
$G182:$I182,
SUBSTITUTE($J182,LEFT($A182,FIND($C182,$A182)+LEN($C182)-1),)),
[1]!annual_index),_xlfn.XMATCH(L$2,[1]!annual_header))</f>
        <v/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CIMS.CAN.BC.Coal Mining.Coal.Metallurgical Finishing.Washing</t>
        </is>
      </c>
      <c r="B183" t="inlineStr">
        <is>
          <t>Service</t>
        </is>
      </c>
      <c r="C183" t="inlineStr">
        <is>
          <t>BC</t>
        </is>
      </c>
      <c r="D183" t="inlineStr">
        <is>
          <t>Coal Mining</t>
        </is>
      </c>
      <c r="E183" t="inlineStr">
        <is>
          <t>Washing</t>
        </is>
      </c>
      <c r="F183" t="inlineStr">
        <is>
          <t>Wash Mill</t>
        </is>
      </c>
      <c r="G183" t="inlineStr">
        <is>
          <t>Service requested</t>
        </is>
      </c>
      <c r="J183" t="inlineStr">
        <is>
          <t>CIMS.CAN.BC.Coal Mining.Pumping</t>
        </is>
      </c>
      <c r="K183" t="inlineStr">
        <is>
          <t>annual_tech</t>
        </is>
      </c>
      <c r="L183">
        <f t="array" ref="L183">INDEX([1]!annual_data,_xlfn.XMATCH(_xlfn.CONCAT(
SUBSTITUTE($A183,LEFT($A183,FIND($C183,$A183)+LEN($C183)-1),),
$F183,
$G183:$I183,
SUBSTITUTE($J183,LEFT($A183,FIND($C183,$A183)+LEN($C183)-1),)),
[1]!annual_index),_xlfn.XMATCH(L$2,[1]!annual_header))</f>
        <v/>
      </c>
      <c r="M183">
        <f t="array" ref="M183">INDEX([1]!annual_data,_xlfn.XMATCH(_xlfn.CONCAT(
SUBSTITUTE($A183,LEFT($A183,FIND($C183,$A183)+LEN($C183)-1),),
$F183,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CIMS.CAN.BC.Coal Mining.Coal.Metallurgical Finishing.Cleaning</t>
        </is>
      </c>
      <c r="B184" t="inlineStr">
        <is>
          <t>Service</t>
        </is>
      </c>
      <c r="C184" t="inlineStr">
        <is>
          <t>BC</t>
        </is>
      </c>
      <c r="D184" t="inlineStr">
        <is>
          <t>Coal Mining</t>
        </is>
      </c>
      <c r="E184" t="inlineStr">
        <is>
          <t>Cleaning</t>
        </is>
      </c>
      <c r="G184" t="inlineStr">
        <is>
          <t>Service provided</t>
        </is>
      </c>
      <c r="K184" t="inlineStr">
        <is>
          <t>constant_tech</t>
        </is>
      </c>
      <c r="L184">
        <f t="array" ref="L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</row>
    <row r="185">
      <c r="A185" t="inlineStr">
        <is>
          <t>CIMS.CAN.BC.Coal Mining.Coal.Metallurgical Finishing.Cleaning</t>
        </is>
      </c>
      <c r="B185" t="inlineStr">
        <is>
          <t>Service</t>
        </is>
      </c>
      <c r="C185" t="inlineStr">
        <is>
          <t>BC</t>
        </is>
      </c>
      <c r="D185" t="inlineStr">
        <is>
          <t>Coal Mining</t>
        </is>
      </c>
      <c r="E185" t="inlineStr">
        <is>
          <t>Cleaning</t>
        </is>
      </c>
      <c r="G185" t="inlineStr">
        <is>
          <t>Competition type</t>
        </is>
      </c>
      <c r="H185" t="inlineStr">
        <is>
          <t>Tech Compete</t>
        </is>
      </c>
    </row>
    <row r="186">
      <c r="A186" t="inlineStr">
        <is>
          <t>CIMS.CAN.BC.Coal Mining.Coal.Metallurgical Finishing.Cleaning</t>
        </is>
      </c>
      <c r="B186" t="inlineStr">
        <is>
          <t>Service</t>
        </is>
      </c>
      <c r="C186" t="inlineStr">
        <is>
          <t>BC</t>
        </is>
      </c>
      <c r="D186" t="inlineStr">
        <is>
          <t>Coal Mining</t>
        </is>
      </c>
      <c r="E186" t="inlineStr">
        <is>
          <t>Cleaning</t>
        </is>
      </c>
      <c r="G186" t="inlineStr">
        <is>
          <t>Discount rate_financial</t>
        </is>
      </c>
      <c r="K186" t="inlineStr">
        <is>
          <t>constant_tech</t>
        </is>
      </c>
      <c r="L186" t="inlineStr">
        <is>
          <t>%</t>
        </is>
      </c>
      <c r="M186">
        <f t="array" ref="M186">INDEX([1]!constant_data,_xlfn.XMATCH(_xlfn.CONCAT(
SUBSTITUTE($A186,LEFT($A186,FIND($C186,$A186)+LEN($C186)-1),),
$F186,
$H186:$I186,
SUBSTITUTE($J186,LEFT($A186,FIND($C186,$A186)+LEN($C186)-1),)),
[1]!constant_index),_xlfn.XMATCH($G186,[1]!constant_header))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CIMS.CAN.BC.Coal Mining.Coal.Metallurgical Finishing.Cleaning</t>
        </is>
      </c>
      <c r="B187" t="inlineStr">
        <is>
          <t>Service</t>
        </is>
      </c>
      <c r="C187" t="inlineStr">
        <is>
          <t>BC</t>
        </is>
      </c>
      <c r="D187" t="inlineStr">
        <is>
          <t>Coal Mining</t>
        </is>
      </c>
      <c r="E187" t="inlineStr">
        <is>
          <t>Cleaning</t>
        </is>
      </c>
      <c r="G187" t="inlineStr">
        <is>
          <t>Heterogeneity</t>
        </is>
      </c>
      <c r="K187" t="inlineStr">
        <is>
          <t>constant_tech</t>
        </is>
      </c>
      <c r="M187">
        <f t="array" ref="M187">INDEX([1]!constant_data,_xlfn.XMATCH(_xlfn.CONCAT(
SUBSTITUTE($A187,LEFT($A187,FIND($C187,$A187)+LEN($C187)-1),),
$F187,
$H187:$I187,
SUBSTITUTE($J187,LEFT($A187,FIND($C187,$A187)+LEN($C187)-1),)),
[1]!constant_index),_xlfn.XMATCH($G187,[1]!constant_header))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R187">
        <f>Q187</f>
        <v/>
      </c>
      <c r="S187">
        <f>R187</f>
        <v/>
      </c>
      <c r="T187">
        <f>S187</f>
        <v/>
      </c>
      <c r="U187">
        <f>T187</f>
        <v/>
      </c>
      <c r="V187">
        <f>U187</f>
        <v/>
      </c>
      <c r="W187">
        <f>V187</f>
        <v/>
      </c>
    </row>
    <row r="188">
      <c r="A188" t="inlineStr">
        <is>
          <t>CIMS.CAN.BC.Coal Mining.Coal.Metallurgical Finishing.Cleaning</t>
        </is>
      </c>
      <c r="B188" t="inlineStr">
        <is>
          <t>Service</t>
        </is>
      </c>
      <c r="C188" t="inlineStr">
        <is>
          <t>BC</t>
        </is>
      </c>
      <c r="D188" t="inlineStr">
        <is>
          <t>Coal Mining</t>
        </is>
      </c>
      <c r="E188" t="inlineStr">
        <is>
          <t>Cleaning</t>
        </is>
      </c>
      <c r="F188" t="inlineStr">
        <is>
          <t>Spray Drying Coal</t>
        </is>
      </c>
      <c r="G188" t="inlineStr">
        <is>
          <t>Technology</t>
        </is>
      </c>
    </row>
    <row r="189">
      <c r="A189" t="inlineStr">
        <is>
          <t>CIMS.CAN.BC.Coal Mining.Coal.Metallurgical Finishing.Cleaning</t>
        </is>
      </c>
      <c r="B189" t="inlineStr">
        <is>
          <t>Service</t>
        </is>
      </c>
      <c r="C189" t="inlineStr">
        <is>
          <t>BC</t>
        </is>
      </c>
      <c r="D189" t="inlineStr">
        <is>
          <t>Coal Mining</t>
        </is>
      </c>
      <c r="E189" t="inlineStr">
        <is>
          <t>Cleaning</t>
        </is>
      </c>
      <c r="F189" t="inlineStr">
        <is>
          <t>Spray Drying Coal</t>
        </is>
      </c>
      <c r="G189" t="inlineStr">
        <is>
          <t>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CIMS.CAN.BC.Coal Mining.Coal.Metallurgical Finishing.Cleaning</t>
        </is>
      </c>
      <c r="B190" t="inlineStr">
        <is>
          <t>Service</t>
        </is>
      </c>
      <c r="C190" t="inlineStr">
        <is>
          <t>BC</t>
        </is>
      </c>
      <c r="D190" t="inlineStr">
        <is>
          <t>Coal Mining</t>
        </is>
      </c>
      <c r="E190" t="inlineStr">
        <is>
          <t>Cleaning</t>
        </is>
      </c>
      <c r="F190" t="inlineStr">
        <is>
          <t>Spray Drying Coal</t>
        </is>
      </c>
      <c r="G190" t="inlineStr">
        <is>
          <t>Unavailable</t>
        </is>
      </c>
      <c r="K190" t="inlineStr">
        <is>
          <t>constant_tech</t>
        </is>
      </c>
      <c r="L190" t="inlineStr">
        <is>
          <t>Year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CIMS.CAN.BC.Coal Mining.Coal.Metallurgical Finishing.Cleaning</t>
        </is>
      </c>
      <c r="B191" t="inlineStr">
        <is>
          <t>Service</t>
        </is>
      </c>
      <c r="C191" t="inlineStr">
        <is>
          <t>BC</t>
        </is>
      </c>
      <c r="D191" t="inlineStr">
        <is>
          <t>Coal Mining</t>
        </is>
      </c>
      <c r="E191" t="inlineStr">
        <is>
          <t>Cleaning</t>
        </is>
      </c>
      <c r="F191" t="inlineStr">
        <is>
          <t>Spray Drying Coal</t>
        </is>
      </c>
      <c r="G191" t="inlineStr">
        <is>
          <t>Lifetime</t>
        </is>
      </c>
      <c r="K191" t="inlineStr">
        <is>
          <t>constant_tech</t>
        </is>
      </c>
      <c r="L191" t="inlineStr">
        <is>
          <t>Years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CIMS.CAN.BC.Coal Mining.Coal.Metallurgical Finishing.Cleaning</t>
        </is>
      </c>
      <c r="B192" t="inlineStr">
        <is>
          <t>Service</t>
        </is>
      </c>
      <c r="C192" t="inlineStr">
        <is>
          <t>BC</t>
        </is>
      </c>
      <c r="D192" t="inlineStr">
        <is>
          <t>Coal Mining</t>
        </is>
      </c>
      <c r="E192" t="inlineStr">
        <is>
          <t>Cleaning</t>
        </is>
      </c>
      <c r="F192" t="inlineStr">
        <is>
          <t>Spray Drying Coal</t>
        </is>
      </c>
      <c r="G192" t="inlineStr">
        <is>
          <t>Market share</t>
        </is>
      </c>
      <c r="K192" t="inlineStr">
        <is>
          <t>annual_region_tech</t>
        </is>
      </c>
      <c r="L192" t="inlineStr">
        <is>
          <t>%</t>
        </is>
      </c>
      <c r="M192">
        <f t="array" ref="M192">INDEX([1]!annual_data,_xlfn.XMATCH(_xlfn.CONCAT(
SUBSTITUTE($A192,LEFT($A192,FIND($C192,$A192)+LEN($C192)-1),),
$C192,
$F192,
$G192:$I192,
SUBSTITUTE($J192,LEFT($A192,FIND($C192,$A192)+LEN($C192)-1),)),
[1]!annual_index),_xlfn.XMATCH(M$2,[1]!annual_header))</f>
        <v/>
      </c>
    </row>
    <row r="193">
      <c r="A193" t="inlineStr">
        <is>
          <t>CIMS.CAN.BC.Coal Mining.Coal.Metallurgical Finishing.Cleaning</t>
        </is>
      </c>
      <c r="B193" t="inlineStr">
        <is>
          <t>Service</t>
        </is>
      </c>
      <c r="C193" t="inlineStr">
        <is>
          <t>BC</t>
        </is>
      </c>
      <c r="D193" t="inlineStr">
        <is>
          <t>Coal Mining</t>
        </is>
      </c>
      <c r="E193" t="inlineStr">
        <is>
          <t>Cleaning</t>
        </is>
      </c>
      <c r="F193" t="inlineStr">
        <is>
          <t>Spray Drying Coal</t>
        </is>
      </c>
      <c r="G193" t="inlineStr">
        <is>
          <t>Output</t>
        </is>
      </c>
      <c r="K193" t="inlineStr">
        <is>
          <t>constant_tech</t>
        </is>
      </c>
      <c r="L193" t="inlineStr">
        <is>
          <t>node unit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CIMS.CAN.BC.Coal Mining.Coal.Metallurgical Finishing.Cleaning</t>
        </is>
      </c>
      <c r="B194" t="inlineStr">
        <is>
          <t>Service</t>
        </is>
      </c>
      <c r="C194" t="inlineStr">
        <is>
          <t>BC</t>
        </is>
      </c>
      <c r="D194" t="inlineStr">
        <is>
          <t>Coal Mining</t>
        </is>
      </c>
      <c r="E194" t="inlineStr">
        <is>
          <t>Cleaning</t>
        </is>
      </c>
      <c r="F194" t="inlineStr">
        <is>
          <t>Spray Drying Coal</t>
        </is>
      </c>
      <c r="G194" t="inlineStr">
        <is>
          <t>FCC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CIMS.CAN.BC.Coal Mining.Coal.Metallurgical Finishing.Cleaning</t>
        </is>
      </c>
      <c r="B195" t="inlineStr">
        <is>
          <t>Service</t>
        </is>
      </c>
      <c r="C195" t="inlineStr">
        <is>
          <t>BC</t>
        </is>
      </c>
      <c r="D195" t="inlineStr">
        <is>
          <t>Coal Mining</t>
        </is>
      </c>
      <c r="E195" t="inlineStr">
        <is>
          <t>Cleaning</t>
        </is>
      </c>
      <c r="F195" t="inlineStr">
        <is>
          <t>Spray Drying Coal</t>
        </is>
      </c>
      <c r="G195" t="inlineStr">
        <is>
          <t>FOM</t>
        </is>
      </c>
      <c r="K195" t="inlineStr">
        <is>
          <t>constant_tech</t>
        </is>
      </c>
      <c r="L195" t="inlineStr">
        <is>
          <t>$</t>
        </is>
      </c>
      <c r="M195">
        <f t="array" ref="M195">INDEX([1]!constant_data,_xlfn.XMATCH(_xlfn.CONCAT(
SUBSTITUTE($A195,LEFT($A195,FIND($C195,$A195)+LEN($C195)-1),),
$F195,
$H195:$I195,
SUBSTITUTE($J195,LEFT($A195,FIND($C195,$A195)+LEN($C195)-1),)),
[1]!constant_index),_xlfn.XMATCH($G195,[1]!constant_header))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CIMS.CAN.BC.Coal Mining.Coal.Metallurgical Finishing.Cleaning</t>
        </is>
      </c>
      <c r="B196" t="inlineStr">
        <is>
          <t>Service</t>
        </is>
      </c>
      <c r="C196" t="inlineStr">
        <is>
          <t>BC</t>
        </is>
      </c>
      <c r="D196" t="inlineStr">
        <is>
          <t>Coal Mining</t>
        </is>
      </c>
      <c r="E196" t="inlineStr">
        <is>
          <t>Cleaning</t>
        </is>
      </c>
      <c r="F196" t="inlineStr">
        <is>
          <t>Spray Drying Coal</t>
        </is>
      </c>
      <c r="G196" t="inlineStr">
        <is>
          <t>Service requested</t>
        </is>
      </c>
      <c r="J196" t="inlineStr">
        <is>
          <t>CIMS.Generic Fuels.Coal</t>
        </is>
      </c>
      <c r="K196" t="inlineStr">
        <is>
          <t>annual_tech</t>
        </is>
      </c>
      <c r="L196">
        <f t="array" ref="L196">INDEX([1]!annual_data,_xlfn.XMATCH(_xlfn.CONCAT(
SUBSTITUTE($A196,LEFT($A196,FIND($C196,$A196)+LEN($C196)-1),),
$F196,
$G196:$I196,
SUBSTITUTE($J196,LEFT($A196,FIND($C196,$A196)+LEN($C196)-1),)),
[1]!annual_index),_xlfn.XMATCH(L$2,[1]!annual_header))</f>
        <v/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CIMS.CAN.BC.Coal Mining.Coal.Metallurgical Finishing.Cleaning</t>
        </is>
      </c>
      <c r="B197" t="inlineStr">
        <is>
          <t>Service</t>
        </is>
      </c>
      <c r="C197" t="inlineStr">
        <is>
          <t>BC</t>
        </is>
      </c>
      <c r="D197" t="inlineStr">
        <is>
          <t>Coal Mining</t>
        </is>
      </c>
      <c r="E197" t="inlineStr">
        <is>
          <t>Cleaning</t>
        </is>
      </c>
      <c r="F197" t="inlineStr">
        <is>
          <t>Spray Drying Coal</t>
        </is>
      </c>
      <c r="G197" t="inlineStr">
        <is>
          <t>Service requested</t>
        </is>
      </c>
      <c r="J197" t="inlineStr">
        <is>
          <t>CIMS.CAN.BC.Coal Mining.Conveyance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CIMS.CAN.BC.Coal Mining.Coal.Metallurgical Finishing.Cleaning</t>
        </is>
      </c>
      <c r="B198" t="inlineStr">
        <is>
          <t>Service</t>
        </is>
      </c>
      <c r="C198" t="inlineStr">
        <is>
          <t>BC</t>
        </is>
      </c>
      <c r="D198" t="inlineStr">
        <is>
          <t>Coal Mining</t>
        </is>
      </c>
      <c r="E198" t="inlineStr">
        <is>
          <t>Cleaning</t>
        </is>
      </c>
      <c r="F198" t="inlineStr">
        <is>
          <t>Spray Drying Coal</t>
        </is>
      </c>
      <c r="G198" t="inlineStr">
        <is>
          <t>Service requested</t>
        </is>
      </c>
      <c r="J198" t="inlineStr">
        <is>
          <t>CIMS.CAN.BC.Coal Mining.Ventilation</t>
        </is>
      </c>
      <c r="K198" t="inlineStr">
        <is>
          <t>annual_tech</t>
        </is>
      </c>
      <c r="L198">
        <f t="array" ref="L198">INDEX([1]!annual_data,_xlfn.XMATCH(_xlfn.CONCAT(
SUBSTITUTE($A198,LEFT($A198,FIND($C198,$A198)+LEN($C198)-1),),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$F198,
$G198:$I198,
SUBSTITUTE($J198,LEFT($A198,FIND($C198,$A198)+LEN($C198)-1),)),
[1]!annual_index),_xlfn.XMATCH(M$2,[1]!annual_header))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CIMS.CAN.BC.Coal Mining.Coal.Metallurgical Finishing.Cleaning</t>
        </is>
      </c>
      <c r="B199" t="inlineStr">
        <is>
          <t>Service</t>
        </is>
      </c>
      <c r="C199" t="inlineStr">
        <is>
          <t>BC</t>
        </is>
      </c>
      <c r="D199" t="inlineStr">
        <is>
          <t>Coal Mining</t>
        </is>
      </c>
      <c r="E199" t="inlineStr">
        <is>
          <t>Cleaning</t>
        </is>
      </c>
      <c r="F199" t="inlineStr">
        <is>
          <t>Spray Drying Coal</t>
        </is>
      </c>
      <c r="G199" t="inlineStr">
        <is>
          <t>Service requested</t>
        </is>
      </c>
      <c r="J199" t="inlineStr">
        <is>
          <t>CIMS.CAN.BC.Coal Mining.Pumping</t>
        </is>
      </c>
      <c r="K199" t="inlineStr">
        <is>
          <t>annual_tech</t>
        </is>
      </c>
      <c r="L199">
        <f t="array" ref="L199">INDEX([1]!annual_data,_xlfn.XMATCH(_xlfn.CONCAT(
SUBSTITUTE($A199,LEFT($A199,FIND($C199,$A199)+LEN($C199)-1),),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$F199,
$G199:$I199,
SUBSTITUTE($J199,LEFT($A199,FIND($C199,$A199)+LEN($C199)-1),)),
[1]!annual_index),_xlfn.XMATCH(M$2,[1]!annual_header))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CIMS.CAN.BC.Coal Mining.Coal.Metallurgical Finishing.Cleaning</t>
        </is>
      </c>
      <c r="B200" t="inlineStr">
        <is>
          <t>Service</t>
        </is>
      </c>
      <c r="C200" t="inlineStr">
        <is>
          <t>BC</t>
        </is>
      </c>
      <c r="D200" t="inlineStr">
        <is>
          <t>Coal Mining</t>
        </is>
      </c>
      <c r="E200" t="inlineStr">
        <is>
          <t>Cleaning</t>
        </is>
      </c>
      <c r="F200" t="inlineStr">
        <is>
          <t>Rotary Drying Coal</t>
        </is>
      </c>
      <c r="G200" t="inlineStr">
        <is>
          <t>Technology</t>
        </is>
      </c>
    </row>
    <row r="201">
      <c r="A201" t="inlineStr">
        <is>
          <t>CIMS.CAN.BC.Coal Mining.Coal.Metallurgical Finishing.Cleaning</t>
        </is>
      </c>
      <c r="B201" t="inlineStr">
        <is>
          <t>Service</t>
        </is>
      </c>
      <c r="C201" t="inlineStr">
        <is>
          <t>BC</t>
        </is>
      </c>
      <c r="D201" t="inlineStr">
        <is>
          <t>Coal Mining</t>
        </is>
      </c>
      <c r="E201" t="inlineStr">
        <is>
          <t>Cleaning</t>
        </is>
      </c>
      <c r="F201" t="inlineStr">
        <is>
          <t>Rotary Drying Coal</t>
        </is>
      </c>
      <c r="G201" t="inlineStr">
        <is>
          <t>Available</t>
        </is>
      </c>
      <c r="K201" t="inlineStr">
        <is>
          <t>constant_tech</t>
        </is>
      </c>
      <c r="L201" t="inlineStr">
        <is>
          <t>Year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CIMS.CAN.BC.Coal Mining.Coal.Metallurgical Finishing.Cleaning</t>
        </is>
      </c>
      <c r="B202" t="inlineStr">
        <is>
          <t>Service</t>
        </is>
      </c>
      <c r="C202" t="inlineStr">
        <is>
          <t>BC</t>
        </is>
      </c>
      <c r="D202" t="inlineStr">
        <is>
          <t>Coal Mining</t>
        </is>
      </c>
      <c r="E202" t="inlineStr">
        <is>
          <t>Cleaning</t>
        </is>
      </c>
      <c r="F202" t="inlineStr">
        <is>
          <t>Rotary Drying Coal</t>
        </is>
      </c>
      <c r="G202" t="inlineStr">
        <is>
          <t>Unavailable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CIMS.CAN.BC.Coal Mining.Coal.Metallurgical Finishing.Cleaning</t>
        </is>
      </c>
      <c r="B203" t="inlineStr">
        <is>
          <t>Service</t>
        </is>
      </c>
      <c r="C203" t="inlineStr">
        <is>
          <t>BC</t>
        </is>
      </c>
      <c r="D203" t="inlineStr">
        <is>
          <t>Coal Mining</t>
        </is>
      </c>
      <c r="E203" t="inlineStr">
        <is>
          <t>Cleaning</t>
        </is>
      </c>
      <c r="F203" t="inlineStr">
        <is>
          <t>Rotary Drying Coal</t>
        </is>
      </c>
      <c r="G203" t="inlineStr">
        <is>
          <t>Lifetime</t>
        </is>
      </c>
      <c r="K203" t="inlineStr">
        <is>
          <t>constant_tech</t>
        </is>
      </c>
      <c r="L203" t="inlineStr">
        <is>
          <t>Years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CIMS.CAN.BC.Coal Mining.Coal.Metallurgical Finishing.Cleaning</t>
        </is>
      </c>
      <c r="B204" t="inlineStr">
        <is>
          <t>Service</t>
        </is>
      </c>
      <c r="C204" t="inlineStr">
        <is>
          <t>BC</t>
        </is>
      </c>
      <c r="D204" t="inlineStr">
        <is>
          <t>Coal Mining</t>
        </is>
      </c>
      <c r="E204" t="inlineStr">
        <is>
          <t>Cleaning</t>
        </is>
      </c>
      <c r="F204" t="inlineStr">
        <is>
          <t>Rotary Drying Coal</t>
        </is>
      </c>
      <c r="G204" t="inlineStr">
        <is>
          <t>Market share</t>
        </is>
      </c>
      <c r="K204" t="inlineStr">
        <is>
          <t>annual_region_tech</t>
        </is>
      </c>
      <c r="L204" t="inlineStr">
        <is>
          <t>%</t>
        </is>
      </c>
      <c r="M204">
        <f t="array" ref="M204">INDEX([1]!annual_data,_xlfn.XMATCH(_xlfn.CONCAT(
SUBSTITUTE($A204,LEFT($A204,FIND($C204,$A204)+LEN($C204)-1),),
$C204,
$F204,
$G204:$I204,
SUBSTITUTE($J204,LEFT($A204,FIND($C204,$A204)+LEN($C204)-1),)),
[1]!annual_index),_xlfn.XMATCH(M$2,[1]!annual_header))</f>
        <v/>
      </c>
    </row>
    <row r="205">
      <c r="A205" t="inlineStr">
        <is>
          <t>CIMS.CAN.BC.Coal Mining.Coal.Metallurgical Finishing.Cleaning</t>
        </is>
      </c>
      <c r="B205" t="inlineStr">
        <is>
          <t>Service</t>
        </is>
      </c>
      <c r="C205" t="inlineStr">
        <is>
          <t>BC</t>
        </is>
      </c>
      <c r="D205" t="inlineStr">
        <is>
          <t>Coal Mining</t>
        </is>
      </c>
      <c r="E205" t="inlineStr">
        <is>
          <t>Cleaning</t>
        </is>
      </c>
      <c r="F205" t="inlineStr">
        <is>
          <t>Rotary Drying Coal</t>
        </is>
      </c>
      <c r="G205" t="inlineStr">
        <is>
          <t>Output</t>
        </is>
      </c>
      <c r="K205" t="inlineStr">
        <is>
          <t>constant_tech</t>
        </is>
      </c>
      <c r="L205" t="inlineStr">
        <is>
          <t>node unit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CIMS.CAN.BC.Coal Mining.Coal.Metallurgical Finishing.Cleaning</t>
        </is>
      </c>
      <c r="B206" t="inlineStr">
        <is>
          <t>Service</t>
        </is>
      </c>
      <c r="C206" t="inlineStr">
        <is>
          <t>BC</t>
        </is>
      </c>
      <c r="D206" t="inlineStr">
        <is>
          <t>Coal Mining</t>
        </is>
      </c>
      <c r="E206" t="inlineStr">
        <is>
          <t>Cleaning</t>
        </is>
      </c>
      <c r="F206" t="inlineStr">
        <is>
          <t>Rotary Drying Coal</t>
        </is>
      </c>
      <c r="G206" t="inlineStr">
        <is>
          <t>FCC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CIMS.CAN.BC.Coal Mining.Coal.Metallurgical Finishing.Cleaning</t>
        </is>
      </c>
      <c r="B207" t="inlineStr">
        <is>
          <t>Service</t>
        </is>
      </c>
      <c r="C207" t="inlineStr">
        <is>
          <t>BC</t>
        </is>
      </c>
      <c r="D207" t="inlineStr">
        <is>
          <t>Coal Mining</t>
        </is>
      </c>
      <c r="E207" t="inlineStr">
        <is>
          <t>Cleaning</t>
        </is>
      </c>
      <c r="F207" t="inlineStr">
        <is>
          <t>Rotary Drying Coal</t>
        </is>
      </c>
      <c r="G207" t="inlineStr">
        <is>
          <t>FOM</t>
        </is>
      </c>
      <c r="K207" t="inlineStr">
        <is>
          <t>constant_tech</t>
        </is>
      </c>
      <c r="L207" t="inlineStr">
        <is>
          <t>$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CIMS.CAN.BC.Coal Mining.Coal.Metallurgical Finishing.Cleaning</t>
        </is>
      </c>
      <c r="B208" t="inlineStr">
        <is>
          <t>Service</t>
        </is>
      </c>
      <c r="C208" t="inlineStr">
        <is>
          <t>BC</t>
        </is>
      </c>
      <c r="D208" t="inlineStr">
        <is>
          <t>Coal Mining</t>
        </is>
      </c>
      <c r="E208" t="inlineStr">
        <is>
          <t>Cleaning</t>
        </is>
      </c>
      <c r="F208" t="inlineStr">
        <is>
          <t>Rotary Drying Coal</t>
        </is>
      </c>
      <c r="G208" t="inlineStr">
        <is>
          <t>Service requested</t>
        </is>
      </c>
      <c r="J208" t="inlineStr">
        <is>
          <t>CIMS.Generic Fuels.Coal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CIMS.CAN.BC.Coal Mining.Coal.Metallurgical Finishing.Cleaning</t>
        </is>
      </c>
      <c r="B209" t="inlineStr">
        <is>
          <t>Service</t>
        </is>
      </c>
      <c r="C209" t="inlineStr">
        <is>
          <t>BC</t>
        </is>
      </c>
      <c r="D209" t="inlineStr">
        <is>
          <t>Coal Mining</t>
        </is>
      </c>
      <c r="E209" t="inlineStr">
        <is>
          <t>Cleaning</t>
        </is>
      </c>
      <c r="F209" t="inlineStr">
        <is>
          <t>Rotary Drying Coal</t>
        </is>
      </c>
      <c r="G209" t="inlineStr">
        <is>
          <t>Service requested</t>
        </is>
      </c>
      <c r="J209" t="inlineStr">
        <is>
          <t>CIMS.CAN.BC.Coal Mining.Conveyance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CIMS.CAN.BC.Coal Mining.Coal.Metallurgical Finishing.Cleaning</t>
        </is>
      </c>
      <c r="B210" t="inlineStr">
        <is>
          <t>Service</t>
        </is>
      </c>
      <c r="C210" t="inlineStr">
        <is>
          <t>BC</t>
        </is>
      </c>
      <c r="D210" t="inlineStr">
        <is>
          <t>Coal Mining</t>
        </is>
      </c>
      <c r="E210" t="inlineStr">
        <is>
          <t>Cleaning</t>
        </is>
      </c>
      <c r="F210" t="inlineStr">
        <is>
          <t>Rotary Drying Coal</t>
        </is>
      </c>
      <c r="G210" t="inlineStr">
        <is>
          <t>Service requested</t>
        </is>
      </c>
      <c r="J210" t="inlineStr">
        <is>
          <t>CIMS.CAN.BC.Coal Mining.Ventilation</t>
        </is>
      </c>
      <c r="K210" t="inlineStr">
        <is>
          <t>annual_tech</t>
        </is>
      </c>
      <c r="L210">
        <f t="array" ref="L210">INDEX([1]!annual_data,_xlfn.XMATCH(_xlfn.CONCAT(
SUBSTITUTE($A210,LEFT($A210,FIND($C210,$A210)+LEN($C210)-1),),
$F210,
$G210:$I210,
SUBSTITUTE($J210,LEFT($A210,FIND($C210,$A210)+LEN($C210)-1),)),
[1]!annual_index),_xlfn.XMATCH(L$2,[1]!annual_header))</f>
        <v/>
      </c>
      <c r="M210">
        <f t="array" ref="M210">INDEX([1]!annual_data,_xlfn.XMATCH(_xlfn.CONCAT(
SUBSTITUTE($A210,LEFT($A210,FIND($C210,$A210)+LEN($C210)-1),),
$F210,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CIMS.CAN.BC.Coal Mining.Coal.Metallurgical Finishing.Cleaning</t>
        </is>
      </c>
      <c r="B211" t="inlineStr">
        <is>
          <t>Service</t>
        </is>
      </c>
      <c r="C211" t="inlineStr">
        <is>
          <t>BC</t>
        </is>
      </c>
      <c r="D211" t="inlineStr">
        <is>
          <t>Coal Mining</t>
        </is>
      </c>
      <c r="E211" t="inlineStr">
        <is>
          <t>Cleaning</t>
        </is>
      </c>
      <c r="F211" t="inlineStr">
        <is>
          <t>Rotary Drying Coal</t>
        </is>
      </c>
      <c r="G211" t="inlineStr">
        <is>
          <t>Service requested</t>
        </is>
      </c>
      <c r="J211" t="inlineStr">
        <is>
          <t>CIMS.CAN.BC.Coal Mining.Pumping</t>
        </is>
      </c>
      <c r="K211" t="inlineStr">
        <is>
          <t>annual_tech</t>
        </is>
      </c>
      <c r="L211">
        <f t="array" ref="L211">INDEX([1]!annual_data,_xlfn.XMATCH(_xlfn.CONCAT(
SUBSTITUTE($A211,LEFT($A211,FIND($C211,$A211)+LEN($C211)-1),),
$F211,
$G211:$I211,
SUBSTITUTE($J211,LEFT($A211,FIND($C211,$A211)+LEN($C211)-1),)),
[1]!annual_index),_xlfn.XMATCH(L$2,[1]!annual_header))</f>
        <v/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CIMS.CAN.BC.Coal Mining.Coal.Metallurgical Finishing.Cleaning</t>
        </is>
      </c>
      <c r="B212" t="inlineStr">
        <is>
          <t>Service</t>
        </is>
      </c>
      <c r="C212" t="inlineStr">
        <is>
          <t>BC</t>
        </is>
      </c>
      <c r="D212" t="inlineStr">
        <is>
          <t>Coal Mining</t>
        </is>
      </c>
      <c r="E212" t="inlineStr">
        <is>
          <t>Cleaning</t>
        </is>
      </c>
      <c r="F212" t="inlineStr">
        <is>
          <t>Fluidized Bed Drying Coal</t>
        </is>
      </c>
      <c r="G212" t="inlineStr">
        <is>
          <t>Technology</t>
        </is>
      </c>
    </row>
    <row r="213">
      <c r="A213" t="inlineStr">
        <is>
          <t>CIMS.CAN.BC.Coal Mining.Coal.Metallurgical Finishing.Cleaning</t>
        </is>
      </c>
      <c r="B213" t="inlineStr">
        <is>
          <t>Service</t>
        </is>
      </c>
      <c r="C213" t="inlineStr">
        <is>
          <t>BC</t>
        </is>
      </c>
      <c r="D213" t="inlineStr">
        <is>
          <t>Coal Mining</t>
        </is>
      </c>
      <c r="E213" t="inlineStr">
        <is>
          <t>Cleaning</t>
        </is>
      </c>
      <c r="F213" t="inlineStr">
        <is>
          <t>Fluidized Bed Drying Coal</t>
        </is>
      </c>
      <c r="G213" t="inlineStr">
        <is>
          <t>Available</t>
        </is>
      </c>
      <c r="K213" t="inlineStr">
        <is>
          <t>constant_tech</t>
        </is>
      </c>
      <c r="L213" t="inlineStr">
        <is>
          <t>Year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CIMS.CAN.BC.Coal Mining.Coal.Metallurgical Finishing.Cleaning</t>
        </is>
      </c>
      <c r="B214" t="inlineStr">
        <is>
          <t>Service</t>
        </is>
      </c>
      <c r="C214" t="inlineStr">
        <is>
          <t>BC</t>
        </is>
      </c>
      <c r="D214" t="inlineStr">
        <is>
          <t>Coal Mining</t>
        </is>
      </c>
      <c r="E214" t="inlineStr">
        <is>
          <t>Cleaning</t>
        </is>
      </c>
      <c r="F214" t="inlineStr">
        <is>
          <t>Fluidized Bed Drying Coal</t>
        </is>
      </c>
      <c r="G214" t="inlineStr">
        <is>
          <t>Unavailable</t>
        </is>
      </c>
      <c r="K214" t="inlineStr">
        <is>
          <t>constant_tech</t>
        </is>
      </c>
      <c r="L214" t="inlineStr">
        <is>
          <t>Year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CIMS.CAN.BC.Coal Mining.Coal.Metallurgical Finishing.Cleaning</t>
        </is>
      </c>
      <c r="B215" t="inlineStr">
        <is>
          <t>Service</t>
        </is>
      </c>
      <c r="C215" t="inlineStr">
        <is>
          <t>BC</t>
        </is>
      </c>
      <c r="D215" t="inlineStr">
        <is>
          <t>Coal Mining</t>
        </is>
      </c>
      <c r="E215" t="inlineStr">
        <is>
          <t>Cleaning</t>
        </is>
      </c>
      <c r="F215" t="inlineStr">
        <is>
          <t>Fluidized Bed Drying Coal</t>
        </is>
      </c>
      <c r="G215" t="inlineStr">
        <is>
          <t>Lifetime</t>
        </is>
      </c>
      <c r="K215" t="inlineStr">
        <is>
          <t>constant_tech</t>
        </is>
      </c>
      <c r="L215" t="inlineStr">
        <is>
          <t>Years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CIMS.CAN.BC.Coal Mining.Coal.Metallurgical Finishing.Cleaning</t>
        </is>
      </c>
      <c r="B216" t="inlineStr">
        <is>
          <t>Service</t>
        </is>
      </c>
      <c r="C216" t="inlineStr">
        <is>
          <t>BC</t>
        </is>
      </c>
      <c r="D216" t="inlineStr">
        <is>
          <t>Coal Mining</t>
        </is>
      </c>
      <c r="E216" t="inlineStr">
        <is>
          <t>Cleaning</t>
        </is>
      </c>
      <c r="F216" t="inlineStr">
        <is>
          <t>Fluidized Bed Drying Coal</t>
        </is>
      </c>
      <c r="G216" t="inlineStr">
        <is>
          <t>Market share</t>
        </is>
      </c>
      <c r="K216" t="inlineStr">
        <is>
          <t>annual_region_tech</t>
        </is>
      </c>
      <c r="L216" t="inlineStr">
        <is>
          <t>%</t>
        </is>
      </c>
      <c r="M216">
        <f t="array" ref="M216">INDEX([1]!annual_data,_xlfn.XMATCH(_xlfn.CONCAT(
SUBSTITUTE($A216,LEFT($A216,FIND($C216,$A216)+LEN($C216)-1),),
$C216,
$F216,
$G216:$I216,
SUBSTITUTE($J216,LEFT($A216,FIND($C216,$A216)+LEN($C216)-1),)),
[1]!annual_index),_xlfn.XMATCH(M$2,[1]!annual_header))</f>
        <v/>
      </c>
    </row>
    <row r="217">
      <c r="A217" t="inlineStr">
        <is>
          <t>CIMS.CAN.BC.Coal Mining.Coal.Metallurgical Finishing.Cleaning</t>
        </is>
      </c>
      <c r="B217" t="inlineStr">
        <is>
          <t>Service</t>
        </is>
      </c>
      <c r="C217" t="inlineStr">
        <is>
          <t>BC</t>
        </is>
      </c>
      <c r="D217" t="inlineStr">
        <is>
          <t>Coal Mining</t>
        </is>
      </c>
      <c r="E217" t="inlineStr">
        <is>
          <t>Cleaning</t>
        </is>
      </c>
      <c r="F217" t="inlineStr">
        <is>
          <t>Fluidized Bed Drying Coal</t>
        </is>
      </c>
      <c r="G217" t="inlineStr">
        <is>
          <t>Output</t>
        </is>
      </c>
      <c r="K217" t="inlineStr">
        <is>
          <t>constant_tech</t>
        </is>
      </c>
      <c r="L217" t="inlineStr">
        <is>
          <t>node unit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CIMS.CAN.BC.Coal Mining.Coal.Metallurgical Finishing.Cleaning</t>
        </is>
      </c>
      <c r="B218" t="inlineStr">
        <is>
          <t>Service</t>
        </is>
      </c>
      <c r="C218" t="inlineStr">
        <is>
          <t>BC</t>
        </is>
      </c>
      <c r="D218" t="inlineStr">
        <is>
          <t>Coal Mining</t>
        </is>
      </c>
      <c r="E218" t="inlineStr">
        <is>
          <t>Cleaning</t>
        </is>
      </c>
      <c r="F218" t="inlineStr">
        <is>
          <t>Fluidized Bed Drying Coal</t>
        </is>
      </c>
      <c r="G218" t="inlineStr">
        <is>
          <t>FCC</t>
        </is>
      </c>
      <c r="K218" t="inlineStr">
        <is>
          <t>constant_tech</t>
        </is>
      </c>
      <c r="L218" t="inlineStr">
        <is>
          <t>$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CIMS.CAN.BC.Coal Mining.Coal.Metallurgical Finishing.Cleaning</t>
        </is>
      </c>
      <c r="B219" t="inlineStr">
        <is>
          <t>Service</t>
        </is>
      </c>
      <c r="C219" t="inlineStr">
        <is>
          <t>BC</t>
        </is>
      </c>
      <c r="D219" t="inlineStr">
        <is>
          <t>Coal Mining</t>
        </is>
      </c>
      <c r="E219" t="inlineStr">
        <is>
          <t>Cleaning</t>
        </is>
      </c>
      <c r="F219" t="inlineStr">
        <is>
          <t>Fluidized Bed Drying Coal</t>
        </is>
      </c>
      <c r="G219" t="inlineStr">
        <is>
          <t>FOM</t>
        </is>
      </c>
      <c r="K219" t="inlineStr">
        <is>
          <t>constant_tech</t>
        </is>
      </c>
      <c r="L219" t="inlineStr">
        <is>
          <t>$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CIMS.CAN.BC.Coal Mining.Coal.Metallurgical Finishing.Cleaning</t>
        </is>
      </c>
      <c r="B220" t="inlineStr">
        <is>
          <t>Service</t>
        </is>
      </c>
      <c r="C220" t="inlineStr">
        <is>
          <t>BC</t>
        </is>
      </c>
      <c r="D220" t="inlineStr">
        <is>
          <t>Coal Mining</t>
        </is>
      </c>
      <c r="E220" t="inlineStr">
        <is>
          <t>Cleaning</t>
        </is>
      </c>
      <c r="F220" t="inlineStr">
        <is>
          <t>Fluidized Bed Drying Coal</t>
        </is>
      </c>
      <c r="G220" t="inlineStr">
        <is>
          <t>Service requested</t>
        </is>
      </c>
      <c r="J220" t="inlineStr">
        <is>
          <t>CIMS.Generic Fuels.Coal</t>
        </is>
      </c>
      <c r="K220" t="inlineStr">
        <is>
          <t>annual_tech</t>
        </is>
      </c>
      <c r="L220">
        <f t="array" ref="L220">INDEX([1]!annual_data,_xlfn.XMATCH(_xlfn.CONCAT(
SUBSTITUTE($A220,LEFT($A220,FIND($C220,$A220)+LEN($C220)-1),),
$F220,
$G220:$I220,
SUBSTITUTE($J220,LEFT($A220,FIND($C220,$A220)+LEN($C220)-1),)),
[1]!annual_index),_xlfn.XMATCH(L$2,[1]!annual_header))</f>
        <v/>
      </c>
      <c r="M220">
        <f t="array" ref="M220">INDEX([1]!annual_data,_xlfn.XMATCH(_xlfn.CONCAT(
SUBSTITUTE($A220,LEFT($A220,FIND($C220,$A220)+LEN($C220)-1),),
$F220,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CIMS.CAN.BC.Coal Mining.Coal.Metallurgical Finishing.Cleaning</t>
        </is>
      </c>
      <c r="B221" t="inlineStr">
        <is>
          <t>Service</t>
        </is>
      </c>
      <c r="C221" t="inlineStr">
        <is>
          <t>BC</t>
        </is>
      </c>
      <c r="D221" t="inlineStr">
        <is>
          <t>Coal Mining</t>
        </is>
      </c>
      <c r="E221" t="inlineStr">
        <is>
          <t>Cleaning</t>
        </is>
      </c>
      <c r="F221" t="inlineStr">
        <is>
          <t>Fluidized Bed Drying Coal</t>
        </is>
      </c>
      <c r="G221" t="inlineStr">
        <is>
          <t>Service requested</t>
        </is>
      </c>
      <c r="J221" t="inlineStr">
        <is>
          <t>CIMS.CAN.BC.Coal Mining.Conveyance</t>
        </is>
      </c>
      <c r="K221" t="inlineStr">
        <is>
          <t>annual_tech</t>
        </is>
      </c>
      <c r="L221">
        <f t="array" ref="L221">INDEX([1]!annual_data,_xlfn.XMATCH(_xlfn.CONCAT(
SUBSTITUTE($A221,LEFT($A221,FIND($C221,$A221)+LEN($C221)-1),),
$F221,
$G221:$I221,
SUBSTITUTE($J221,LEFT($A221,FIND($C221,$A221)+LEN($C221)-1),)),
[1]!annual_index),_xlfn.XMATCH(L$2,[1]!annual_header))</f>
        <v/>
      </c>
      <c r="M221">
        <f t="array" ref="M221">INDEX([1]!annual_data,_xlfn.XMATCH(_xlfn.CONCAT(
SUBSTITUTE($A221,LEFT($A221,FIND($C221,$A221)+LEN($C221)-1),),
$F221,
$G221:$I221,
SUBSTITUTE($J221,LEFT($A221,FIND($C221,$A221)+LEN($C221)-1),)),
[1]!annual_index),_xlfn.XMATCH(M$2,[1]!annual_header))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CIMS.CAN.BC.Coal Mining.Coal.Metallurgical Finishing.Cleaning</t>
        </is>
      </c>
      <c r="B222" t="inlineStr">
        <is>
          <t>Service</t>
        </is>
      </c>
      <c r="C222" t="inlineStr">
        <is>
          <t>BC</t>
        </is>
      </c>
      <c r="D222" t="inlineStr">
        <is>
          <t>Coal Mining</t>
        </is>
      </c>
      <c r="E222" t="inlineStr">
        <is>
          <t>Cleaning</t>
        </is>
      </c>
      <c r="F222" t="inlineStr">
        <is>
          <t>Fluidized Bed Drying Coal</t>
        </is>
      </c>
      <c r="G222" t="inlineStr">
        <is>
          <t>Service requested</t>
        </is>
      </c>
      <c r="J222" t="inlineStr">
        <is>
          <t>CIMS.CAN.BC.Coal Mining.Ventilation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CIMS.CAN.BC.Coal Mining.Coal.Metallurgical Finishing.Cleaning</t>
        </is>
      </c>
      <c r="B223" t="inlineStr">
        <is>
          <t>Service</t>
        </is>
      </c>
      <c r="C223" t="inlineStr">
        <is>
          <t>BC</t>
        </is>
      </c>
      <c r="D223" t="inlineStr">
        <is>
          <t>Coal Mining</t>
        </is>
      </c>
      <c r="E223" t="inlineStr">
        <is>
          <t>Cleaning</t>
        </is>
      </c>
      <c r="F223" t="inlineStr">
        <is>
          <t>Fluidized Bed Drying Coal</t>
        </is>
      </c>
      <c r="G223" t="inlineStr">
        <is>
          <t>Service requested</t>
        </is>
      </c>
      <c r="J223" t="inlineStr">
        <is>
          <t>CIMS.CAN.BC.Coal Mining.Pumping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CIMS.CAN.BC.Coal Mining.Coal.Metallurgical Finishing.Cleaning</t>
        </is>
      </c>
      <c r="B224" t="inlineStr">
        <is>
          <t>Service</t>
        </is>
      </c>
      <c r="C224" t="inlineStr">
        <is>
          <t>BC</t>
        </is>
      </c>
      <c r="D224" t="inlineStr">
        <is>
          <t>Coal Mining</t>
        </is>
      </c>
      <c r="E224" t="inlineStr">
        <is>
          <t>Cleaning</t>
        </is>
      </c>
      <c r="F224" t="inlineStr">
        <is>
          <t>Rotary Drying Electric</t>
        </is>
      </c>
      <c r="G224" t="inlineStr">
        <is>
          <t>Technology</t>
        </is>
      </c>
    </row>
    <row r="225">
      <c r="A225" t="inlineStr">
        <is>
          <t>CIMS.CAN.BC.Coal Mining.Coal.Metallurgical Finishing.Cleaning</t>
        </is>
      </c>
      <c r="B225" t="inlineStr">
        <is>
          <t>Service</t>
        </is>
      </c>
      <c r="C225" t="inlineStr">
        <is>
          <t>BC</t>
        </is>
      </c>
      <c r="D225" t="inlineStr">
        <is>
          <t>Coal Mining</t>
        </is>
      </c>
      <c r="E225" t="inlineStr">
        <is>
          <t>Cleaning</t>
        </is>
      </c>
      <c r="F225" t="inlineStr">
        <is>
          <t>Rotary Drying Electric</t>
        </is>
      </c>
      <c r="G225" t="inlineStr">
        <is>
          <t>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CIMS.CAN.BC.Coal Mining.Coal.Metallurgical Finishing.Cleaning</t>
        </is>
      </c>
      <c r="B226" t="inlineStr">
        <is>
          <t>Service</t>
        </is>
      </c>
      <c r="C226" t="inlineStr">
        <is>
          <t>BC</t>
        </is>
      </c>
      <c r="D226" t="inlineStr">
        <is>
          <t>Coal Mining</t>
        </is>
      </c>
      <c r="E226" t="inlineStr">
        <is>
          <t>Cleaning</t>
        </is>
      </c>
      <c r="F226" t="inlineStr">
        <is>
          <t>Rotary Drying Electric</t>
        </is>
      </c>
      <c r="G226" t="inlineStr">
        <is>
          <t>Unavailable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CIMS.CAN.BC.Coal Mining.Coal.Metallurgical Finishing.Cleaning</t>
        </is>
      </c>
      <c r="B227" t="inlineStr">
        <is>
          <t>Service</t>
        </is>
      </c>
      <c r="C227" t="inlineStr">
        <is>
          <t>BC</t>
        </is>
      </c>
      <c r="D227" t="inlineStr">
        <is>
          <t>Coal Mining</t>
        </is>
      </c>
      <c r="E227" t="inlineStr">
        <is>
          <t>Cleaning</t>
        </is>
      </c>
      <c r="F227" t="inlineStr">
        <is>
          <t>Rotary Drying Electric</t>
        </is>
      </c>
      <c r="G227" t="inlineStr">
        <is>
          <t>Lifetime</t>
        </is>
      </c>
      <c r="K227" t="inlineStr">
        <is>
          <t>constant_tech</t>
        </is>
      </c>
      <c r="L227" t="inlineStr">
        <is>
          <t>Years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CIMS.CAN.BC.Coal Mining.Coal.Metallurgical Finishing.Cleaning</t>
        </is>
      </c>
      <c r="B228" t="inlineStr">
        <is>
          <t>Service</t>
        </is>
      </c>
      <c r="C228" t="inlineStr">
        <is>
          <t>BC</t>
        </is>
      </c>
      <c r="D228" t="inlineStr">
        <is>
          <t>Coal Mining</t>
        </is>
      </c>
      <c r="E228" t="inlineStr">
        <is>
          <t>Cleaning</t>
        </is>
      </c>
      <c r="F228" t="inlineStr">
        <is>
          <t>Rotary Drying Electric</t>
        </is>
      </c>
      <c r="G228" t="inlineStr">
        <is>
          <t>Market share</t>
        </is>
      </c>
      <c r="K228" t="inlineStr">
        <is>
          <t>annual_region_tech</t>
        </is>
      </c>
      <c r="L228" t="inlineStr">
        <is>
          <t>%</t>
        </is>
      </c>
      <c r="M228">
        <f t="array" ref="M228">INDEX([1]!annual_data,_xlfn.XMATCH(_xlfn.CONCAT(
SUBSTITUTE($A228,LEFT($A228,FIND($C228,$A228)+LEN($C228)-1),),
$C228,
$F228,
$G228:$I228,
SUBSTITUTE($J228,LEFT($A228,FIND($C228,$A228)+LEN($C228)-1),)),
[1]!annual_index),_xlfn.XMATCH(M$2,[1]!annual_header))</f>
        <v/>
      </c>
    </row>
    <row r="229">
      <c r="A229" t="inlineStr">
        <is>
          <t>CIMS.CAN.BC.Coal Mining.Coal.Metallurgical Finishing.Cleaning</t>
        </is>
      </c>
      <c r="B229" t="inlineStr">
        <is>
          <t>Service</t>
        </is>
      </c>
      <c r="C229" t="inlineStr">
        <is>
          <t>BC</t>
        </is>
      </c>
      <c r="D229" t="inlineStr">
        <is>
          <t>Coal Mining</t>
        </is>
      </c>
      <c r="E229" t="inlineStr">
        <is>
          <t>Cleaning</t>
        </is>
      </c>
      <c r="F229" t="inlineStr">
        <is>
          <t>Rotary Drying Electric</t>
        </is>
      </c>
      <c r="G229" t="inlineStr">
        <is>
          <t>Output</t>
        </is>
      </c>
      <c r="K229" t="inlineStr">
        <is>
          <t>constant_tech</t>
        </is>
      </c>
      <c r="L229" t="inlineStr">
        <is>
          <t>node unit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CIMS.CAN.BC.Coal Mining.Coal.Metallurgical Finishing.Cleaning</t>
        </is>
      </c>
      <c r="B230" t="inlineStr">
        <is>
          <t>Service</t>
        </is>
      </c>
      <c r="C230" t="inlineStr">
        <is>
          <t>BC</t>
        </is>
      </c>
      <c r="D230" t="inlineStr">
        <is>
          <t>Coal Mining</t>
        </is>
      </c>
      <c r="E230" t="inlineStr">
        <is>
          <t>Cleaning</t>
        </is>
      </c>
      <c r="F230" t="inlineStr">
        <is>
          <t>Rotary Drying Electric</t>
        </is>
      </c>
      <c r="G230" t="inlineStr">
        <is>
          <t>FCC</t>
        </is>
      </c>
      <c r="K230" t="inlineStr">
        <is>
          <t>constant_tech</t>
        </is>
      </c>
      <c r="L230" t="inlineStr">
        <is>
          <t>$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CIMS.CAN.BC.Coal Mining.Coal.Metallurgical Finishing.Cleaning</t>
        </is>
      </c>
      <c r="B231" t="inlineStr">
        <is>
          <t>Service</t>
        </is>
      </c>
      <c r="C231" t="inlineStr">
        <is>
          <t>BC</t>
        </is>
      </c>
      <c r="D231" t="inlineStr">
        <is>
          <t>Coal Mining</t>
        </is>
      </c>
      <c r="E231" t="inlineStr">
        <is>
          <t>Cleaning</t>
        </is>
      </c>
      <c r="F231" t="inlineStr">
        <is>
          <t>Rotary Drying Electric</t>
        </is>
      </c>
      <c r="G231" t="inlineStr">
        <is>
          <t>FOM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CIMS.CAN.BC.Coal Mining.Coal.Metallurgical Finishing.Cleaning</t>
        </is>
      </c>
      <c r="B232" t="inlineStr">
        <is>
          <t>Service</t>
        </is>
      </c>
      <c r="C232" t="inlineStr">
        <is>
          <t>BC</t>
        </is>
      </c>
      <c r="D232" t="inlineStr">
        <is>
          <t>Coal Mining</t>
        </is>
      </c>
      <c r="E232" t="inlineStr">
        <is>
          <t>Cleaning</t>
        </is>
      </c>
      <c r="F232" t="inlineStr">
        <is>
          <t>Rotary Drying Electric</t>
        </is>
      </c>
      <c r="G232" t="inlineStr">
        <is>
          <t>Service requested</t>
        </is>
      </c>
      <c r="J232" t="inlineStr">
        <is>
          <t>CIMS.CAN.BC.Electricity</t>
        </is>
      </c>
      <c r="K232" t="inlineStr">
        <is>
          <t>annual_tech</t>
        </is>
      </c>
      <c r="L232">
        <f t="array" ref="L232">INDEX([1]!annual_data,_xlfn.XMATCH(_xlfn.CONCAT(
SUBSTITUTE($A232,LEFT($A232,FIND($C232,$A232)+LEN($C232)-1),),
$F232,
$G232:$I232,
SUBSTITUTE($J232,LEFT($A232,FIND($C232,$A232)+LEN($C232)-1),)),
[1]!annual_index),_xlfn.XMATCH(L$2,[1]!annual_header))</f>
        <v/>
      </c>
      <c r="M232">
        <f t="array" ref="M232">INDEX([1]!annual_data,_xlfn.XMATCH(_xlfn.CONCAT(
SUBSTITUTE($A232,LEFT($A232,FIND($C232,$A232)+LEN($C232)-1),),
$F232,
$G232:$I232,
SUBSTITUTE($J232,LEFT($A232,FIND($C232,$A232)+LEN($C232)-1),)),
[1]!annual_index),_xlfn.XMATCH(M$2,[1]!annual_header))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CIMS.CAN.BC.Coal Mining.Coal.Metallurgical Finishing.Cleaning</t>
        </is>
      </c>
      <c r="B233" t="inlineStr">
        <is>
          <t>Service</t>
        </is>
      </c>
      <c r="C233" t="inlineStr">
        <is>
          <t>BC</t>
        </is>
      </c>
      <c r="D233" t="inlineStr">
        <is>
          <t>Coal Mining</t>
        </is>
      </c>
      <c r="E233" t="inlineStr">
        <is>
          <t>Cleaning</t>
        </is>
      </c>
      <c r="F233" t="inlineStr">
        <is>
          <t>Rotary Drying Electric</t>
        </is>
      </c>
      <c r="G233" t="inlineStr">
        <is>
          <t>Service requested</t>
        </is>
      </c>
      <c r="J233" t="inlineStr">
        <is>
          <t>CIMS.CAN.BC.Coal Mining.Conveyance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CIMS.CAN.BC.Coal Mining.Coal.Metallurgical Finishing.Cleaning</t>
        </is>
      </c>
      <c r="B234" t="inlineStr">
        <is>
          <t>Service</t>
        </is>
      </c>
      <c r="C234" t="inlineStr">
        <is>
          <t>BC</t>
        </is>
      </c>
      <c r="D234" t="inlineStr">
        <is>
          <t>Coal Mining</t>
        </is>
      </c>
      <c r="E234" t="inlineStr">
        <is>
          <t>Cleaning</t>
        </is>
      </c>
      <c r="F234" t="inlineStr">
        <is>
          <t>Rotary Drying Electric</t>
        </is>
      </c>
      <c r="G234" t="inlineStr">
        <is>
          <t>Service requested</t>
        </is>
      </c>
      <c r="J234" t="inlineStr">
        <is>
          <t>CIMS.CAN.BC.Coal Mining.Ventilation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CIMS.CAN.BC.Coal Mining.Coal.Metallurgical Finishing.Cleaning</t>
        </is>
      </c>
      <c r="B235" t="inlineStr">
        <is>
          <t>Service</t>
        </is>
      </c>
      <c r="C235" t="inlineStr">
        <is>
          <t>BC</t>
        </is>
      </c>
      <c r="D235" t="inlineStr">
        <is>
          <t>Coal Mining</t>
        </is>
      </c>
      <c r="E235" t="inlineStr">
        <is>
          <t>Cleaning</t>
        </is>
      </c>
      <c r="F235" t="inlineStr">
        <is>
          <t>Rotary Drying Electric</t>
        </is>
      </c>
      <c r="G235" t="inlineStr">
        <is>
          <t>Service requested</t>
        </is>
      </c>
      <c r="J235" t="inlineStr">
        <is>
          <t>CIMS.CAN.BC.Coal Mining.Pumping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CIMS.CAN.BC.Coal Mining.Coal.Metallurgical Finishing.Cleaning</t>
        </is>
      </c>
      <c r="B236" t="inlineStr">
        <is>
          <t>Service</t>
        </is>
      </c>
      <c r="C236" t="inlineStr">
        <is>
          <t>BC</t>
        </is>
      </c>
      <c r="D236" t="inlineStr">
        <is>
          <t>Coal Mining</t>
        </is>
      </c>
      <c r="E236" t="inlineStr">
        <is>
          <t>Cleaning</t>
        </is>
      </c>
      <c r="F236" t="inlineStr">
        <is>
          <t>Spray Drying NG</t>
        </is>
      </c>
      <c r="G236" t="inlineStr">
        <is>
          <t>Technology</t>
        </is>
      </c>
    </row>
    <row r="237">
      <c r="A237" t="inlineStr">
        <is>
          <t>CIMS.CAN.BC.Coal Mining.Coal.Metallurgical Finishing.Cleaning</t>
        </is>
      </c>
      <c r="B237" t="inlineStr">
        <is>
          <t>Service</t>
        </is>
      </c>
      <c r="C237" t="inlineStr">
        <is>
          <t>BC</t>
        </is>
      </c>
      <c r="D237" t="inlineStr">
        <is>
          <t>Coal Mining</t>
        </is>
      </c>
      <c r="E237" t="inlineStr">
        <is>
          <t>Cleaning</t>
        </is>
      </c>
      <c r="F237" t="inlineStr">
        <is>
          <t>Spray Drying NG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CIMS.CAN.BC.Coal Mining.Coal.Metallurgical Finishing.Cleaning</t>
        </is>
      </c>
      <c r="B238" t="inlineStr">
        <is>
          <t>Service</t>
        </is>
      </c>
      <c r="C238" t="inlineStr">
        <is>
          <t>BC</t>
        </is>
      </c>
      <c r="D238" t="inlineStr">
        <is>
          <t>Coal Mining</t>
        </is>
      </c>
      <c r="E238" t="inlineStr">
        <is>
          <t>Cleaning</t>
        </is>
      </c>
      <c r="F238" t="inlineStr">
        <is>
          <t>Spray Drying NG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CIMS.CAN.BC.Coal Mining.Coal.Metallurgical Finishing.Cleaning</t>
        </is>
      </c>
      <c r="B239" t="inlineStr">
        <is>
          <t>Service</t>
        </is>
      </c>
      <c r="C239" t="inlineStr">
        <is>
          <t>BC</t>
        </is>
      </c>
      <c r="D239" t="inlineStr">
        <is>
          <t>Coal Mining</t>
        </is>
      </c>
      <c r="E239" t="inlineStr">
        <is>
          <t>Cleaning</t>
        </is>
      </c>
      <c r="F239" t="inlineStr">
        <is>
          <t>Spray Drying NG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CIMS.CAN.BC.Coal Mining.Coal.Metallurgical Finishing.Cleaning</t>
        </is>
      </c>
      <c r="B240" t="inlineStr">
        <is>
          <t>Service</t>
        </is>
      </c>
      <c r="C240" t="inlineStr">
        <is>
          <t>BC</t>
        </is>
      </c>
      <c r="D240" t="inlineStr">
        <is>
          <t>Coal Mining</t>
        </is>
      </c>
      <c r="E240" t="inlineStr">
        <is>
          <t>Cleaning</t>
        </is>
      </c>
      <c r="F240" t="inlineStr">
        <is>
          <t>Spray Drying NG</t>
        </is>
      </c>
      <c r="G240" t="inlineStr">
        <is>
          <t>Market share</t>
        </is>
      </c>
      <c r="K240" t="inlineStr">
        <is>
          <t>annual_region_tech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$C240,
$F240,
$G240:$I240,
SUBSTITUTE($J240,LEFT($A240,FIND($C240,$A240)+LEN($C240)-1),)),
[1]!annual_index),_xlfn.XMATCH(M$2,[1]!annual_header))</f>
        <v/>
      </c>
    </row>
    <row r="241">
      <c r="A241" t="inlineStr">
        <is>
          <t>CIMS.CAN.BC.Coal Mining.Coal.Metallurgical Finishing.Cleaning</t>
        </is>
      </c>
      <c r="B241" t="inlineStr">
        <is>
          <t>Service</t>
        </is>
      </c>
      <c r="C241" t="inlineStr">
        <is>
          <t>BC</t>
        </is>
      </c>
      <c r="D241" t="inlineStr">
        <is>
          <t>Coal Mining</t>
        </is>
      </c>
      <c r="E241" t="inlineStr">
        <is>
          <t>Cleaning</t>
        </is>
      </c>
      <c r="F241" t="inlineStr">
        <is>
          <t>Spray Drying NG</t>
        </is>
      </c>
      <c r="G241" t="inlineStr">
        <is>
          <t>Output</t>
        </is>
      </c>
      <c r="K241" t="inlineStr">
        <is>
          <t>constant_tech</t>
        </is>
      </c>
      <c r="L241" t="inlineStr">
        <is>
          <t>node unit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CIMS.CAN.BC.Coal Mining.Coal.Metallurgical Finishing.Cleaning</t>
        </is>
      </c>
      <c r="B242" t="inlineStr">
        <is>
          <t>Service</t>
        </is>
      </c>
      <c r="C242" t="inlineStr">
        <is>
          <t>BC</t>
        </is>
      </c>
      <c r="D242" t="inlineStr">
        <is>
          <t>Coal Mining</t>
        </is>
      </c>
      <c r="E242" t="inlineStr">
        <is>
          <t>Cleaning</t>
        </is>
      </c>
      <c r="F242" t="inlineStr">
        <is>
          <t>Spray Drying NG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CIMS.CAN.BC.Coal Mining.Coal.Metallurgical Finishing.Cleaning</t>
        </is>
      </c>
      <c r="B243" t="inlineStr">
        <is>
          <t>Service</t>
        </is>
      </c>
      <c r="C243" t="inlineStr">
        <is>
          <t>BC</t>
        </is>
      </c>
      <c r="D243" t="inlineStr">
        <is>
          <t>Coal Mining</t>
        </is>
      </c>
      <c r="E243" t="inlineStr">
        <is>
          <t>Cleaning</t>
        </is>
      </c>
      <c r="F243" t="inlineStr">
        <is>
          <t>Spray Drying NG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CIMS.CAN.BC.Coal Mining.Coal.Metallurgical Finishing.Cleaning</t>
        </is>
      </c>
      <c r="B244" t="inlineStr">
        <is>
          <t>Service</t>
        </is>
      </c>
      <c r="C244" t="inlineStr">
        <is>
          <t>BC</t>
        </is>
      </c>
      <c r="D244" t="inlineStr">
        <is>
          <t>Coal Mining</t>
        </is>
      </c>
      <c r="E244" t="inlineStr">
        <is>
          <t>Cleaning</t>
        </is>
      </c>
      <c r="F244" t="inlineStr">
        <is>
          <t>Spray Drying NG</t>
        </is>
      </c>
      <c r="G244" t="inlineStr">
        <is>
          <t>Service requested</t>
        </is>
      </c>
      <c r="J244" t="inlineStr">
        <is>
          <t>CIMS.CAN.BC.Coal Mining.Methane Blend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CIMS.CAN.BC.Coal Mining.Coal.Metallurgical Finishing.Cleaning</t>
        </is>
      </c>
      <c r="B245" t="inlineStr">
        <is>
          <t>Service</t>
        </is>
      </c>
      <c r="C245" t="inlineStr">
        <is>
          <t>BC</t>
        </is>
      </c>
      <c r="D245" t="inlineStr">
        <is>
          <t>Coal Mining</t>
        </is>
      </c>
      <c r="E245" t="inlineStr">
        <is>
          <t>Cleaning</t>
        </is>
      </c>
      <c r="F245" t="inlineStr">
        <is>
          <t>Spray Drying NG</t>
        </is>
      </c>
      <c r="G245" t="inlineStr">
        <is>
          <t>Service requested</t>
        </is>
      </c>
      <c r="J245" t="inlineStr">
        <is>
          <t>CIMS.CAN.BC.Coal Mining.Conveyance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CIMS.CAN.BC.Coal Mining.Coal.Metallurgical Finishing.Cleaning</t>
        </is>
      </c>
      <c r="B246" t="inlineStr">
        <is>
          <t>Service</t>
        </is>
      </c>
      <c r="C246" t="inlineStr">
        <is>
          <t>BC</t>
        </is>
      </c>
      <c r="D246" t="inlineStr">
        <is>
          <t>Coal Mining</t>
        </is>
      </c>
      <c r="E246" t="inlineStr">
        <is>
          <t>Cleaning</t>
        </is>
      </c>
      <c r="F246" t="inlineStr">
        <is>
          <t>Spray Drying NG</t>
        </is>
      </c>
      <c r="G246" t="inlineStr">
        <is>
          <t>Service requested</t>
        </is>
      </c>
      <c r="J246" t="inlineStr">
        <is>
          <t>CIMS.CAN.BC.Coal Mining.Ventilation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CIMS.CAN.BC.Coal Mining.Coal.Metallurgical Finishing.Cleaning</t>
        </is>
      </c>
      <c r="B247" t="inlineStr">
        <is>
          <t>Service</t>
        </is>
      </c>
      <c r="C247" t="inlineStr">
        <is>
          <t>BC</t>
        </is>
      </c>
      <c r="D247" t="inlineStr">
        <is>
          <t>Coal Mining</t>
        </is>
      </c>
      <c r="E247" t="inlineStr">
        <is>
          <t>Cleaning</t>
        </is>
      </c>
      <c r="F247" t="inlineStr">
        <is>
          <t>Spray Drying NG</t>
        </is>
      </c>
      <c r="G247" t="inlineStr">
        <is>
          <t>Service requested</t>
        </is>
      </c>
      <c r="J247" t="inlineStr">
        <is>
          <t>CIMS.CAN.BC.Coal Mining.Pumping</t>
        </is>
      </c>
      <c r="K247" t="inlineStr">
        <is>
          <t>annual_tech</t>
        </is>
      </c>
      <c r="L247">
        <f t="array" ref="L247">INDEX([1]!annual_data,_xlfn.XMATCH(_xlfn.CONCAT(
SUBSTITUTE($A247,LEFT($A247,FIND($C247,$A247)+LEN($C247)-1),),
$F247,
$G247:$I247,
SUBSTITUTE($J247,LEFT($A247,FIND($C247,$A247)+LEN($C247)-1),)),
[1]!annual_index),_xlfn.XMATCH(L$2,[1]!annual_header))</f>
        <v/>
      </c>
      <c r="M247">
        <f t="array" ref="M247">INDEX([1]!annual_data,_xlfn.XMATCH(_xlfn.CONCAT(
SUBSTITUTE($A247,LEFT($A247,FIND($C247,$A247)+LEN($C247)-1),),
$F247,
$G247:$I247,
SUBSTITUTE($J247,LEFT($A247,FIND($C247,$A247)+LEN($C247)-1),)),
[1]!annual_index),_xlfn.XMATCH(M$2,[1]!annual_header))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CIMS.CAN.BC.Coal Mining.Coal.Metallurgical Finishing.Cleaning</t>
        </is>
      </c>
      <c r="B248" t="inlineStr">
        <is>
          <t>Service</t>
        </is>
      </c>
      <c r="C248" t="inlineStr">
        <is>
          <t>BC</t>
        </is>
      </c>
      <c r="D248" t="inlineStr">
        <is>
          <t>Coal Mining</t>
        </is>
      </c>
      <c r="E248" t="inlineStr">
        <is>
          <t>Cleaning</t>
        </is>
      </c>
      <c r="F248" t="inlineStr">
        <is>
          <t>Rotary Drying NG</t>
        </is>
      </c>
      <c r="G248" t="inlineStr">
        <is>
          <t>Technology</t>
        </is>
      </c>
    </row>
    <row r="249">
      <c r="A249" t="inlineStr">
        <is>
          <t>CIMS.CAN.BC.Coal Mining.Coal.Metallurgical Finishing.Cleaning</t>
        </is>
      </c>
      <c r="B249" t="inlineStr">
        <is>
          <t>Service</t>
        </is>
      </c>
      <c r="C249" t="inlineStr">
        <is>
          <t>BC</t>
        </is>
      </c>
      <c r="D249" t="inlineStr">
        <is>
          <t>Coal Mining</t>
        </is>
      </c>
      <c r="E249" t="inlineStr">
        <is>
          <t>Cleaning</t>
        </is>
      </c>
      <c r="F249" t="inlineStr">
        <is>
          <t>Rotary Drying NG</t>
        </is>
      </c>
      <c r="G249" t="inlineStr">
        <is>
          <t>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CIMS.CAN.BC.Coal Mining.Coal.Metallurgical Finishing.Cleaning</t>
        </is>
      </c>
      <c r="B250" t="inlineStr">
        <is>
          <t>Service</t>
        </is>
      </c>
      <c r="C250" t="inlineStr">
        <is>
          <t>BC</t>
        </is>
      </c>
      <c r="D250" t="inlineStr">
        <is>
          <t>Coal Mining</t>
        </is>
      </c>
      <c r="E250" t="inlineStr">
        <is>
          <t>Cleaning</t>
        </is>
      </c>
      <c r="F250" t="inlineStr">
        <is>
          <t>Rotary Drying NG</t>
        </is>
      </c>
      <c r="G250" t="inlineStr">
        <is>
          <t>Unavailable</t>
        </is>
      </c>
      <c r="K250" t="inlineStr">
        <is>
          <t>constant_tech</t>
        </is>
      </c>
      <c r="L250" t="inlineStr">
        <is>
          <t>Year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CIMS.CAN.BC.Coal Mining.Coal.Metallurgical Finishing.Cleaning</t>
        </is>
      </c>
      <c r="B251" t="inlineStr">
        <is>
          <t>Service</t>
        </is>
      </c>
      <c r="C251" t="inlineStr">
        <is>
          <t>BC</t>
        </is>
      </c>
      <c r="D251" t="inlineStr">
        <is>
          <t>Coal Mining</t>
        </is>
      </c>
      <c r="E251" t="inlineStr">
        <is>
          <t>Cleaning</t>
        </is>
      </c>
      <c r="F251" t="inlineStr">
        <is>
          <t>Rotary Drying NG</t>
        </is>
      </c>
      <c r="G251" t="inlineStr">
        <is>
          <t>Lifetime</t>
        </is>
      </c>
      <c r="K251" t="inlineStr">
        <is>
          <t>constant_tech</t>
        </is>
      </c>
      <c r="L251" t="inlineStr">
        <is>
          <t>Years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CIMS.CAN.BC.Coal Mining.Coal.Metallurgical Finishing.Cleaning</t>
        </is>
      </c>
      <c r="B252" t="inlineStr">
        <is>
          <t>Service</t>
        </is>
      </c>
      <c r="C252" t="inlineStr">
        <is>
          <t>BC</t>
        </is>
      </c>
      <c r="D252" t="inlineStr">
        <is>
          <t>Coal Mining</t>
        </is>
      </c>
      <c r="E252" t="inlineStr">
        <is>
          <t>Cleaning</t>
        </is>
      </c>
      <c r="F252" t="inlineStr">
        <is>
          <t>Rotary Drying NG</t>
        </is>
      </c>
      <c r="G252" t="inlineStr">
        <is>
          <t>Market share</t>
        </is>
      </c>
      <c r="K252" t="inlineStr">
        <is>
          <t>annual_region_tech</t>
        </is>
      </c>
      <c r="L252" t="inlineStr">
        <is>
          <t>%</t>
        </is>
      </c>
      <c r="M252">
        <f t="array" ref="M252">INDEX([1]!annual_data,_xlfn.XMATCH(_xlfn.CONCAT(
SUBSTITUTE($A252,LEFT($A252,FIND($C252,$A252)+LEN($C252)-1),),
$C252,
$F252,
$G252:$I252,
SUBSTITUTE($J252,LEFT($A252,FIND($C252,$A252)+LEN($C252)-1),)),
[1]!annual_index),_xlfn.XMATCH(M$2,[1]!annual_header))</f>
        <v/>
      </c>
    </row>
    <row r="253">
      <c r="A253" t="inlineStr">
        <is>
          <t>CIMS.CAN.BC.Coal Mining.Coal.Metallurgical Finishing.Cleaning</t>
        </is>
      </c>
      <c r="B253" t="inlineStr">
        <is>
          <t>Service</t>
        </is>
      </c>
      <c r="C253" t="inlineStr">
        <is>
          <t>BC</t>
        </is>
      </c>
      <c r="D253" t="inlineStr">
        <is>
          <t>Coal Mining</t>
        </is>
      </c>
      <c r="E253" t="inlineStr">
        <is>
          <t>Cleaning</t>
        </is>
      </c>
      <c r="F253" t="inlineStr">
        <is>
          <t>Rotary Drying NG</t>
        </is>
      </c>
      <c r="G253" t="inlineStr">
        <is>
          <t>Output</t>
        </is>
      </c>
      <c r="K253" t="inlineStr">
        <is>
          <t>constant_tech</t>
        </is>
      </c>
      <c r="L253" t="inlineStr">
        <is>
          <t>node unit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CIMS.CAN.BC.Coal Mining.Coal.Metallurgical Finishing.Cleaning</t>
        </is>
      </c>
      <c r="B254" t="inlineStr">
        <is>
          <t>Service</t>
        </is>
      </c>
      <c r="C254" t="inlineStr">
        <is>
          <t>BC</t>
        </is>
      </c>
      <c r="D254" t="inlineStr">
        <is>
          <t>Coal Mining</t>
        </is>
      </c>
      <c r="E254" t="inlineStr">
        <is>
          <t>Cleaning</t>
        </is>
      </c>
      <c r="F254" t="inlineStr">
        <is>
          <t>Rotary Drying NG</t>
        </is>
      </c>
      <c r="G254" t="inlineStr">
        <is>
          <t>FCC</t>
        </is>
      </c>
      <c r="K254" t="inlineStr">
        <is>
          <t>constant_tech</t>
        </is>
      </c>
      <c r="L254" t="inlineStr">
        <is>
          <t>$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CIMS.CAN.BC.Coal Mining.Coal.Metallurgical Finishing.Cleaning</t>
        </is>
      </c>
      <c r="B255" t="inlineStr">
        <is>
          <t>Service</t>
        </is>
      </c>
      <c r="C255" t="inlineStr">
        <is>
          <t>BC</t>
        </is>
      </c>
      <c r="D255" t="inlineStr">
        <is>
          <t>Coal Mining</t>
        </is>
      </c>
      <c r="E255" t="inlineStr">
        <is>
          <t>Cleaning</t>
        </is>
      </c>
      <c r="F255" t="inlineStr">
        <is>
          <t>Rotary Drying NG</t>
        </is>
      </c>
      <c r="G255" t="inlineStr">
        <is>
          <t>FOM</t>
        </is>
      </c>
      <c r="K255" t="inlineStr">
        <is>
          <t>constant_tech</t>
        </is>
      </c>
      <c r="L255" t="inlineStr">
        <is>
          <t>$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CIMS.CAN.BC.Coal Mining.Coal.Metallurgical Finishing.Cleaning</t>
        </is>
      </c>
      <c r="B256" t="inlineStr">
        <is>
          <t>Service</t>
        </is>
      </c>
      <c r="C256" t="inlineStr">
        <is>
          <t>BC</t>
        </is>
      </c>
      <c r="D256" t="inlineStr">
        <is>
          <t>Coal Mining</t>
        </is>
      </c>
      <c r="E256" t="inlineStr">
        <is>
          <t>Cleaning</t>
        </is>
      </c>
      <c r="F256" t="inlineStr">
        <is>
          <t>Rotary Drying NG</t>
        </is>
      </c>
      <c r="G256" t="inlineStr">
        <is>
          <t>Service requested</t>
        </is>
      </c>
      <c r="J256" t="inlineStr">
        <is>
          <t>CIMS.CAN.BC.Coal Mining.Methane Blend</t>
        </is>
      </c>
      <c r="K256" t="inlineStr">
        <is>
          <t>annual_tech</t>
        </is>
      </c>
      <c r="L256">
        <f t="array" ref="L256">INDEX([1]!annual_data,_xlfn.XMATCH(_xlfn.CONCAT(
SUBSTITUTE($A256,LEFT($A256,FIND($C256,$A256)+LEN($C256)-1),),
$F256,
$G256:$I256,
SUBSTITUTE($J256,LEFT($A256,FIND($C256,$A256)+LEN($C256)-1),)),
[1]!annual_index),_xlfn.XMATCH(L$2,[1]!annual_header))</f>
        <v/>
      </c>
      <c r="M256">
        <f t="array" ref="M256">INDEX([1]!annual_data,_xlfn.XMATCH(_xlfn.CONCAT(
SUBSTITUTE($A256,LEFT($A256,FIND($C256,$A256)+LEN($C256)-1),),
$F256,
$G256:$I256,
SUBSTITUTE($J256,LEFT($A256,FIND($C256,$A256)+LEN($C256)-1),)),
[1]!annual_index),_xlfn.XMATCH(M$2,[1]!annual_header))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CIMS.CAN.BC.Coal Mining.Coal.Metallurgical Finishing.Cleaning</t>
        </is>
      </c>
      <c r="B257" t="inlineStr">
        <is>
          <t>Service</t>
        </is>
      </c>
      <c r="C257" t="inlineStr">
        <is>
          <t>BC</t>
        </is>
      </c>
      <c r="D257" t="inlineStr">
        <is>
          <t>Coal Mining</t>
        </is>
      </c>
      <c r="E257" t="inlineStr">
        <is>
          <t>Cleaning</t>
        </is>
      </c>
      <c r="F257" t="inlineStr">
        <is>
          <t>Rotary Drying NG</t>
        </is>
      </c>
      <c r="G257" t="inlineStr">
        <is>
          <t>Service requested</t>
        </is>
      </c>
      <c r="J257" t="inlineStr">
        <is>
          <t>CIMS.CAN.BC.Coal Mining.Conveyance</t>
        </is>
      </c>
      <c r="K257" t="inlineStr">
        <is>
          <t>annual_tech</t>
        </is>
      </c>
      <c r="L257">
        <f t="array" ref="L257">INDEX([1]!annual_data,_xlfn.XMATCH(_xlfn.CONCAT(
SUBSTITUTE($A257,LEFT($A257,FIND($C257,$A257)+LEN($C257)-1),),
$F257,
$G257:$I257,
SUBSTITUTE($J257,LEFT($A257,FIND($C257,$A257)+LEN($C257)-1),)),
[1]!annual_index),_xlfn.XMATCH(L$2,[1]!annual_header))</f>
        <v/>
      </c>
      <c r="M257">
        <f t="array" ref="M257">INDEX([1]!annual_data,_xlfn.XMATCH(_xlfn.CONCAT(
SUBSTITUTE($A257,LEFT($A257,FIND($C257,$A257)+LEN($C257)-1),),
$F257,
$G257:$I257,
SUBSTITUTE($J257,LEFT($A257,FIND($C257,$A257)+LEN($C257)-1),)),
[1]!annual_index),_xlfn.XMATCH(M$2,[1]!annual_header))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CIMS.CAN.BC.Coal Mining.Coal.Metallurgical Finishing.Cleaning</t>
        </is>
      </c>
      <c r="B258" t="inlineStr">
        <is>
          <t>Service</t>
        </is>
      </c>
      <c r="C258" t="inlineStr">
        <is>
          <t>BC</t>
        </is>
      </c>
      <c r="D258" t="inlineStr">
        <is>
          <t>Coal Mining</t>
        </is>
      </c>
      <c r="E258" t="inlineStr">
        <is>
          <t>Cleaning</t>
        </is>
      </c>
      <c r="F258" t="inlineStr">
        <is>
          <t>Rotary Drying NG</t>
        </is>
      </c>
      <c r="G258" t="inlineStr">
        <is>
          <t>Service requested</t>
        </is>
      </c>
      <c r="J258" t="inlineStr">
        <is>
          <t>CIMS.CAN.BC.Coal Mining.Ventilation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CIMS.CAN.BC.Coal Mining.Coal.Metallurgical Finishing.Cleaning</t>
        </is>
      </c>
      <c r="B259" t="inlineStr">
        <is>
          <t>Service</t>
        </is>
      </c>
      <c r="C259" t="inlineStr">
        <is>
          <t>BC</t>
        </is>
      </c>
      <c r="D259" t="inlineStr">
        <is>
          <t>Coal Mining</t>
        </is>
      </c>
      <c r="E259" t="inlineStr">
        <is>
          <t>Cleaning</t>
        </is>
      </c>
      <c r="F259" t="inlineStr">
        <is>
          <t>Rotary Drying NG</t>
        </is>
      </c>
      <c r="G259" t="inlineStr">
        <is>
          <t>Service requested</t>
        </is>
      </c>
      <c r="J259" t="inlineStr">
        <is>
          <t>CIMS.CAN.BC.Coal Mining.Pumping</t>
        </is>
      </c>
      <c r="K259" t="inlineStr">
        <is>
          <t>annual_tech</t>
        </is>
      </c>
      <c r="L259">
        <f t="array" ref="L259">INDEX([1]!annual_data,_xlfn.XMATCH(_xlfn.CONCAT(
SUBSTITUTE($A259,LEFT($A259,FIND($C259,$A259)+LEN($C259)-1),),
$F259,
$G259:$I259,
SUBSTITUTE($J259,LEFT($A259,FIND($C259,$A259)+LEN($C259)-1),)),
[1]!annual_index),_xlfn.XMATCH(L$2,[1]!annual_header))</f>
        <v/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CIMS.CAN.BC.Coal Mining.Coal.Metallurgical Finishing.Cleaning</t>
        </is>
      </c>
      <c r="B260" t="inlineStr">
        <is>
          <t>Service</t>
        </is>
      </c>
      <c r="C260" t="inlineStr">
        <is>
          <t>BC</t>
        </is>
      </c>
      <c r="D260" t="inlineStr">
        <is>
          <t>Coal Mining</t>
        </is>
      </c>
      <c r="E260" t="inlineStr">
        <is>
          <t>Cleaning</t>
        </is>
      </c>
      <c r="F260" t="inlineStr">
        <is>
          <t>Fluidized Bed Drying NG</t>
        </is>
      </c>
      <c r="G260" t="inlineStr">
        <is>
          <t>Technology</t>
        </is>
      </c>
    </row>
    <row r="261">
      <c r="A261" t="inlineStr">
        <is>
          <t>CIMS.CAN.BC.Coal Mining.Coal.Metallurgical Finishing.Cleaning</t>
        </is>
      </c>
      <c r="B261" t="inlineStr">
        <is>
          <t>Service</t>
        </is>
      </c>
      <c r="C261" t="inlineStr">
        <is>
          <t>BC</t>
        </is>
      </c>
      <c r="D261" t="inlineStr">
        <is>
          <t>Coal Mining</t>
        </is>
      </c>
      <c r="E261" t="inlineStr">
        <is>
          <t>Cleaning</t>
        </is>
      </c>
      <c r="F261" t="inlineStr">
        <is>
          <t>Fluidized Bed Drying NG</t>
        </is>
      </c>
      <c r="G261" t="inlineStr">
        <is>
          <t>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CIMS.CAN.BC.Coal Mining.Coal.Metallurgical Finishing.Cleaning</t>
        </is>
      </c>
      <c r="B262" t="inlineStr">
        <is>
          <t>Service</t>
        </is>
      </c>
      <c r="C262" t="inlineStr">
        <is>
          <t>BC</t>
        </is>
      </c>
      <c r="D262" t="inlineStr">
        <is>
          <t>Coal Mining</t>
        </is>
      </c>
      <c r="E262" t="inlineStr">
        <is>
          <t>Cleaning</t>
        </is>
      </c>
      <c r="F262" t="inlineStr">
        <is>
          <t>Fluidized Bed Drying NG</t>
        </is>
      </c>
      <c r="G262" t="inlineStr">
        <is>
          <t>Unavailable</t>
        </is>
      </c>
      <c r="K262" t="inlineStr">
        <is>
          <t>constant_tech</t>
        </is>
      </c>
      <c r="L262" t="inlineStr">
        <is>
          <t>Year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CIMS.CAN.BC.Coal Mining.Coal.Metallurgical Finishing.Cleaning</t>
        </is>
      </c>
      <c r="B263" t="inlineStr">
        <is>
          <t>Service</t>
        </is>
      </c>
      <c r="C263" t="inlineStr">
        <is>
          <t>BC</t>
        </is>
      </c>
      <c r="D263" t="inlineStr">
        <is>
          <t>Coal Mining</t>
        </is>
      </c>
      <c r="E263" t="inlineStr">
        <is>
          <t>Cleaning</t>
        </is>
      </c>
      <c r="F263" t="inlineStr">
        <is>
          <t>Fluidized Bed Drying NG</t>
        </is>
      </c>
      <c r="G263" t="inlineStr">
        <is>
          <t>Lifetime</t>
        </is>
      </c>
      <c r="K263" t="inlineStr">
        <is>
          <t>constant_tech</t>
        </is>
      </c>
      <c r="L263" t="inlineStr">
        <is>
          <t>Years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CIMS.CAN.BC.Coal Mining.Coal.Metallurgical Finishing.Cleaning</t>
        </is>
      </c>
      <c r="B264" t="inlineStr">
        <is>
          <t>Service</t>
        </is>
      </c>
      <c r="C264" t="inlineStr">
        <is>
          <t>BC</t>
        </is>
      </c>
      <c r="D264" t="inlineStr">
        <is>
          <t>Coal Mining</t>
        </is>
      </c>
      <c r="E264" t="inlineStr">
        <is>
          <t>Cleaning</t>
        </is>
      </c>
      <c r="F264" t="inlineStr">
        <is>
          <t>Fluidized Bed Drying NG</t>
        </is>
      </c>
      <c r="G264" t="inlineStr">
        <is>
          <t>Market share</t>
        </is>
      </c>
      <c r="K264" t="inlineStr">
        <is>
          <t>annual_region_tech</t>
        </is>
      </c>
      <c r="L264" t="inlineStr">
        <is>
          <t>%</t>
        </is>
      </c>
      <c r="M264">
        <f t="array" ref="M264">INDEX([1]!annual_data,_xlfn.XMATCH(_xlfn.CONCAT(
SUBSTITUTE($A264,LEFT($A264,FIND($C264,$A264)+LEN($C264)-1),),
$C264,
$F264,
$G264:$I264,
SUBSTITUTE($J264,LEFT($A264,FIND($C264,$A264)+LEN($C264)-1),)),
[1]!annual_index),_xlfn.XMATCH(M$2,[1]!annual_header))</f>
        <v/>
      </c>
    </row>
    <row r="265">
      <c r="A265" t="inlineStr">
        <is>
          <t>CIMS.CAN.BC.Coal Mining.Coal.Metallurgical Finishing.Cleaning</t>
        </is>
      </c>
      <c r="B265" t="inlineStr">
        <is>
          <t>Service</t>
        </is>
      </c>
      <c r="C265" t="inlineStr">
        <is>
          <t>BC</t>
        </is>
      </c>
      <c r="D265" t="inlineStr">
        <is>
          <t>Coal Mining</t>
        </is>
      </c>
      <c r="E265" t="inlineStr">
        <is>
          <t>Cleaning</t>
        </is>
      </c>
      <c r="F265" t="inlineStr">
        <is>
          <t>Fluidized Bed Drying NG</t>
        </is>
      </c>
      <c r="G265" t="inlineStr">
        <is>
          <t>Output</t>
        </is>
      </c>
      <c r="K265" t="inlineStr">
        <is>
          <t>constant_tech</t>
        </is>
      </c>
      <c r="L265" t="inlineStr">
        <is>
          <t>node unit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CIMS.CAN.BC.Coal Mining.Coal.Metallurgical Finishing.Cleaning</t>
        </is>
      </c>
      <c r="B266" t="inlineStr">
        <is>
          <t>Service</t>
        </is>
      </c>
      <c r="C266" t="inlineStr">
        <is>
          <t>BC</t>
        </is>
      </c>
      <c r="D266" t="inlineStr">
        <is>
          <t>Coal Mining</t>
        </is>
      </c>
      <c r="E266" t="inlineStr">
        <is>
          <t>Cleaning</t>
        </is>
      </c>
      <c r="F266" t="inlineStr">
        <is>
          <t>Fluidized Bed Drying NG</t>
        </is>
      </c>
      <c r="G266" t="inlineStr">
        <is>
          <t>FCC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CIMS.CAN.BC.Coal Mining.Coal.Metallurgical Finishing.Cleaning</t>
        </is>
      </c>
      <c r="B267" t="inlineStr">
        <is>
          <t>Service</t>
        </is>
      </c>
      <c r="C267" t="inlineStr">
        <is>
          <t>BC</t>
        </is>
      </c>
      <c r="D267" t="inlineStr">
        <is>
          <t>Coal Mining</t>
        </is>
      </c>
      <c r="E267" t="inlineStr">
        <is>
          <t>Cleaning</t>
        </is>
      </c>
      <c r="F267" t="inlineStr">
        <is>
          <t>Fluidized Bed Drying NG</t>
        </is>
      </c>
      <c r="G267" t="inlineStr">
        <is>
          <t>FOM</t>
        </is>
      </c>
      <c r="K267" t="inlineStr">
        <is>
          <t>constant_tech</t>
        </is>
      </c>
      <c r="L267" t="inlineStr">
        <is>
          <t>$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CIMS.CAN.BC.Coal Mining.Coal.Metallurgical Finishing.Cleaning</t>
        </is>
      </c>
      <c r="B268" t="inlineStr">
        <is>
          <t>Service</t>
        </is>
      </c>
      <c r="C268" t="inlineStr">
        <is>
          <t>BC</t>
        </is>
      </c>
      <c r="D268" t="inlineStr">
        <is>
          <t>Coal Mining</t>
        </is>
      </c>
      <c r="E268" t="inlineStr">
        <is>
          <t>Cleaning</t>
        </is>
      </c>
      <c r="F268" t="inlineStr">
        <is>
          <t>Fluidized Bed Drying NG</t>
        </is>
      </c>
      <c r="G268" t="inlineStr">
        <is>
          <t>Service requested</t>
        </is>
      </c>
      <c r="J268" t="inlineStr">
        <is>
          <t>CIMS.CAN.BC.Coal Mining.Methane Blend</t>
        </is>
      </c>
      <c r="K268" t="inlineStr">
        <is>
          <t>annual_tech</t>
        </is>
      </c>
      <c r="L268">
        <f t="array" ref="L268">INDEX([1]!annual_data,_xlfn.XMATCH(_xlfn.CONCAT(
SUBSTITUTE($A268,LEFT($A268,FIND($C268,$A268)+LEN($C268)-1),),
$F268,
$G268:$I268,
SUBSTITUTE($J268,LEFT($A268,FIND($C268,$A268)+LEN($C268)-1),)),
[1]!annual_index),_xlfn.XMATCH(L$2,[1]!annual_header))</f>
        <v/>
      </c>
      <c r="M268">
        <f t="array" ref="M268">INDEX([1]!annual_data,_xlfn.XMATCH(_xlfn.CONCAT(
SUBSTITUTE($A268,LEFT($A268,FIND($C268,$A268)+LEN($C268)-1),),
$F268,
$G268:$I268,
SUBSTITUTE($J268,LEFT($A268,FIND($C268,$A268)+LEN($C268)-1),)),
[1]!annual_index),_xlfn.XMATCH(M$2,[1]!annual_header))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CIMS.CAN.BC.Coal Mining.Coal.Metallurgical Finishing.Cleaning</t>
        </is>
      </c>
      <c r="B269" t="inlineStr">
        <is>
          <t>Service</t>
        </is>
      </c>
      <c r="C269" t="inlineStr">
        <is>
          <t>BC</t>
        </is>
      </c>
      <c r="D269" t="inlineStr">
        <is>
          <t>Coal Mining</t>
        </is>
      </c>
      <c r="E269" t="inlineStr">
        <is>
          <t>Cleaning</t>
        </is>
      </c>
      <c r="F269" t="inlineStr">
        <is>
          <t>Fluidized Bed Drying NG</t>
        </is>
      </c>
      <c r="G269" t="inlineStr">
        <is>
          <t>Service requested</t>
        </is>
      </c>
      <c r="J269" t="inlineStr">
        <is>
          <t>CIMS.CAN.BC.Coal Mining.Conveyance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CIMS.CAN.BC.Coal Mining.Coal.Metallurgical Finishing.Cleaning</t>
        </is>
      </c>
      <c r="B270" t="inlineStr">
        <is>
          <t>Service</t>
        </is>
      </c>
      <c r="C270" t="inlineStr">
        <is>
          <t>BC</t>
        </is>
      </c>
      <c r="D270" t="inlineStr">
        <is>
          <t>Coal Mining</t>
        </is>
      </c>
      <c r="E270" t="inlineStr">
        <is>
          <t>Cleaning</t>
        </is>
      </c>
      <c r="F270" t="inlineStr">
        <is>
          <t>Fluidized Bed Drying NG</t>
        </is>
      </c>
      <c r="G270" t="inlineStr">
        <is>
          <t>Service requested</t>
        </is>
      </c>
      <c r="J270" t="inlineStr">
        <is>
          <t>CIMS.CAN.BC.Coal Mining.Ventilation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CIMS.CAN.BC.Coal Mining.Coal.Metallurgical Finishing.Cleaning</t>
        </is>
      </c>
      <c r="B271" t="inlineStr">
        <is>
          <t>Service</t>
        </is>
      </c>
      <c r="C271" t="inlineStr">
        <is>
          <t>BC</t>
        </is>
      </c>
      <c r="D271" t="inlineStr">
        <is>
          <t>Coal Mining</t>
        </is>
      </c>
      <c r="E271" t="inlineStr">
        <is>
          <t>Cleaning</t>
        </is>
      </c>
      <c r="F271" t="inlineStr">
        <is>
          <t>Fluidized Bed Drying NG</t>
        </is>
      </c>
      <c r="G271" t="inlineStr">
        <is>
          <t>Service requested</t>
        </is>
      </c>
      <c r="J271" t="inlineStr">
        <is>
          <t>CIMS.CAN.BC.Coal Mining.Pumping</t>
        </is>
      </c>
      <c r="K271" t="inlineStr">
        <is>
          <t>annual_tech</t>
        </is>
      </c>
      <c r="L271">
        <f t="array" ref="L271">INDEX([1]!annual_data,_xlfn.XMATCH(_xlfn.CONCAT(
SUBSTITUTE($A271,LEFT($A271,FIND($C271,$A271)+LEN($C271)-1),),
$F271,
$G271:$I271,
SUBSTITUTE($J271,LEFT($A271,FIND($C271,$A271)+LEN($C271)-1),)),
[1]!annual_index),_xlfn.XMATCH(L$2,[1]!annual_header))</f>
        <v/>
      </c>
      <c r="M271">
        <f t="array" ref="M271">INDEX([1]!annual_data,_xlfn.XMATCH(_xlfn.CONCAT(
SUBSTITUTE($A271,LEFT($A271,FIND($C271,$A271)+LEN($C271)-1),),
$F271,
$G271:$I271,
SUBSTITUTE($J271,LEFT($A271,FIND($C271,$A271)+LEN($C271)-1),)),
[1]!annual_index),_xlfn.XMATCH(M$2,[1]!annual_header))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CIMS.CAN.BC.Coal Mining.Coal.Metallurgical Finishing.Tailings Disposal</t>
        </is>
      </c>
      <c r="B272" t="inlineStr">
        <is>
          <t>Service</t>
        </is>
      </c>
      <c r="C272" t="inlineStr">
        <is>
          <t>BC</t>
        </is>
      </c>
      <c r="D272" t="inlineStr">
        <is>
          <t>Coal Mining</t>
        </is>
      </c>
      <c r="E272" t="inlineStr">
        <is>
          <t>Tailings Disposal</t>
        </is>
      </c>
      <c r="G272" t="inlineStr">
        <is>
          <t>Service provided</t>
        </is>
      </c>
      <c r="K272" t="inlineStr">
        <is>
          <t>constant_tech</t>
        </is>
      </c>
      <c r="L272">
        <f t="array" ref="L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</row>
    <row r="273">
      <c r="A273" t="inlineStr">
        <is>
          <t>CIMS.CAN.BC.Coal Mining.Coal.Metallurgical Finishing.Tailings Disposal</t>
        </is>
      </c>
      <c r="B273" t="inlineStr">
        <is>
          <t>Service</t>
        </is>
      </c>
      <c r="C273" t="inlineStr">
        <is>
          <t>BC</t>
        </is>
      </c>
      <c r="D273" t="inlineStr">
        <is>
          <t>Coal Mining</t>
        </is>
      </c>
      <c r="E273" t="inlineStr">
        <is>
          <t>Tailings Disposal</t>
        </is>
      </c>
      <c r="G273" t="inlineStr">
        <is>
          <t>Competition type</t>
        </is>
      </c>
      <c r="H273" t="inlineStr">
        <is>
          <t>Tech Compete</t>
        </is>
      </c>
    </row>
    <row r="274">
      <c r="A274" t="inlineStr">
        <is>
          <t>CIMS.CAN.BC.Coal Mining.Coal.Metallurgical Finishing.Tailings Disposal</t>
        </is>
      </c>
      <c r="B274" t="inlineStr">
        <is>
          <t>Service</t>
        </is>
      </c>
      <c r="C274" t="inlineStr">
        <is>
          <t>BC</t>
        </is>
      </c>
      <c r="D274" t="inlineStr">
        <is>
          <t>Coal Mining</t>
        </is>
      </c>
      <c r="E274" t="inlineStr">
        <is>
          <t>Tailings Disposal</t>
        </is>
      </c>
      <c r="G274" t="inlineStr">
        <is>
          <t>Discount rate_financial</t>
        </is>
      </c>
      <c r="K274" t="inlineStr">
        <is>
          <t>constant_tech</t>
        </is>
      </c>
      <c r="L274" t="inlineStr">
        <is>
          <t>%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CIMS.CAN.BC.Coal Mining.Coal.Metallurgical Finishing.Tailings Disposal</t>
        </is>
      </c>
      <c r="B275" t="inlineStr">
        <is>
          <t>Service</t>
        </is>
      </c>
      <c r="C275" t="inlineStr">
        <is>
          <t>BC</t>
        </is>
      </c>
      <c r="D275" t="inlineStr">
        <is>
          <t>Coal Mining</t>
        </is>
      </c>
      <c r="E275" t="inlineStr">
        <is>
          <t>Tailings Disposal</t>
        </is>
      </c>
      <c r="G275" t="inlineStr">
        <is>
          <t>Heterogeneity</t>
        </is>
      </c>
      <c r="K275" t="inlineStr">
        <is>
          <t>constant_tech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CIMS.CAN.BC.Coal Mining.Coal.Metallurgical Finishing.Tailings Disposal</t>
        </is>
      </c>
      <c r="B276" t="inlineStr">
        <is>
          <t>Service</t>
        </is>
      </c>
      <c r="C276" t="inlineStr">
        <is>
          <t>BC</t>
        </is>
      </c>
      <c r="D276" t="inlineStr">
        <is>
          <t>Coal Mining</t>
        </is>
      </c>
      <c r="E276" t="inlineStr">
        <is>
          <t>Tailings Disposal</t>
        </is>
      </c>
      <c r="F276" t="inlineStr">
        <is>
          <t>Reclamation for Coal Washing</t>
        </is>
      </c>
      <c r="G276" t="inlineStr">
        <is>
          <t>Technology</t>
        </is>
      </c>
    </row>
    <row r="277">
      <c r="A277" t="inlineStr">
        <is>
          <t>CIMS.CAN.BC.Coal Mining.Coal.Metallurgical Finishing.Tailings Disposal</t>
        </is>
      </c>
      <c r="B277" t="inlineStr">
        <is>
          <t>Service</t>
        </is>
      </c>
      <c r="C277" t="inlineStr">
        <is>
          <t>BC</t>
        </is>
      </c>
      <c r="D277" t="inlineStr">
        <is>
          <t>Coal Mining</t>
        </is>
      </c>
      <c r="E277" t="inlineStr">
        <is>
          <t>Tailings Disposal</t>
        </is>
      </c>
      <c r="F277" t="inlineStr">
        <is>
          <t>Reclamation for Coal Washing</t>
        </is>
      </c>
      <c r="G277" t="inlineStr">
        <is>
          <t>Available</t>
        </is>
      </c>
      <c r="K277" t="inlineStr">
        <is>
          <t>constant_tech</t>
        </is>
      </c>
      <c r="L277" t="inlineStr">
        <is>
          <t>Year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CIMS.CAN.BC.Coal Mining.Coal.Metallurgical Finishing.Tailings Disposal</t>
        </is>
      </c>
      <c r="B278" t="inlineStr">
        <is>
          <t>Service</t>
        </is>
      </c>
      <c r="C278" t="inlineStr">
        <is>
          <t>BC</t>
        </is>
      </c>
      <c r="D278" t="inlineStr">
        <is>
          <t>Coal Mining</t>
        </is>
      </c>
      <c r="E278" t="inlineStr">
        <is>
          <t>Tailings Disposal</t>
        </is>
      </c>
      <c r="F278" t="inlineStr">
        <is>
          <t>Reclamation for Coal Washing</t>
        </is>
      </c>
      <c r="G278" t="inlineStr">
        <is>
          <t>Unavailable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CIMS.CAN.BC.Coal Mining.Coal.Metallurgical Finishing.Tailings Disposal</t>
        </is>
      </c>
      <c r="B279" t="inlineStr">
        <is>
          <t>Service</t>
        </is>
      </c>
      <c r="C279" t="inlineStr">
        <is>
          <t>BC</t>
        </is>
      </c>
      <c r="D279" t="inlineStr">
        <is>
          <t>Coal Mining</t>
        </is>
      </c>
      <c r="E279" t="inlineStr">
        <is>
          <t>Tailings Disposal</t>
        </is>
      </c>
      <c r="F279" t="inlineStr">
        <is>
          <t>Reclamation for Coal Washing</t>
        </is>
      </c>
      <c r="G279" t="inlineStr">
        <is>
          <t>Lifetime</t>
        </is>
      </c>
      <c r="K279" t="inlineStr">
        <is>
          <t>constant_tech</t>
        </is>
      </c>
      <c r="L279" t="inlineStr">
        <is>
          <t>Years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CIMS.CAN.BC.Coal Mining.Coal.Metallurgical Finishing.Tailings Disposal</t>
        </is>
      </c>
      <c r="B280" t="inlineStr">
        <is>
          <t>Service</t>
        </is>
      </c>
      <c r="C280" t="inlineStr">
        <is>
          <t>BC</t>
        </is>
      </c>
      <c r="D280" t="inlineStr">
        <is>
          <t>Coal Mining</t>
        </is>
      </c>
      <c r="E280" t="inlineStr">
        <is>
          <t>Tailings Disposal</t>
        </is>
      </c>
      <c r="F280" t="inlineStr">
        <is>
          <t>Reclamation for Coal Washing</t>
        </is>
      </c>
      <c r="G280" t="inlineStr">
        <is>
          <t>Market share</t>
        </is>
      </c>
      <c r="K280" t="inlineStr">
        <is>
          <t>annual_tech</t>
        </is>
      </c>
      <c r="L280" t="inlineStr">
        <is>
          <t>%</t>
        </is>
      </c>
      <c r="M280">
        <f t="array" ref="M280">INDEX([1]!annual_data,_xlfn.XMATCH(_xlfn.CONCAT(
SUBSTITUTE($A280,LEFT($A280,FIND($C280,$A280)+LEN($C280)-1),),
$F280,
$G280:$I280,
SUBSTITUTE($J280,LEFT($A280,FIND($C280,$A280)+LEN($C280)-1),)),
[1]!annual_index),_xlfn.XMATCH(M$2,[1]!annual_header))</f>
        <v/>
      </c>
    </row>
    <row r="281">
      <c r="A281" t="inlineStr">
        <is>
          <t>CIMS.CAN.BC.Coal Mining.Coal.Metallurgical Finishing.Tailings Disposal</t>
        </is>
      </c>
      <c r="B281" t="inlineStr">
        <is>
          <t>Service</t>
        </is>
      </c>
      <c r="C281" t="inlineStr">
        <is>
          <t>BC</t>
        </is>
      </c>
      <c r="D281" t="inlineStr">
        <is>
          <t>Coal Mining</t>
        </is>
      </c>
      <c r="E281" t="inlineStr">
        <is>
          <t>Tailings Disposal</t>
        </is>
      </c>
      <c r="F281" t="inlineStr">
        <is>
          <t>Reclamation for Coal Washing</t>
        </is>
      </c>
      <c r="G281" t="inlineStr">
        <is>
          <t>Output</t>
        </is>
      </c>
      <c r="K281" t="inlineStr">
        <is>
          <t>constant_tech</t>
        </is>
      </c>
      <c r="L281" t="inlineStr">
        <is>
          <t>node unit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CIMS.CAN.BC.Coal Mining.Coal.Metallurgical Finishing.Tailings Disposal</t>
        </is>
      </c>
      <c r="B282" t="inlineStr">
        <is>
          <t>Service</t>
        </is>
      </c>
      <c r="C282" t="inlineStr">
        <is>
          <t>BC</t>
        </is>
      </c>
      <c r="D282" t="inlineStr">
        <is>
          <t>Coal Mining</t>
        </is>
      </c>
      <c r="E282" t="inlineStr">
        <is>
          <t>Tailings Disposal</t>
        </is>
      </c>
      <c r="F282" t="inlineStr">
        <is>
          <t>Reclamation for Coal Washing</t>
        </is>
      </c>
      <c r="G282" t="inlineStr">
        <is>
          <t>FCC</t>
        </is>
      </c>
      <c r="K282" t="inlineStr">
        <is>
          <t>constant_tech</t>
        </is>
      </c>
      <c r="L282" t="inlineStr">
        <is>
          <t>$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CIMS.CAN.BC.Coal Mining.Coal.Metallurgical Finishing.Tailings Disposal</t>
        </is>
      </c>
      <c r="B283" t="inlineStr">
        <is>
          <t>Service</t>
        </is>
      </c>
      <c r="C283" t="inlineStr">
        <is>
          <t>BC</t>
        </is>
      </c>
      <c r="D283" t="inlineStr">
        <is>
          <t>Coal Mining</t>
        </is>
      </c>
      <c r="E283" t="inlineStr">
        <is>
          <t>Tailings Disposal</t>
        </is>
      </c>
      <c r="F283" t="inlineStr">
        <is>
          <t>Reclamation for Coal Washing</t>
        </is>
      </c>
      <c r="G283" t="inlineStr">
        <is>
          <t>FOM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CIMS.CAN.BC.Coal Mining.Coal.Metallurgical Finishing.Tailings Disposal</t>
        </is>
      </c>
      <c r="B284" t="inlineStr">
        <is>
          <t>Service</t>
        </is>
      </c>
      <c r="C284" t="inlineStr">
        <is>
          <t>BC</t>
        </is>
      </c>
      <c r="D284" t="inlineStr">
        <is>
          <t>Coal Mining</t>
        </is>
      </c>
      <c r="E284" t="inlineStr">
        <is>
          <t>Tailings Disposal</t>
        </is>
      </c>
      <c r="F284" t="inlineStr">
        <is>
          <t>Reclamation for Coal Washing</t>
        </is>
      </c>
      <c r="G284" t="inlineStr">
        <is>
          <t>Service requested</t>
        </is>
      </c>
      <c r="J284" t="inlineStr">
        <is>
          <t>CIMS.CAN.BC.Fuel Blends.Diesel_Industrial</t>
        </is>
      </c>
      <c r="K284" t="inlineStr">
        <is>
          <t>annual_tech</t>
        </is>
      </c>
      <c r="L284">
        <f t="array" ref="L284">INDEX([1]!annual_data,_xlfn.XMATCH(_xlfn.CONCAT(
SUBSTITUTE($A284,LEFT($A284,FIND($C284,$A284)+LEN($C284)-1),),
$F284,
$G284:$I284,
SUBSTITUTE($J284,LEFT($A284,FIND($C284,$A284)+LEN($C284)-1),)),
[1]!annual_index),_xlfn.XMATCH(L$2,[1]!annual_header))</f>
        <v/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CIMS.CAN.BC.Coal Mining.Coal.Metallurgical Finishing.Tailings Disposal</t>
        </is>
      </c>
      <c r="B285" t="inlineStr">
        <is>
          <t>Service</t>
        </is>
      </c>
      <c r="C285" t="inlineStr">
        <is>
          <t>BC</t>
        </is>
      </c>
      <c r="D285" t="inlineStr">
        <is>
          <t>Coal Mining</t>
        </is>
      </c>
      <c r="E285" t="inlineStr">
        <is>
          <t>Tailings Disposal</t>
        </is>
      </c>
      <c r="F285" t="inlineStr">
        <is>
          <t>Reclamation for Coal Washing</t>
        </is>
      </c>
      <c r="G285" t="inlineStr">
        <is>
          <t>Service requested</t>
        </is>
      </c>
      <c r="J285" t="inlineStr">
        <is>
          <t>CIMS.CAN.BC.Coal Mining.Compression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CIMS.CAN.BC.Coal Mining.Coal.Metallurgical Finishing.Tailings Disposal</t>
        </is>
      </c>
      <c r="B286" t="inlineStr">
        <is>
          <t>Service</t>
        </is>
      </c>
      <c r="C286" t="inlineStr">
        <is>
          <t>BC</t>
        </is>
      </c>
      <c r="D286" t="inlineStr">
        <is>
          <t>Coal Mining</t>
        </is>
      </c>
      <c r="E286" t="inlineStr">
        <is>
          <t>Tailings Disposal</t>
        </is>
      </c>
      <c r="F286" t="inlineStr">
        <is>
          <t>Reclamation for Coal Washing</t>
        </is>
      </c>
      <c r="G286" t="inlineStr">
        <is>
          <t>Service requested</t>
        </is>
      </c>
      <c r="J286" t="inlineStr">
        <is>
          <t>CIMS.CAN.BC.Coal Mining.Ventilation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CIMS.CAN.BC.Coal Mining.Coal.Metallurgical Finishing.Tailings Disposal</t>
        </is>
      </c>
      <c r="B287" t="inlineStr">
        <is>
          <t>Service</t>
        </is>
      </c>
      <c r="C287" t="inlineStr">
        <is>
          <t>BC</t>
        </is>
      </c>
      <c r="D287" t="inlineStr">
        <is>
          <t>Coal Mining</t>
        </is>
      </c>
      <c r="E287" t="inlineStr">
        <is>
          <t>Tailings Disposal</t>
        </is>
      </c>
      <c r="F287" t="inlineStr">
        <is>
          <t>Reclamation for Coal Washing</t>
        </is>
      </c>
      <c r="G287" t="inlineStr">
        <is>
          <t>Service requested</t>
        </is>
      </c>
      <c r="J287" t="inlineStr">
        <is>
          <t>CIMS.CAN.BC.Coal Mining.Pumping</t>
        </is>
      </c>
      <c r="K287" t="inlineStr">
        <is>
          <t>annual_tech</t>
        </is>
      </c>
      <c r="L287">
        <f t="array" ref="L287">INDEX([1]!annual_data,_xlfn.XMATCH(_xlfn.CONCAT(
SUBSTITUTE($A287,LEFT($A287,FIND($C287,$A287)+LEN($C287)-1),),
$F287,
$G287:$I287,
SUBSTITUTE($J287,LEFT($A287,FIND($C287,$A287)+LEN($C287)-1),)),
[1]!annual_index),_xlfn.XMATCH(L$2,[1]!annual_header))</f>
        <v/>
      </c>
      <c r="M287">
        <f t="array" ref="M287">INDEX([1]!annual_data,_xlfn.XMATCH(_xlfn.CONCAT(
SUBSTITUTE($A287,LEFT($A287,FIND($C287,$A287)+LEN($C287)-1),),
$F287,
$G287:$I287,
SUBSTITUTE($J287,LEFT($A287,FIND($C287,$A287)+LEN($C287)-1),)),
[1]!annual_index),_xlfn.XMATCH(M$2,[1]!annual_header))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CIMS.CAN.BC.Coal Mining.Coal.Metallurgical Finishing.Tailings Disposal</t>
        </is>
      </c>
      <c r="B288" t="inlineStr">
        <is>
          <t>Service</t>
        </is>
      </c>
      <c r="C288" t="inlineStr">
        <is>
          <t>BC</t>
        </is>
      </c>
      <c r="D288" t="inlineStr">
        <is>
          <t>Coal Mining</t>
        </is>
      </c>
      <c r="E288" t="inlineStr">
        <is>
          <t>Tailings Disposal</t>
        </is>
      </c>
      <c r="F288" t="inlineStr">
        <is>
          <t>Reclamation for Coal Washing</t>
        </is>
      </c>
      <c r="G288" t="inlineStr">
        <is>
          <t>Service requested</t>
        </is>
      </c>
      <c r="J288" t="inlineStr">
        <is>
          <t>CIMS.CAN.BC.Coal Mining.Direct Drive</t>
        </is>
      </c>
      <c r="K288" t="inlineStr">
        <is>
          <t>annual_tech</t>
        </is>
      </c>
      <c r="L288">
        <f t="array" ref="L288">INDEX([1]!annual_data,_xlfn.XMATCH(_xlfn.CONCAT(
SUBSTITUTE($A288,LEFT($A288,FIND($C288,$A288)+LEN($C288)-1),),
$F288,
$G288:$I288,
SUBSTITUTE($J288,LEFT($A288,FIND($C288,$A288)+LEN($C288)-1),)),
[1]!annual_index),_xlfn.XMATCH(L$2,[1]!annual_header))</f>
        <v/>
      </c>
      <c r="M288">
        <f t="array" ref="M288">INDEX([1]!annual_data,_xlfn.XMATCH(_xlfn.CONCAT(
SUBSTITUTE($A288,LEFT($A288,FIND($C288,$A288)+LEN($C288)-1),),
$F288,
$G288:$I288,
SUBSTITUTE($J288,LEFT($A288,FIND($C288,$A288)+LEN($C288)-1),)),
[1]!annual_index),_xlfn.XMATCH(M$2,[1]!annual_header))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CIMS.CAN.BC.Coal Mining.Coal.Metallurgical Finishing.Tailings Disposal</t>
        </is>
      </c>
      <c r="B289" t="inlineStr">
        <is>
          <t>Service</t>
        </is>
      </c>
      <c r="C289" t="inlineStr">
        <is>
          <t>BC</t>
        </is>
      </c>
      <c r="D289" t="inlineStr">
        <is>
          <t>Coal Mining</t>
        </is>
      </c>
      <c r="E289" t="inlineStr">
        <is>
          <t>Tailings Disposal</t>
        </is>
      </c>
      <c r="F289" t="inlineStr">
        <is>
          <t>Reclamation for Coal Washing Biodiesel</t>
        </is>
      </c>
      <c r="G289" t="inlineStr">
        <is>
          <t>Technology</t>
        </is>
      </c>
    </row>
    <row r="290">
      <c r="A290" t="inlineStr">
        <is>
          <t>CIMS.CAN.BC.Coal Mining.Coal.Metallurgical Finishing.Tailings Disposal</t>
        </is>
      </c>
      <c r="B290" t="inlineStr">
        <is>
          <t>Service</t>
        </is>
      </c>
      <c r="C290" t="inlineStr">
        <is>
          <t>BC</t>
        </is>
      </c>
      <c r="D290" t="inlineStr">
        <is>
          <t>Coal Mining</t>
        </is>
      </c>
      <c r="E290" t="inlineStr">
        <is>
          <t>Tailings Disposal</t>
        </is>
      </c>
      <c r="F290" t="inlineStr">
        <is>
          <t>Reclamation for Coal Washing Biodiesel</t>
        </is>
      </c>
      <c r="G290" t="inlineStr">
        <is>
          <t>Available</t>
        </is>
      </c>
      <c r="K290" t="inlineStr">
        <is>
          <t>constant_tech</t>
        </is>
      </c>
      <c r="L290" t="inlineStr">
        <is>
          <t>Year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CIMS.CAN.BC.Coal Mining.Coal.Metallurgical Finishing.Tailings Disposal</t>
        </is>
      </c>
      <c r="B291" t="inlineStr">
        <is>
          <t>Service</t>
        </is>
      </c>
      <c r="C291" t="inlineStr">
        <is>
          <t>BC</t>
        </is>
      </c>
      <c r="D291" t="inlineStr">
        <is>
          <t>Coal Mining</t>
        </is>
      </c>
      <c r="E291" t="inlineStr">
        <is>
          <t>Tailings Disposal</t>
        </is>
      </c>
      <c r="F291" t="inlineStr">
        <is>
          <t>Reclamation for Coal Washing Biodiesel</t>
        </is>
      </c>
      <c r="G291" t="inlineStr">
        <is>
          <t>Unavailable</t>
        </is>
      </c>
      <c r="K291" t="inlineStr">
        <is>
          <t>constant_tech</t>
        </is>
      </c>
      <c r="L291" t="inlineStr">
        <is>
          <t>Year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CIMS.CAN.BC.Coal Mining.Coal.Metallurgical Finishing.Tailings Disposal</t>
        </is>
      </c>
      <c r="B292" t="inlineStr">
        <is>
          <t>Service</t>
        </is>
      </c>
      <c r="C292" t="inlineStr">
        <is>
          <t>BC</t>
        </is>
      </c>
      <c r="D292" t="inlineStr">
        <is>
          <t>Coal Mining</t>
        </is>
      </c>
      <c r="E292" t="inlineStr">
        <is>
          <t>Tailings Disposal</t>
        </is>
      </c>
      <c r="F292" t="inlineStr">
        <is>
          <t>Reclamation for Coal Washing Biodiesel</t>
        </is>
      </c>
      <c r="G292" t="inlineStr">
        <is>
          <t>Lifetime</t>
        </is>
      </c>
      <c r="K292" t="inlineStr">
        <is>
          <t>constant_tech</t>
        </is>
      </c>
      <c r="L292" t="inlineStr">
        <is>
          <t>Years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CIMS.CAN.BC.Coal Mining.Coal.Metallurgical Finishing.Tailings Disposal</t>
        </is>
      </c>
      <c r="B293" t="inlineStr">
        <is>
          <t>Service</t>
        </is>
      </c>
      <c r="C293" t="inlineStr">
        <is>
          <t>BC</t>
        </is>
      </c>
      <c r="D293" t="inlineStr">
        <is>
          <t>Coal Mining</t>
        </is>
      </c>
      <c r="E293" t="inlineStr">
        <is>
          <t>Tailings Disposal</t>
        </is>
      </c>
      <c r="F293" t="inlineStr">
        <is>
          <t>Reclamation for Coal Washing Biodiesel</t>
        </is>
      </c>
      <c r="G293" t="inlineStr">
        <is>
          <t>Market share</t>
        </is>
      </c>
      <c r="K293" t="inlineStr">
        <is>
          <t>annual_tech</t>
        </is>
      </c>
      <c r="L293" t="inlineStr">
        <is>
          <t>%</t>
        </is>
      </c>
      <c r="M293">
        <f t="array" ref="M293">INDEX([1]!annual_data,_xlfn.XMATCH(_xlfn.CONCAT(
SUBSTITUTE($A293,LEFT($A293,FIND($C293,$A293)+LEN($C293)-1),),
$F293,
$G293:$I293,
SUBSTITUTE($J293,LEFT($A293,FIND($C293,$A293)+LEN($C293)-1),)),
[1]!annual_index),_xlfn.XMATCH(M$2,[1]!annual_header))</f>
        <v/>
      </c>
    </row>
    <row r="294">
      <c r="A294" t="inlineStr">
        <is>
          <t>CIMS.CAN.BC.Coal Mining.Coal.Metallurgical Finishing.Tailings Disposal</t>
        </is>
      </c>
      <c r="B294" t="inlineStr">
        <is>
          <t>Service</t>
        </is>
      </c>
      <c r="C294" t="inlineStr">
        <is>
          <t>BC</t>
        </is>
      </c>
      <c r="D294" t="inlineStr">
        <is>
          <t>Coal Mining</t>
        </is>
      </c>
      <c r="E294" t="inlineStr">
        <is>
          <t>Tailings Disposal</t>
        </is>
      </c>
      <c r="F294" t="inlineStr">
        <is>
          <t>Reclamation for Coal Washing Biodiesel</t>
        </is>
      </c>
      <c r="G294" t="inlineStr">
        <is>
          <t>Output</t>
        </is>
      </c>
      <c r="K294" t="inlineStr">
        <is>
          <t>constant_tech</t>
        </is>
      </c>
      <c r="L294" t="inlineStr">
        <is>
          <t>node unit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CIMS.CAN.BC.Coal Mining.Coal.Metallurgical Finishing.Tailings Disposal</t>
        </is>
      </c>
      <c r="B295" t="inlineStr">
        <is>
          <t>Service</t>
        </is>
      </c>
      <c r="C295" t="inlineStr">
        <is>
          <t>BC</t>
        </is>
      </c>
      <c r="D295" t="inlineStr">
        <is>
          <t>Coal Mining</t>
        </is>
      </c>
      <c r="E295" t="inlineStr">
        <is>
          <t>Tailings Disposal</t>
        </is>
      </c>
      <c r="F295" t="inlineStr">
        <is>
          <t>Reclamation for Coal Washing Biodiesel</t>
        </is>
      </c>
      <c r="G295" t="inlineStr">
        <is>
          <t>FCC</t>
        </is>
      </c>
      <c r="K295" t="inlineStr">
        <is>
          <t>constant_tech</t>
        </is>
      </c>
      <c r="L295" t="inlineStr">
        <is>
          <t>$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CIMS.CAN.BC.Coal Mining.Coal.Metallurgical Finishing.Tailings Disposal</t>
        </is>
      </c>
      <c r="B296" t="inlineStr">
        <is>
          <t>Service</t>
        </is>
      </c>
      <c r="C296" t="inlineStr">
        <is>
          <t>BC</t>
        </is>
      </c>
      <c r="D296" t="inlineStr">
        <is>
          <t>Coal Mining</t>
        </is>
      </c>
      <c r="E296" t="inlineStr">
        <is>
          <t>Tailings Disposal</t>
        </is>
      </c>
      <c r="F296" t="inlineStr">
        <is>
          <t>Reclamation for Coal Washing Biodiesel</t>
        </is>
      </c>
      <c r="G296" t="inlineStr">
        <is>
          <t>FOM</t>
        </is>
      </c>
      <c r="K296" t="inlineStr">
        <is>
          <t>constant_tech</t>
        </is>
      </c>
      <c r="L296" t="inlineStr">
        <is>
          <t>$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CIMS.CAN.BC.Coal Mining.Coal.Metallurgical Finishing.Tailings Disposal</t>
        </is>
      </c>
      <c r="B297" t="inlineStr">
        <is>
          <t>Service</t>
        </is>
      </c>
      <c r="C297" t="inlineStr">
        <is>
          <t>BC</t>
        </is>
      </c>
      <c r="D297" t="inlineStr">
        <is>
          <t>Coal Mining</t>
        </is>
      </c>
      <c r="E297" t="inlineStr">
        <is>
          <t>Tailings Disposal</t>
        </is>
      </c>
      <c r="F297" t="inlineStr">
        <is>
          <t>Reclamation for Coal Washing Biodiesel</t>
        </is>
      </c>
      <c r="G297" t="inlineStr">
        <is>
          <t>Service requested</t>
        </is>
      </c>
      <c r="J297" t="inlineStr">
        <is>
          <t>CIMS.CAN.BC.Biodiesel</t>
        </is>
      </c>
      <c r="K297" t="inlineStr">
        <is>
          <t>annual_tech</t>
        </is>
      </c>
      <c r="L297">
        <f t="array" ref="L297">INDEX([1]!annual_data,_xlfn.XMATCH(_xlfn.CONCAT(
SUBSTITUTE($A297,LEFT($A297,FIND($C297,$A297)+LEN($C297)-1),),
$F297,
$G297:$I297,
SUBSTITUTE($J297,LEFT($A297,FIND($C297,$A297)+LEN($C297)-1),)),
[1]!annual_index),_xlfn.XMATCH(L$2,[1]!annual_header))</f>
        <v/>
      </c>
      <c r="M297">
        <f t="array" ref="M297">INDEX([1]!annual_data,_xlfn.XMATCH(_xlfn.CONCAT(
SUBSTITUTE($A297,LEFT($A297,FIND($C297,$A297)+LEN($C297)-1),),
$F297,
$G297:$I297,
SUBSTITUTE($J297,LEFT($A297,FIND($C297,$A297)+LEN($C297)-1),)),
[1]!annual_index),_xlfn.XMATCH(M$2,[1]!annual_header))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  <c r="X297" t="inlineStr">
        <is>
          <t>Copied from above tech and swapped Diesel for Biodiesel</t>
        </is>
      </c>
    </row>
    <row r="298">
      <c r="A298" t="inlineStr">
        <is>
          <t>CIMS.CAN.BC.Coal Mining.Coal.Metallurgical Finishing.Tailings Disposal</t>
        </is>
      </c>
      <c r="B298" t="inlineStr">
        <is>
          <t>Service</t>
        </is>
      </c>
      <c r="C298" t="inlineStr">
        <is>
          <t>BC</t>
        </is>
      </c>
      <c r="D298" t="inlineStr">
        <is>
          <t>Coal Mining</t>
        </is>
      </c>
      <c r="E298" t="inlineStr">
        <is>
          <t>Tailings Disposal</t>
        </is>
      </c>
      <c r="F298" t="inlineStr">
        <is>
          <t>Reclamation for Coal Washing Biodiesel</t>
        </is>
      </c>
      <c r="G298" t="inlineStr">
        <is>
          <t>Service requested</t>
        </is>
      </c>
      <c r="J298" t="inlineStr">
        <is>
          <t>CIMS.CAN.BC.Coal Mining.Compression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CIMS.CAN.BC.Coal Mining.Coal.Metallurgical Finishing.Tailings Disposal</t>
        </is>
      </c>
      <c r="B299" t="inlineStr">
        <is>
          <t>Service</t>
        </is>
      </c>
      <c r="C299" t="inlineStr">
        <is>
          <t>BC</t>
        </is>
      </c>
      <c r="D299" t="inlineStr">
        <is>
          <t>Coal Mining</t>
        </is>
      </c>
      <c r="E299" t="inlineStr">
        <is>
          <t>Tailings Disposal</t>
        </is>
      </c>
      <c r="F299" t="inlineStr">
        <is>
          <t>Reclamation for Coal Washing Biodiesel</t>
        </is>
      </c>
      <c r="G299" t="inlineStr">
        <is>
          <t>Service requested</t>
        </is>
      </c>
      <c r="J299" t="inlineStr">
        <is>
          <t>CIMS.CAN.BC.Coal Mining.Ventilation</t>
        </is>
      </c>
      <c r="K299" t="inlineStr">
        <is>
          <t>annual_tech</t>
        </is>
      </c>
      <c r="L299">
        <f t="array" ref="L299">INDEX([1]!annual_data,_xlfn.XMATCH(_xlfn.CONCAT(
SUBSTITUTE($A299,LEFT($A299,FIND($C299,$A299)+LEN($C299)-1),),
$F299,
$G299:$I299,
SUBSTITUTE($J299,LEFT($A299,FIND($C299,$A299)+LEN($C299)-1),)),
[1]!annual_index),_xlfn.XMATCH(L$2,[1]!annual_header))</f>
        <v/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CIMS.CAN.BC.Coal Mining.Coal.Metallurgical Finishing.Tailings Disposal</t>
        </is>
      </c>
      <c r="B300" t="inlineStr">
        <is>
          <t>Service</t>
        </is>
      </c>
      <c r="C300" t="inlineStr">
        <is>
          <t>BC</t>
        </is>
      </c>
      <c r="D300" t="inlineStr">
        <is>
          <t>Coal Mining</t>
        </is>
      </c>
      <c r="E300" t="inlineStr">
        <is>
          <t>Tailings Disposal</t>
        </is>
      </c>
      <c r="F300" t="inlineStr">
        <is>
          <t>Reclamation for Coal Washing Biodiesel</t>
        </is>
      </c>
      <c r="G300" t="inlineStr">
        <is>
          <t>Service requested</t>
        </is>
      </c>
      <c r="J300" t="inlineStr">
        <is>
          <t>CIMS.CAN.BC.Coal Mining.Pumping</t>
        </is>
      </c>
      <c r="K300" t="inlineStr">
        <is>
          <t>annual_tech</t>
        </is>
      </c>
      <c r="L300">
        <f t="array" ref="L300">INDEX([1]!annual_data,_xlfn.XMATCH(_xlfn.CONCAT(
SUBSTITUTE($A300,LEFT($A300,FIND($C300,$A300)+LEN($C300)-1),),
$F300,
$G300:$I300,
SUBSTITUTE($J300,LEFT($A300,FIND($C300,$A300)+LEN($C300)-1),)),
[1]!annual_index),_xlfn.XMATCH(L$2,[1]!annual_header))</f>
        <v/>
      </c>
      <c r="M300">
        <f t="array" ref="M300">INDEX([1]!annual_data,_xlfn.XMATCH(_xlfn.CONCAT(
SUBSTITUTE($A300,LEFT($A300,FIND($C300,$A300)+LEN($C300)-1),),
$F300,
$G300:$I300,
SUBSTITUTE($J300,LEFT($A300,FIND($C300,$A300)+LEN($C300)-1),)),
[1]!annual_index),_xlfn.XMATCH(M$2,[1]!annual_header))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CIMS.CAN.BC.Coal Mining.Coal.Metallurgical Finishing.Tailings Disposal</t>
        </is>
      </c>
      <c r="B301" t="inlineStr">
        <is>
          <t>Service</t>
        </is>
      </c>
      <c r="C301" t="inlineStr">
        <is>
          <t>BC</t>
        </is>
      </c>
      <c r="D301" t="inlineStr">
        <is>
          <t>Coal Mining</t>
        </is>
      </c>
      <c r="E301" t="inlineStr">
        <is>
          <t>Tailings Disposal</t>
        </is>
      </c>
      <c r="F301" t="inlineStr">
        <is>
          <t>Reclamation for Coal Washing Biodiesel</t>
        </is>
      </c>
      <c r="G301" t="inlineStr">
        <is>
          <t>Service requested</t>
        </is>
      </c>
      <c r="J301" t="inlineStr">
        <is>
          <t>CIMS.CAN.BC.Coal Mining.Direct Drive</t>
        </is>
      </c>
      <c r="K301" t="inlineStr">
        <is>
          <t>annual_tech</t>
        </is>
      </c>
      <c r="L301">
        <f t="array" ref="L301">INDEX([1]!annual_data,_xlfn.XMATCH(_xlfn.CONCAT(
SUBSTITUTE($A301,LEFT($A301,FIND($C301,$A301)+LEN($C301)-1),),
$F301,
$G301:$I301,
SUBSTITUTE($J301,LEFT($A301,FIND($C301,$A301)+LEN($C301)-1),)),
[1]!annual_index),_xlfn.XMATCH(L$2,[1]!annual_header))</f>
        <v/>
      </c>
      <c r="M301">
        <f t="array" ref="M301">INDEX([1]!annual_data,_xlfn.XMATCH(_xlfn.CONCAT(
SUBSTITUTE($A301,LEFT($A301,FIND($C301,$A301)+LEN($C301)-1),),
$F301,
$G301:$I301,
SUBSTITUTE($J301,LEFT($A301,FIND($C301,$A301)+LEN($C301)-1),)),
[1]!annual_index),_xlfn.XMATCH(M$2,[1]!annual_header))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CIMS.CAN.BC.Coal Mining.Coal.Metallurgical Finishing.Tailings Disposal</t>
        </is>
      </c>
      <c r="B302" t="inlineStr">
        <is>
          <t>Service</t>
        </is>
      </c>
      <c r="C302" t="inlineStr">
        <is>
          <t>BC</t>
        </is>
      </c>
      <c r="D302" t="inlineStr">
        <is>
          <t>Coal Mining</t>
        </is>
      </c>
      <c r="E302" t="inlineStr">
        <is>
          <t>Tailings Disposal</t>
        </is>
      </c>
      <c r="F302" t="inlineStr">
        <is>
          <t>Reclamation for Coal Washing Electric</t>
        </is>
      </c>
      <c r="G302" t="inlineStr">
        <is>
          <t>Technology</t>
        </is>
      </c>
    </row>
    <row r="303">
      <c r="A303" t="inlineStr">
        <is>
          <t>CIMS.CAN.BC.Coal Mining.Coal.Metallurgical Finishing.Tailings Disposal</t>
        </is>
      </c>
      <c r="B303" t="inlineStr">
        <is>
          <t>Service</t>
        </is>
      </c>
      <c r="C303" t="inlineStr">
        <is>
          <t>BC</t>
        </is>
      </c>
      <c r="D303" t="inlineStr">
        <is>
          <t>Coal Mining</t>
        </is>
      </c>
      <c r="E303" t="inlineStr">
        <is>
          <t>Tailings Disposal</t>
        </is>
      </c>
      <c r="F303" t="inlineStr">
        <is>
          <t>Reclamation for Coal Washing Electric</t>
        </is>
      </c>
      <c r="G303" t="inlineStr">
        <is>
          <t>Available</t>
        </is>
      </c>
      <c r="K303" t="inlineStr">
        <is>
          <t>constant_tech</t>
        </is>
      </c>
      <c r="L303" t="inlineStr">
        <is>
          <t>Year</t>
        </is>
      </c>
      <c r="M303">
        <f t="array" ref="M303">INDEX([1]!constant_data,_xlfn.XMATCH(_xlfn.CONCAT(
SUBSTITUTE($A303,LEFT($A303,FIND($C303,$A303)+LEN($C303)-1),),
$F303,
$H303:$I303,
SUBSTITUTE($J303,LEFT($A303,FIND($C303,$A303)+LEN($C303)-1),)),
[1]!constant_index),_xlfn.XMATCH($G303,[1]!constant_header))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CIMS.CAN.BC.Coal Mining.Coal.Metallurgical Finishing.Tailings Disposal</t>
        </is>
      </c>
      <c r="B304" t="inlineStr">
        <is>
          <t>Service</t>
        </is>
      </c>
      <c r="C304" t="inlineStr">
        <is>
          <t>BC</t>
        </is>
      </c>
      <c r="D304" t="inlineStr">
        <is>
          <t>Coal Mining</t>
        </is>
      </c>
      <c r="E304" t="inlineStr">
        <is>
          <t>Tailings Disposal</t>
        </is>
      </c>
      <c r="F304" t="inlineStr">
        <is>
          <t>Reclamation for Coal Washing Electric</t>
        </is>
      </c>
      <c r="G304" t="inlineStr">
        <is>
          <t>Unavailable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CIMS.CAN.BC.Coal Mining.Coal.Metallurgical Finishing.Tailings Disposal</t>
        </is>
      </c>
      <c r="B305" t="inlineStr">
        <is>
          <t>Service</t>
        </is>
      </c>
      <c r="C305" t="inlineStr">
        <is>
          <t>BC</t>
        </is>
      </c>
      <c r="D305" t="inlineStr">
        <is>
          <t>Coal Mining</t>
        </is>
      </c>
      <c r="E305" t="inlineStr">
        <is>
          <t>Tailings Disposal</t>
        </is>
      </c>
      <c r="F305" t="inlineStr">
        <is>
          <t>Reclamation for Coal Washing Electric</t>
        </is>
      </c>
      <c r="G305" t="inlineStr">
        <is>
          <t>Lifetime</t>
        </is>
      </c>
      <c r="K305" t="inlineStr">
        <is>
          <t>constant_tech</t>
        </is>
      </c>
      <c r="L305" t="inlineStr">
        <is>
          <t>Years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CIMS.CAN.BC.Coal Mining.Coal.Metallurgical Finishing.Tailings Disposal</t>
        </is>
      </c>
      <c r="B306" t="inlineStr">
        <is>
          <t>Service</t>
        </is>
      </c>
      <c r="C306" t="inlineStr">
        <is>
          <t>BC</t>
        </is>
      </c>
      <c r="D306" t="inlineStr">
        <is>
          <t>Coal Mining</t>
        </is>
      </c>
      <c r="E306" t="inlineStr">
        <is>
          <t>Tailings Disposal</t>
        </is>
      </c>
      <c r="F306" t="inlineStr">
        <is>
          <t>Reclamation for Coal Washing Electric</t>
        </is>
      </c>
      <c r="G306" t="inlineStr">
        <is>
          <t>Market share</t>
        </is>
      </c>
      <c r="K306" t="inlineStr">
        <is>
          <t>annual_tech</t>
        </is>
      </c>
      <c r="L306" t="inlineStr">
        <is>
          <t>%</t>
        </is>
      </c>
      <c r="M306">
        <f t="array" ref="M306">INDEX([1]!annual_data,_xlfn.XMATCH(_xlfn.CONCAT(
SUBSTITUTE($A306,LEFT($A306,FIND($C306,$A306)+LEN($C306)-1),),
$F306,
$G306:$I306,
SUBSTITUTE($J306,LEFT($A306,FIND($C306,$A306)+LEN($C306)-1),)),
[1]!annual_index),_xlfn.XMATCH(M$2,[1]!annual_header))</f>
        <v/>
      </c>
    </row>
    <row r="307">
      <c r="A307" t="inlineStr">
        <is>
          <t>CIMS.CAN.BC.Coal Mining.Coal.Metallurgical Finishing.Tailings Disposal</t>
        </is>
      </c>
      <c r="B307" t="inlineStr">
        <is>
          <t>Service</t>
        </is>
      </c>
      <c r="C307" t="inlineStr">
        <is>
          <t>BC</t>
        </is>
      </c>
      <c r="D307" t="inlineStr">
        <is>
          <t>Coal Mining</t>
        </is>
      </c>
      <c r="E307" t="inlineStr">
        <is>
          <t>Tailings Disposal</t>
        </is>
      </c>
      <c r="F307" t="inlineStr">
        <is>
          <t>Reclamation for Coal Washing Electric</t>
        </is>
      </c>
      <c r="G307" t="inlineStr">
        <is>
          <t>Output</t>
        </is>
      </c>
      <c r="K307" t="inlineStr">
        <is>
          <t>constant_tech</t>
        </is>
      </c>
      <c r="L307" t="inlineStr">
        <is>
          <t>node unit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CIMS.CAN.BC.Coal Mining.Coal.Metallurgical Finishing.Tailings Disposal</t>
        </is>
      </c>
      <c r="B308" t="inlineStr">
        <is>
          <t>Service</t>
        </is>
      </c>
      <c r="C308" t="inlineStr">
        <is>
          <t>BC</t>
        </is>
      </c>
      <c r="D308" t="inlineStr">
        <is>
          <t>Coal Mining</t>
        </is>
      </c>
      <c r="E308" t="inlineStr">
        <is>
          <t>Tailings Disposal</t>
        </is>
      </c>
      <c r="F308" t="inlineStr">
        <is>
          <t>Reclamation for Coal Washing Electric</t>
        </is>
      </c>
      <c r="G308" t="inlineStr">
        <is>
          <t>FCC</t>
        </is>
      </c>
      <c r="K308" t="inlineStr">
        <is>
          <t>constant_tech</t>
        </is>
      </c>
      <c r="L308" t="inlineStr">
        <is>
          <t>$</t>
        </is>
      </c>
      <c r="M308">
        <f t="array" ref="M308">INDEX([1]!constant_data,_xlfn.XMATCH(_xlfn.CONCAT(
SUBSTITUTE($A308,LEFT($A308,FIND($C308,$A308)+LEN($C308)-1),),
$F308,
$H308:$I308,
SUBSTITUTE($J308,LEFT($A308,FIND($C308,$A308)+LEN($C308)-1),)),
[1]!constant_index),_xlfn.XMATCH($G308,[1]!constant_header))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R308">
        <f>Q308</f>
        <v/>
      </c>
      <c r="S308">
        <f>R308</f>
        <v/>
      </c>
      <c r="T308">
        <f>S308</f>
        <v/>
      </c>
      <c r="U308">
        <f>T308</f>
        <v/>
      </c>
      <c r="V308">
        <f>U308</f>
        <v/>
      </c>
      <c r="W308">
        <f>V308</f>
        <v/>
      </c>
    </row>
    <row r="309">
      <c r="A309" t="inlineStr">
        <is>
          <t>CIMS.CAN.BC.Coal Mining.Coal.Metallurgical Finishing.Tailings Disposal</t>
        </is>
      </c>
      <c r="B309" t="inlineStr">
        <is>
          <t>Service</t>
        </is>
      </c>
      <c r="C309" t="inlineStr">
        <is>
          <t>BC</t>
        </is>
      </c>
      <c r="D309" t="inlineStr">
        <is>
          <t>Coal Mining</t>
        </is>
      </c>
      <c r="E309" t="inlineStr">
        <is>
          <t>Tailings Disposal</t>
        </is>
      </c>
      <c r="F309" t="inlineStr">
        <is>
          <t>Reclamation for Coal Washing Electric</t>
        </is>
      </c>
      <c r="G309" t="inlineStr">
        <is>
          <t>FOM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CIMS.CAN.BC.Coal Mining.Coal.Metallurgical Finishing.Tailings Disposal</t>
        </is>
      </c>
      <c r="B310" t="inlineStr">
        <is>
          <t>Service</t>
        </is>
      </c>
      <c r="C310" t="inlineStr">
        <is>
          <t>BC</t>
        </is>
      </c>
      <c r="D310" t="inlineStr">
        <is>
          <t>Coal Mining</t>
        </is>
      </c>
      <c r="E310" t="inlineStr">
        <is>
          <t>Tailings Disposal</t>
        </is>
      </c>
      <c r="F310" t="inlineStr">
        <is>
          <t>Reclamation for Coal Washing Electric</t>
        </is>
      </c>
      <c r="G310" t="inlineStr">
        <is>
          <t>Service requested</t>
        </is>
      </c>
      <c r="J310" t="inlineStr">
        <is>
          <t>CIMS.CAN.BC.Coal Mining.Conveyance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  <c r="X310" t="inlineStr">
        <is>
          <t>Copied from above tech and swapped Diesel for Conveyance and devide service request by 2 and round up to nearest 4th decimal place</t>
        </is>
      </c>
    </row>
    <row r="311">
      <c r="A311" t="inlineStr">
        <is>
          <t>CIMS.CAN.BC.Coal Mining.Coal.Metallurgical Finishing.Tailings Disposal</t>
        </is>
      </c>
      <c r="B311" t="inlineStr">
        <is>
          <t>Service</t>
        </is>
      </c>
      <c r="C311" t="inlineStr">
        <is>
          <t>BC</t>
        </is>
      </c>
      <c r="D311" t="inlineStr">
        <is>
          <t>Coal Mining</t>
        </is>
      </c>
      <c r="E311" t="inlineStr">
        <is>
          <t>Tailings Disposal</t>
        </is>
      </c>
      <c r="F311" t="inlineStr">
        <is>
          <t>Reclamation for Coal Washing Electric</t>
        </is>
      </c>
      <c r="G311" t="inlineStr">
        <is>
          <t>Service requested</t>
        </is>
      </c>
      <c r="J311" t="inlineStr">
        <is>
          <t>CIMS.CAN.BC.Coal Mining.Compression</t>
        </is>
      </c>
      <c r="K311" t="inlineStr">
        <is>
          <t>annual_tech</t>
        </is>
      </c>
      <c r="L311">
        <f t="array" ref="L311">INDEX([1]!annual_data,_xlfn.XMATCH(_xlfn.CONCAT(
SUBSTITUTE($A311,LEFT($A311,FIND($C311,$A311)+LEN($C311)-1),),
$F311,
$G311:$I311,
SUBSTITUTE($J311,LEFT($A311,FIND($C311,$A311)+LEN($C311)-1),)),
[1]!annual_index),_xlfn.XMATCH(L$2,[1]!annual_header))</f>
        <v/>
      </c>
      <c r="M311">
        <f t="array" ref="M311">INDEX([1]!annual_data,_xlfn.XMATCH(_xlfn.CONCAT(
SUBSTITUTE($A311,LEFT($A311,FIND($C311,$A311)+LEN($C311)-1),),
$F311,
$G311:$I311,
SUBSTITUTE($J311,LEFT($A311,FIND($C311,$A311)+LEN($C311)-1),)),
[1]!annual_index),_xlfn.XMATCH(M$2,[1]!annual_header))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CIMS.CAN.BC.Coal Mining.Coal.Metallurgical Finishing.Tailings Disposal</t>
        </is>
      </c>
      <c r="B312" t="inlineStr">
        <is>
          <t>Service</t>
        </is>
      </c>
      <c r="C312" t="inlineStr">
        <is>
          <t>BC</t>
        </is>
      </c>
      <c r="D312" t="inlineStr">
        <is>
          <t>Coal Mining</t>
        </is>
      </c>
      <c r="E312" t="inlineStr">
        <is>
          <t>Tailings Disposal</t>
        </is>
      </c>
      <c r="F312" t="inlineStr">
        <is>
          <t>Reclamation for Coal Washing Electric</t>
        </is>
      </c>
      <c r="G312" t="inlineStr">
        <is>
          <t>Service requested</t>
        </is>
      </c>
      <c r="J312" t="inlineStr">
        <is>
          <t>CIMS.CAN.BC.Coal Mining.Ventilation</t>
        </is>
      </c>
      <c r="K312" t="inlineStr">
        <is>
          <t>annual_tech</t>
        </is>
      </c>
      <c r="L312">
        <f t="array" ref="L312">INDEX([1]!annual_data,_xlfn.XMATCH(_xlfn.CONCAT(
SUBSTITUTE($A312,LEFT($A312,FIND($C312,$A312)+LEN($C312)-1),),
$F312,
$G312:$I312,
SUBSTITUTE($J312,LEFT($A312,FIND($C312,$A312)+LEN($C312)-1),)),
[1]!annual_index),_xlfn.XMATCH(L$2,[1]!annual_header))</f>
        <v/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CIMS.CAN.BC.Coal Mining.Coal.Metallurgical Finishing.Tailings Disposal</t>
        </is>
      </c>
      <c r="B313" t="inlineStr">
        <is>
          <t>Service</t>
        </is>
      </c>
      <c r="C313" t="inlineStr">
        <is>
          <t>BC</t>
        </is>
      </c>
      <c r="D313" t="inlineStr">
        <is>
          <t>Coal Mining</t>
        </is>
      </c>
      <c r="E313" t="inlineStr">
        <is>
          <t>Tailings Disposal</t>
        </is>
      </c>
      <c r="F313" t="inlineStr">
        <is>
          <t>Reclamation for Coal Washing Electric</t>
        </is>
      </c>
      <c r="G313" t="inlineStr">
        <is>
          <t>Service requested</t>
        </is>
      </c>
      <c r="J313" t="inlineStr">
        <is>
          <t>CIMS.CAN.BC.Coal Mining.Pumping</t>
        </is>
      </c>
      <c r="K313" t="inlineStr">
        <is>
          <t>annual_tech</t>
        </is>
      </c>
      <c r="L313">
        <f t="array" ref="L313">INDEX([1]!annual_data,_xlfn.XMATCH(_xlfn.CONCAT(
SUBSTITUTE($A313,LEFT($A313,FIND($C313,$A313)+LEN($C313)-1),),
$F313,
$G313:$I313,
SUBSTITUTE($J313,LEFT($A313,FIND($C313,$A313)+LEN($C313)-1),)),
[1]!annual_index),_xlfn.XMATCH(L$2,[1]!annual_header))</f>
        <v/>
      </c>
      <c r="M313">
        <f t="array" ref="M313">INDEX([1]!annual_data,_xlfn.XMATCH(_xlfn.CONCAT(
SUBSTITUTE($A313,LEFT($A313,FIND($C313,$A313)+LEN($C313)-1),),
$F313,
$G313:$I313,
SUBSTITUTE($J313,LEFT($A313,FIND($C313,$A313)+LEN($C313)-1),)),
[1]!annual_index),_xlfn.XMATCH(M$2,[1]!annual_header))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CIMS.CAN.BC.Coal Mining.Coal.Metallurgical Finishing.Tailings Disposal</t>
        </is>
      </c>
      <c r="B314" t="inlineStr">
        <is>
          <t>Service</t>
        </is>
      </c>
      <c r="C314" t="inlineStr">
        <is>
          <t>BC</t>
        </is>
      </c>
      <c r="D314" t="inlineStr">
        <is>
          <t>Coal Mining</t>
        </is>
      </c>
      <c r="E314" t="inlineStr">
        <is>
          <t>Tailings Disposal</t>
        </is>
      </c>
      <c r="F314" t="inlineStr">
        <is>
          <t>Reclamation for Coal Washing Electric</t>
        </is>
      </c>
      <c r="G314" t="inlineStr">
        <is>
          <t>Service requested</t>
        </is>
      </c>
      <c r="J314" t="inlineStr">
        <is>
          <t>CIMS.CAN.BC.Coal Mining.Direct Drive</t>
        </is>
      </c>
      <c r="K314" t="inlineStr">
        <is>
          <t>annual_tech</t>
        </is>
      </c>
      <c r="L314">
        <f t="array" ref="L314">INDEX([1]!annual_data,_xlfn.XMATCH(_xlfn.CONCAT(
SUBSTITUTE($A314,LEFT($A314,FIND($C314,$A314)+LEN($C314)-1),),
$F314,
$G314:$I314,
SUBSTITUTE($J314,LEFT($A314,FIND($C314,$A314)+LEN($C314)-1),)),
[1]!annual_index),_xlfn.XMATCH(L$2,[1]!annual_header))</f>
        <v/>
      </c>
      <c r="M314">
        <f t="array" ref="M314">INDEX([1]!annual_data,_xlfn.XMATCH(_xlfn.CONCAT(
SUBSTITUTE($A314,LEFT($A314,FIND($C314,$A314)+LEN($C314)-1),),
$F314,
$G314:$I314,
SUBSTITUTE($J314,LEFT($A314,FIND($C314,$A314)+LEN($C314)-1),)),
[1]!annual_index),_xlfn.XMATCH(M$2,[1]!annual_header))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CIMS.CAN.BC.Coal Mining.Methane Blend</t>
        </is>
      </c>
      <c r="B315" t="inlineStr">
        <is>
          <t>Service</t>
        </is>
      </c>
      <c r="C315" t="inlineStr">
        <is>
          <t>BC</t>
        </is>
      </c>
      <c r="D315" t="inlineStr">
        <is>
          <t>Coal Mining</t>
        </is>
      </c>
      <c r="E315" t="inlineStr">
        <is>
          <t>Methane Blend</t>
        </is>
      </c>
      <c r="G315" t="inlineStr">
        <is>
          <t>Service provided</t>
        </is>
      </c>
      <c r="K315" t="inlineStr">
        <is>
          <t>constant_tech</t>
        </is>
      </c>
      <c r="L315">
        <f t="array" ref="L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</row>
    <row r="316">
      <c r="A316" t="inlineStr">
        <is>
          <t>CIMS.CAN.BC.Coal Mining.Methane Blend</t>
        </is>
      </c>
      <c r="B316" t="inlineStr">
        <is>
          <t>Service</t>
        </is>
      </c>
      <c r="C316" t="inlineStr">
        <is>
          <t>BC</t>
        </is>
      </c>
      <c r="D316" t="inlineStr">
        <is>
          <t>Coal Mining</t>
        </is>
      </c>
      <c r="E316" t="inlineStr">
        <is>
          <t>Methane Blend</t>
        </is>
      </c>
      <c r="G316" t="inlineStr">
        <is>
          <t>Competition type</t>
        </is>
      </c>
      <c r="H316" t="inlineStr">
        <is>
          <t>Tech Compete</t>
        </is>
      </c>
    </row>
    <row r="317">
      <c r="A317" t="inlineStr">
        <is>
          <t>CIMS.CAN.BC.Coal Mining.Methane Blend</t>
        </is>
      </c>
      <c r="B317" t="inlineStr">
        <is>
          <t>Service</t>
        </is>
      </c>
      <c r="C317" t="inlineStr">
        <is>
          <t>BC</t>
        </is>
      </c>
      <c r="D317" t="inlineStr">
        <is>
          <t>Coal Mining</t>
        </is>
      </c>
      <c r="E317" t="inlineStr">
        <is>
          <t>Methane Blend</t>
        </is>
      </c>
      <c r="G317" t="inlineStr">
        <is>
          <t>Discount rate_financial</t>
        </is>
      </c>
      <c r="K317" t="inlineStr">
        <is>
          <t>constant_tech</t>
        </is>
      </c>
      <c r="L317" t="inlineStr">
        <is>
          <t>%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CIMS.CAN.BC.Coal Mining.Methane Blend</t>
        </is>
      </c>
      <c r="B318" t="inlineStr">
        <is>
          <t>Service</t>
        </is>
      </c>
      <c r="C318" t="inlineStr">
        <is>
          <t>BC</t>
        </is>
      </c>
      <c r="D318" t="inlineStr">
        <is>
          <t>Coal Mining</t>
        </is>
      </c>
      <c r="E318" t="inlineStr">
        <is>
          <t>Methane Blend</t>
        </is>
      </c>
      <c r="G318" t="inlineStr">
        <is>
          <t>Heterogeneity</t>
        </is>
      </c>
      <c r="K318" t="inlineStr">
        <is>
          <t>constant_tech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CIMS.CAN.BC.Coal Mining.Methane Blend</t>
        </is>
      </c>
      <c r="B319" t="inlineStr">
        <is>
          <t>Service</t>
        </is>
      </c>
      <c r="C319" t="inlineStr">
        <is>
          <t>BC</t>
        </is>
      </c>
      <c r="D319" t="inlineStr">
        <is>
          <t>Coal Mining</t>
        </is>
      </c>
      <c r="E319" t="inlineStr">
        <is>
          <t>Methane Blend</t>
        </is>
      </c>
      <c r="F319" t="inlineStr">
        <is>
          <t>Natural Gas</t>
        </is>
      </c>
      <c r="G319" t="inlineStr">
        <is>
          <t>Technology</t>
        </is>
      </c>
    </row>
    <row r="320">
      <c r="A320" t="inlineStr">
        <is>
          <t>CIMS.CAN.BC.Coal Mining.Methane Blend</t>
        </is>
      </c>
      <c r="B320" t="inlineStr">
        <is>
          <t>Service</t>
        </is>
      </c>
      <c r="C320" t="inlineStr">
        <is>
          <t>BC</t>
        </is>
      </c>
      <c r="D320" t="inlineStr">
        <is>
          <t>Coal Mining</t>
        </is>
      </c>
      <c r="E320" t="inlineStr">
        <is>
          <t>Methane Blend</t>
        </is>
      </c>
      <c r="F320" t="inlineStr">
        <is>
          <t>Natural Gas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CIMS.CAN.BC.Coal Mining.Methane Blend</t>
        </is>
      </c>
      <c r="B321" t="inlineStr">
        <is>
          <t>Service</t>
        </is>
      </c>
      <c r="C321" t="inlineStr">
        <is>
          <t>BC</t>
        </is>
      </c>
      <c r="D321" t="inlineStr">
        <is>
          <t>Coal Mining</t>
        </is>
      </c>
      <c r="E321" t="inlineStr">
        <is>
          <t>Methane Blend</t>
        </is>
      </c>
      <c r="F321" t="inlineStr">
        <is>
          <t>Natural Gas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CIMS.CAN.BC.Coal Mining.Methane Blend</t>
        </is>
      </c>
      <c r="B322" t="inlineStr">
        <is>
          <t>Service</t>
        </is>
      </c>
      <c r="C322" t="inlineStr">
        <is>
          <t>BC</t>
        </is>
      </c>
      <c r="D322" t="inlineStr">
        <is>
          <t>Coal Mining</t>
        </is>
      </c>
      <c r="E322" t="inlineStr">
        <is>
          <t>Methane Blend</t>
        </is>
      </c>
      <c r="F322" t="inlineStr">
        <is>
          <t>Natural Gas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CIMS.CAN.BC.Coal Mining.Methane Blend</t>
        </is>
      </c>
      <c r="B323" t="inlineStr">
        <is>
          <t>Service</t>
        </is>
      </c>
      <c r="C323" t="inlineStr">
        <is>
          <t>BC</t>
        </is>
      </c>
      <c r="D323" t="inlineStr">
        <is>
          <t>Coal Mining</t>
        </is>
      </c>
      <c r="E323" t="inlineStr">
        <is>
          <t>Methane Blend</t>
        </is>
      </c>
      <c r="F323" t="inlineStr">
        <is>
          <t>Natural Gas</t>
        </is>
      </c>
      <c r="G323" t="inlineStr">
        <is>
          <t>Market share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CIMS.CAN.BC.Coal Mining.Methane Blend</t>
        </is>
      </c>
      <c r="B324" t="inlineStr">
        <is>
          <t>Service</t>
        </is>
      </c>
      <c r="C324" t="inlineStr">
        <is>
          <t>BC</t>
        </is>
      </c>
      <c r="D324" t="inlineStr">
        <is>
          <t>Coal Mining</t>
        </is>
      </c>
      <c r="E324" t="inlineStr">
        <is>
          <t>Methane Blend</t>
        </is>
      </c>
      <c r="F324" t="inlineStr">
        <is>
          <t>Natural Gas</t>
        </is>
      </c>
      <c r="G324" t="inlineStr">
        <is>
          <t>Output</t>
        </is>
      </c>
      <c r="K324" t="inlineStr">
        <is>
          <t>constant_tech</t>
        </is>
      </c>
      <c r="L324" t="inlineStr">
        <is>
          <t>node unit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CIMS.CAN.BC.Coal Mining.Methane Blend</t>
        </is>
      </c>
      <c r="B325" t="inlineStr">
        <is>
          <t>Service</t>
        </is>
      </c>
      <c r="C325" t="inlineStr">
        <is>
          <t>BC</t>
        </is>
      </c>
      <c r="D325" t="inlineStr">
        <is>
          <t>Coal Mining</t>
        </is>
      </c>
      <c r="E325" t="inlineStr">
        <is>
          <t>Methane Blend</t>
        </is>
      </c>
      <c r="F325" t="inlineStr">
        <is>
          <t>Natural Gas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CIMS.CAN.BC.Coal Mining.Methane Blend</t>
        </is>
      </c>
      <c r="B326" t="inlineStr">
        <is>
          <t>Service</t>
        </is>
      </c>
      <c r="C326" t="inlineStr">
        <is>
          <t>BC</t>
        </is>
      </c>
      <c r="D326" t="inlineStr">
        <is>
          <t>Coal Mining</t>
        </is>
      </c>
      <c r="E326" t="inlineStr">
        <is>
          <t>Methane Blend</t>
        </is>
      </c>
      <c r="F326" t="inlineStr">
        <is>
          <t>Natural Gas</t>
        </is>
      </c>
      <c r="G326" t="inlineStr">
        <is>
          <t>FOM</t>
        </is>
      </c>
      <c r="K326" t="inlineStr">
        <is>
          <t>constant_tech</t>
        </is>
      </c>
      <c r="L326" t="inlineStr">
        <is>
          <t>$</t>
        </is>
      </c>
      <c r="M326">
        <f t="array" ref="M326">INDEX([1]!constant_data,_xlfn.XMATCH(_xlfn.CONCAT(
SUBSTITUTE($A326,LEFT($A326,FIND($C326,$A326)+LEN($C326)-1),),
$F326,
$H326:$I326,
SUBSTITUTE($J326,LEFT($A326,FIND($C326,$A326)+LEN($C326)-1),)),
[1]!constant_index),_xlfn.XMATCH($G326,[1]!constant_header))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R326">
        <f>Q326</f>
        <v/>
      </c>
      <c r="S326">
        <f>R326</f>
        <v/>
      </c>
      <c r="T326">
        <f>S326</f>
        <v/>
      </c>
      <c r="U326">
        <f>T326</f>
        <v/>
      </c>
      <c r="V326">
        <f>U326</f>
        <v/>
      </c>
      <c r="W326">
        <f>V326</f>
        <v/>
      </c>
    </row>
    <row r="327">
      <c r="A327" t="inlineStr">
        <is>
          <t>CIMS.CAN.BC.Coal Mining.Methane Blend</t>
        </is>
      </c>
      <c r="B327" t="inlineStr">
        <is>
          <t>Service</t>
        </is>
      </c>
      <c r="C327" t="inlineStr">
        <is>
          <t>BC</t>
        </is>
      </c>
      <c r="D327" t="inlineStr">
        <is>
          <t>Coal Mining</t>
        </is>
      </c>
      <c r="E327" t="inlineStr">
        <is>
          <t>Methane Blend</t>
        </is>
      </c>
      <c r="F327" t="inlineStr">
        <is>
          <t>Natural Gas</t>
        </is>
      </c>
      <c r="G327" t="inlineStr">
        <is>
          <t>Service requested</t>
        </is>
      </c>
      <c r="J327" t="inlineStr">
        <is>
          <t>CIMS.Generic Fuels.Natural Gas</t>
        </is>
      </c>
      <c r="K327" t="inlineStr">
        <is>
          <t>annual_tech</t>
        </is>
      </c>
      <c r="L327">
        <f t="array" ref="L327">INDEX([1]!annual_data,_xlfn.XMATCH(_xlfn.CONCAT(
SUBSTITUTE($A327,LEFT($A327,FIND($C327,$A327)+LEN($C327)-1),),
$F327,
$G327:$I327,
SUBSTITUTE($J327,LEFT($A327,FIND($C327,$A327)+LEN($C327)-1),)),
[1]!annual_index),_xlfn.XMATCH(L$2,[1]!annual_header))</f>
        <v/>
      </c>
      <c r="M327">
        <f t="array" ref="M327">INDEX([1]!annual_data,_xlfn.XMATCH(_xlfn.CONCAT(
SUBSTITUTE($A327,LEFT($A327,FIND($C327,$A327)+LEN($C327)-1),),
$F327,
$G327:$I327,
SUBSTITUTE($J327,LEFT($A327,FIND($C327,$A327)+LEN($C327)-1),)),
[1]!annual_index),_xlfn.XMATCH(M$2,[1]!annual_header))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CIMS.CAN.BC.Coal Mining.Methane Blend</t>
        </is>
      </c>
      <c r="B328" t="inlineStr">
        <is>
          <t>Service</t>
        </is>
      </c>
      <c r="C328" t="inlineStr">
        <is>
          <t>BC</t>
        </is>
      </c>
      <c r="D328" t="inlineStr">
        <is>
          <t>Coal Mining</t>
        </is>
      </c>
      <c r="E328" t="inlineStr">
        <is>
          <t>Methane Blend</t>
        </is>
      </c>
      <c r="F328" t="inlineStr">
        <is>
          <t>Biogas</t>
        </is>
      </c>
      <c r="G328" t="inlineStr">
        <is>
          <t>Technology</t>
        </is>
      </c>
    </row>
    <row r="329">
      <c r="A329" t="inlineStr">
        <is>
          <t>CIMS.CAN.BC.Coal Mining.Methane Blend</t>
        </is>
      </c>
      <c r="B329" t="inlineStr">
        <is>
          <t>Service</t>
        </is>
      </c>
      <c r="C329" t="inlineStr">
        <is>
          <t>BC</t>
        </is>
      </c>
      <c r="D329" t="inlineStr">
        <is>
          <t>Coal Mining</t>
        </is>
      </c>
      <c r="E329" t="inlineStr">
        <is>
          <t>Methane Blend</t>
        </is>
      </c>
      <c r="F329" t="inlineStr">
        <is>
          <t>Biogas</t>
        </is>
      </c>
      <c r="G329" t="inlineStr">
        <is>
          <t>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CIMS.CAN.BC.Coal Mining.Methane Blend</t>
        </is>
      </c>
      <c r="B330" t="inlineStr">
        <is>
          <t>Service</t>
        </is>
      </c>
      <c r="C330" t="inlineStr">
        <is>
          <t>BC</t>
        </is>
      </c>
      <c r="D330" t="inlineStr">
        <is>
          <t>Coal Mining</t>
        </is>
      </c>
      <c r="E330" t="inlineStr">
        <is>
          <t>Methane Blend</t>
        </is>
      </c>
      <c r="F330" t="inlineStr">
        <is>
          <t>Biogas</t>
        </is>
      </c>
      <c r="G330" t="inlineStr">
        <is>
          <t>Unavailable</t>
        </is>
      </c>
      <c r="K330" t="inlineStr">
        <is>
          <t>constant_tech</t>
        </is>
      </c>
      <c r="L330" t="inlineStr">
        <is>
          <t>Year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CIMS.CAN.BC.Coal Mining.Methane Blend</t>
        </is>
      </c>
      <c r="B331" t="inlineStr">
        <is>
          <t>Service</t>
        </is>
      </c>
      <c r="C331" t="inlineStr">
        <is>
          <t>BC</t>
        </is>
      </c>
      <c r="D331" t="inlineStr">
        <is>
          <t>Coal Mining</t>
        </is>
      </c>
      <c r="E331" t="inlineStr">
        <is>
          <t>Methane Blend</t>
        </is>
      </c>
      <c r="F331" t="inlineStr">
        <is>
          <t>Biogas</t>
        </is>
      </c>
      <c r="G331" t="inlineStr">
        <is>
          <t>Lifetime</t>
        </is>
      </c>
      <c r="K331" t="inlineStr">
        <is>
          <t>constant_tech</t>
        </is>
      </c>
      <c r="L331" t="inlineStr">
        <is>
          <t>Years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CIMS.CAN.BC.Coal Mining.Methane Blend</t>
        </is>
      </c>
      <c r="B332" t="inlineStr">
        <is>
          <t>Service</t>
        </is>
      </c>
      <c r="C332" t="inlineStr">
        <is>
          <t>BC</t>
        </is>
      </c>
      <c r="D332" t="inlineStr">
        <is>
          <t>Coal Mining</t>
        </is>
      </c>
      <c r="E332" t="inlineStr">
        <is>
          <t>Methane Blend</t>
        </is>
      </c>
      <c r="F332" t="inlineStr">
        <is>
          <t>Biogas</t>
        </is>
      </c>
      <c r="G332" t="inlineStr">
        <is>
          <t>Market share</t>
        </is>
      </c>
      <c r="K332" t="inlineStr">
        <is>
          <t>annual_tech</t>
        </is>
      </c>
      <c r="L332" t="inlineStr">
        <is>
          <t>%</t>
        </is>
      </c>
      <c r="M332">
        <f t="array" ref="M332">INDEX([1]!annual_data,_xlfn.XMATCH(_xlfn.CONCAT(
SUBSTITUTE($A332,LEFT($A332,FIND($C332,$A332)+LEN($C332)-1),),
$F332,
$G332:$I332,
SUBSTITUTE($J332,LEFT($A332,FIND($C332,$A332)+LEN($C332)-1),)),
[1]!annual_index),_xlfn.XMATCH(M$2,[1]!annual_header))</f>
        <v/>
      </c>
    </row>
    <row r="333">
      <c r="A333" t="inlineStr">
        <is>
          <t>CIMS.CAN.BC.Coal Mining.Methane Blend</t>
        </is>
      </c>
      <c r="B333" t="inlineStr">
        <is>
          <t>Service</t>
        </is>
      </c>
      <c r="C333" t="inlineStr">
        <is>
          <t>BC</t>
        </is>
      </c>
      <c r="D333" t="inlineStr">
        <is>
          <t>Coal Mining</t>
        </is>
      </c>
      <c r="E333" t="inlineStr">
        <is>
          <t>Methane Blend</t>
        </is>
      </c>
      <c r="F333" t="inlineStr">
        <is>
          <t>Biogas</t>
        </is>
      </c>
      <c r="G333" t="inlineStr">
        <is>
          <t>Output</t>
        </is>
      </c>
      <c r="K333" t="inlineStr">
        <is>
          <t>constant_tech</t>
        </is>
      </c>
      <c r="L333" t="inlineStr">
        <is>
          <t>node unit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CIMS.CAN.BC.Coal Mining.Methane Blend</t>
        </is>
      </c>
      <c r="B334" t="inlineStr">
        <is>
          <t>Service</t>
        </is>
      </c>
      <c r="C334" t="inlineStr">
        <is>
          <t>BC</t>
        </is>
      </c>
      <c r="D334" t="inlineStr">
        <is>
          <t>Coal Mining</t>
        </is>
      </c>
      <c r="E334" t="inlineStr">
        <is>
          <t>Methane Blend</t>
        </is>
      </c>
      <c r="F334" t="inlineStr">
        <is>
          <t>Biogas</t>
        </is>
      </c>
      <c r="G334" t="inlineStr">
        <is>
          <t>FCC</t>
        </is>
      </c>
      <c r="K334" t="inlineStr">
        <is>
          <t>constant_tech</t>
        </is>
      </c>
      <c r="L334" t="inlineStr">
        <is>
          <t>$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CIMS.CAN.BC.Coal Mining.Methane Blend</t>
        </is>
      </c>
      <c r="B335" t="inlineStr">
        <is>
          <t>Service</t>
        </is>
      </c>
      <c r="C335" t="inlineStr">
        <is>
          <t>BC</t>
        </is>
      </c>
      <c r="D335" t="inlineStr">
        <is>
          <t>Coal Mining</t>
        </is>
      </c>
      <c r="E335" t="inlineStr">
        <is>
          <t>Methane Blend</t>
        </is>
      </c>
      <c r="F335" t="inlineStr">
        <is>
          <t>Biogas</t>
        </is>
      </c>
      <c r="G335" t="inlineStr">
        <is>
          <t>FOM</t>
        </is>
      </c>
      <c r="K335" t="inlineStr">
        <is>
          <t>constant_tech</t>
        </is>
      </c>
      <c r="L335" t="inlineStr">
        <is>
          <t>$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CIMS.CAN.BC.Coal Mining.Methane Blend</t>
        </is>
      </c>
      <c r="B336" t="inlineStr">
        <is>
          <t>Service</t>
        </is>
      </c>
      <c r="C336" t="inlineStr">
        <is>
          <t>BC</t>
        </is>
      </c>
      <c r="D336" t="inlineStr">
        <is>
          <t>Coal Mining</t>
        </is>
      </c>
      <c r="E336" t="inlineStr">
        <is>
          <t>Methane Blend</t>
        </is>
      </c>
      <c r="F336" t="inlineStr">
        <is>
          <t>Biogas</t>
        </is>
      </c>
      <c r="G336" t="inlineStr">
        <is>
          <t>Service requested</t>
        </is>
      </c>
      <c r="J336" t="inlineStr">
        <is>
          <t>CIMS.Generic Fuels.Biogas</t>
        </is>
      </c>
      <c r="K336" t="inlineStr">
        <is>
          <t>annual_tech</t>
        </is>
      </c>
      <c r="L336">
        <f t="array" ref="L336">INDEX([1]!annual_data,_xlfn.XMATCH(_xlfn.CONCAT(
SUBSTITUTE($A336,LEFT($A336,FIND($C336,$A336)+LEN($C336)-1),),
$F336,
$G336:$I336,
SUBSTITUTE($J336,LEFT($A336,FIND($C336,$A336)+LEN($C336)-1),)),
[1]!annual_index),_xlfn.XMATCH(L$2,[1]!annual_header))</f>
        <v/>
      </c>
      <c r="M336">
        <f t="array" ref="M336">INDEX([1]!annual_data,_xlfn.XMATCH(_xlfn.CONCAT(
SUBSTITUTE($A336,LEFT($A336,FIND($C336,$A336)+LEN($C336)-1),),
$F336,
$G336:$I336,
SUBSTITUTE($J336,LEFT($A336,FIND($C336,$A336)+LEN($C336)-1),)),
[1]!annual_index),_xlfn.XMATCH(M$2,[1]!annual_header))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CIMS.CAN.BC.Coal Mining.Methane Blend</t>
        </is>
      </c>
      <c r="B337" t="inlineStr">
        <is>
          <t>Service</t>
        </is>
      </c>
      <c r="C337" t="inlineStr">
        <is>
          <t>BC</t>
        </is>
      </c>
      <c r="D337" t="inlineStr">
        <is>
          <t>Coal Mining</t>
        </is>
      </c>
      <c r="E337" t="inlineStr">
        <is>
          <t>Methane Blend</t>
        </is>
      </c>
      <c r="F337" t="inlineStr">
        <is>
          <t>Biomass Gasification</t>
        </is>
      </c>
      <c r="G337" t="inlineStr">
        <is>
          <t>Technology</t>
        </is>
      </c>
    </row>
    <row r="338">
      <c r="A338" t="inlineStr">
        <is>
          <t>CIMS.CAN.BC.Coal Mining.Methane Blend</t>
        </is>
      </c>
      <c r="B338" t="inlineStr">
        <is>
          <t>Service</t>
        </is>
      </c>
      <c r="C338" t="inlineStr">
        <is>
          <t>BC</t>
        </is>
      </c>
      <c r="D338" t="inlineStr">
        <is>
          <t>Coal Mining</t>
        </is>
      </c>
      <c r="E338" t="inlineStr">
        <is>
          <t>Methane Blend</t>
        </is>
      </c>
      <c r="F338" t="inlineStr">
        <is>
          <t>Biomass Gasification</t>
        </is>
      </c>
      <c r="G338" t="inlineStr">
        <is>
          <t>Available</t>
        </is>
      </c>
      <c r="K338" t="inlineStr">
        <is>
          <t>constant_tech</t>
        </is>
      </c>
      <c r="L338" t="inlineStr">
        <is>
          <t>Year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CIMS.CAN.BC.Coal Mining.Methane Blend</t>
        </is>
      </c>
      <c r="B339" t="inlineStr">
        <is>
          <t>Service</t>
        </is>
      </c>
      <c r="C339" t="inlineStr">
        <is>
          <t>BC</t>
        </is>
      </c>
      <c r="D339" t="inlineStr">
        <is>
          <t>Coal Mining</t>
        </is>
      </c>
      <c r="E339" t="inlineStr">
        <is>
          <t>Methane Blend</t>
        </is>
      </c>
      <c r="F339" t="inlineStr">
        <is>
          <t>Biomass Gasification</t>
        </is>
      </c>
      <c r="G339" t="inlineStr">
        <is>
          <t>Unavailable</t>
        </is>
      </c>
      <c r="K339" t="inlineStr">
        <is>
          <t>constant_tech</t>
        </is>
      </c>
      <c r="L339" t="inlineStr">
        <is>
          <t>Year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CIMS.CAN.BC.Coal Mining.Methane Blend</t>
        </is>
      </c>
      <c r="B340" t="inlineStr">
        <is>
          <t>Service</t>
        </is>
      </c>
      <c r="C340" t="inlineStr">
        <is>
          <t>BC</t>
        </is>
      </c>
      <c r="D340" t="inlineStr">
        <is>
          <t>Coal Mining</t>
        </is>
      </c>
      <c r="E340" t="inlineStr">
        <is>
          <t>Methane Blend</t>
        </is>
      </c>
      <c r="F340" t="inlineStr">
        <is>
          <t>Biomass Gasification</t>
        </is>
      </c>
      <c r="G340" t="inlineStr">
        <is>
          <t>Lifetime</t>
        </is>
      </c>
      <c r="K340" t="inlineStr">
        <is>
          <t>constant_tech</t>
        </is>
      </c>
      <c r="L340" t="inlineStr">
        <is>
          <t>Years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CIMS.CAN.BC.Coal Mining.Methane Blend</t>
        </is>
      </c>
      <c r="B341" t="inlineStr">
        <is>
          <t>Service</t>
        </is>
      </c>
      <c r="C341" t="inlineStr">
        <is>
          <t>BC</t>
        </is>
      </c>
      <c r="D341" t="inlineStr">
        <is>
          <t>Coal Mining</t>
        </is>
      </c>
      <c r="E341" t="inlineStr">
        <is>
          <t>Methane Blend</t>
        </is>
      </c>
      <c r="F341" t="inlineStr">
        <is>
          <t>Biomass Gasification</t>
        </is>
      </c>
      <c r="G341" t="inlineStr">
        <is>
          <t>Market share</t>
        </is>
      </c>
      <c r="K341" t="inlineStr">
        <is>
          <t>annual_tech</t>
        </is>
      </c>
      <c r="L341" t="inlineStr">
        <is>
          <t>%</t>
        </is>
      </c>
      <c r="M341">
        <f t="array" ref="M341">INDEX([1]!annual_data,_xlfn.XMATCH(_xlfn.CONCAT(
SUBSTITUTE($A341,LEFT($A341,FIND($C341,$A341)+LEN($C341)-1),),
$F341,
$G341:$I341,
SUBSTITUTE($J341,LEFT($A341,FIND($C341,$A341)+LEN($C341)-1),)),
[1]!annual_index),_xlfn.XMATCH(M$2,[1]!annual_header))</f>
        <v/>
      </c>
    </row>
    <row r="342">
      <c r="A342" t="inlineStr">
        <is>
          <t>CIMS.CAN.BC.Coal Mining.Methane Blend</t>
        </is>
      </c>
      <c r="B342" t="inlineStr">
        <is>
          <t>Service</t>
        </is>
      </c>
      <c r="C342" t="inlineStr">
        <is>
          <t>BC</t>
        </is>
      </c>
      <c r="D342" t="inlineStr">
        <is>
          <t>Coal Mining</t>
        </is>
      </c>
      <c r="E342" t="inlineStr">
        <is>
          <t>Methane Blend</t>
        </is>
      </c>
      <c r="F342" t="inlineStr">
        <is>
          <t>Biomass Gasification</t>
        </is>
      </c>
      <c r="G342" t="inlineStr">
        <is>
          <t>Output</t>
        </is>
      </c>
      <c r="K342" t="inlineStr">
        <is>
          <t>constant_tech</t>
        </is>
      </c>
      <c r="L342" t="inlineStr">
        <is>
          <t>node unit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CIMS.CAN.BC.Coal Mining.Methane Blend</t>
        </is>
      </c>
      <c r="B343" t="inlineStr">
        <is>
          <t>Service</t>
        </is>
      </c>
      <c r="C343" t="inlineStr">
        <is>
          <t>BC</t>
        </is>
      </c>
      <c r="D343" t="inlineStr">
        <is>
          <t>Coal Mining</t>
        </is>
      </c>
      <c r="E343" t="inlineStr">
        <is>
          <t>Methane Blend</t>
        </is>
      </c>
      <c r="F343" t="inlineStr">
        <is>
          <t>Biomass Gasification</t>
        </is>
      </c>
      <c r="G343" t="inlineStr">
        <is>
          <t>FCC</t>
        </is>
      </c>
      <c r="K343" t="inlineStr">
        <is>
          <t>constant_tech</t>
        </is>
      </c>
      <c r="L343" t="inlineStr">
        <is>
          <t>$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CIMS.CAN.BC.Coal Mining.Methane Blend</t>
        </is>
      </c>
      <c r="B344" t="inlineStr">
        <is>
          <t>Service</t>
        </is>
      </c>
      <c r="C344" t="inlineStr">
        <is>
          <t>BC</t>
        </is>
      </c>
      <c r="D344" t="inlineStr">
        <is>
          <t>Coal Mining</t>
        </is>
      </c>
      <c r="E344" t="inlineStr">
        <is>
          <t>Methane Blend</t>
        </is>
      </c>
      <c r="F344" t="inlineStr">
        <is>
          <t>Biomass Gasification</t>
        </is>
      </c>
      <c r="G344" t="inlineStr">
        <is>
          <t>FOM</t>
        </is>
      </c>
      <c r="K344" t="inlineStr">
        <is>
          <t>constant_tech</t>
        </is>
      </c>
      <c r="L344" t="inlineStr">
        <is>
          <t>$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CIMS.CAN.BC.Coal Mining.Methane Blend</t>
        </is>
      </c>
      <c r="B345" t="inlineStr">
        <is>
          <t>Service</t>
        </is>
      </c>
      <c r="C345" t="inlineStr">
        <is>
          <t>BC</t>
        </is>
      </c>
      <c r="D345" t="inlineStr">
        <is>
          <t>Coal Mining</t>
        </is>
      </c>
      <c r="E345" t="inlineStr">
        <is>
          <t>Methane Blend</t>
        </is>
      </c>
      <c r="F345" t="inlineStr">
        <is>
          <t>Biomass Gasification</t>
        </is>
      </c>
      <c r="G345" t="inlineStr">
        <is>
          <t>Service requested</t>
        </is>
      </c>
      <c r="J345" t="inlineStr">
        <is>
          <t>CIMS.Generic Fuels.Solid Biomass</t>
        </is>
      </c>
      <c r="K345" t="inlineStr">
        <is>
          <t>annual_tech</t>
        </is>
      </c>
      <c r="L345">
        <f t="array" ref="L345">INDEX([1]!annual_data,_xlfn.XMATCH(_xlfn.CONCAT(
SUBSTITUTE($A345,LEFT($A345,FIND($C345,$A345)+LEN($C345)-1),),
$F345,
$G345:$I345,
SUBSTITUTE($J345,LEFT($A345,FIND($C345,$A345)+LEN($C345)-1),)),
[1]!annual_index),_xlfn.XMATCH(L$2,[1]!annual_header))</f>
        <v/>
      </c>
      <c r="M345">
        <f t="array" ref="M345">INDEX([1]!annual_data,_xlfn.XMATCH(_xlfn.CONCAT(
SUBSTITUTE($A345,LEFT($A345,FIND($C345,$A345)+LEN($C345)-1),),
$F345,
$G345:$I345,
SUBSTITUTE($J345,LEFT($A345,FIND($C345,$A345)+LEN($C345)-1),)),
[1]!annual_index),_xlfn.XMATCH(M$2,[1]!annual_header))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CIMS.CAN.BC.Coal Mining.Methane Blend</t>
        </is>
      </c>
      <c r="B346" t="inlineStr">
        <is>
          <t>Service</t>
        </is>
      </c>
      <c r="C346" t="inlineStr">
        <is>
          <t>BC</t>
        </is>
      </c>
      <c r="D346" t="inlineStr">
        <is>
          <t>Coal Mining</t>
        </is>
      </c>
      <c r="E346" t="inlineStr">
        <is>
          <t>Methane Blend</t>
        </is>
      </c>
      <c r="F346" t="inlineStr">
        <is>
          <t>Hydrogen</t>
        </is>
      </c>
      <c r="G346" t="inlineStr">
        <is>
          <t>Technology</t>
        </is>
      </c>
    </row>
    <row r="347">
      <c r="A347" t="inlineStr">
        <is>
          <t>CIMS.CAN.BC.Coal Mining.Methane Blend</t>
        </is>
      </c>
      <c r="B347" t="inlineStr">
        <is>
          <t>Service</t>
        </is>
      </c>
      <c r="C347" t="inlineStr">
        <is>
          <t>BC</t>
        </is>
      </c>
      <c r="D347" t="inlineStr">
        <is>
          <t>Coal Mining</t>
        </is>
      </c>
      <c r="E347" t="inlineStr">
        <is>
          <t>Methane Blend</t>
        </is>
      </c>
      <c r="F347" t="inlineStr">
        <is>
          <t>Hydrogen</t>
        </is>
      </c>
      <c r="G347" t="inlineStr">
        <is>
          <t>Available</t>
        </is>
      </c>
      <c r="K347" t="inlineStr">
        <is>
          <t>constant_tech</t>
        </is>
      </c>
      <c r="L347" t="inlineStr">
        <is>
          <t>Year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CIMS.CAN.BC.Coal Mining.Methane Blend</t>
        </is>
      </c>
      <c r="B348" t="inlineStr">
        <is>
          <t>Service</t>
        </is>
      </c>
      <c r="C348" t="inlineStr">
        <is>
          <t>BC</t>
        </is>
      </c>
      <c r="D348" t="inlineStr">
        <is>
          <t>Coal Mining</t>
        </is>
      </c>
      <c r="E348" t="inlineStr">
        <is>
          <t>Methane Blend</t>
        </is>
      </c>
      <c r="F348" t="inlineStr">
        <is>
          <t>Hydrogen</t>
        </is>
      </c>
      <c r="G348" t="inlineStr">
        <is>
          <t>Unavailable</t>
        </is>
      </c>
      <c r="K348" t="inlineStr">
        <is>
          <t>constant_tech</t>
        </is>
      </c>
      <c r="L348" t="inlineStr">
        <is>
          <t>Year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CIMS.CAN.BC.Coal Mining.Methane Blend</t>
        </is>
      </c>
      <c r="B349" t="inlineStr">
        <is>
          <t>Service</t>
        </is>
      </c>
      <c r="C349" t="inlineStr">
        <is>
          <t>BC</t>
        </is>
      </c>
      <c r="D349" t="inlineStr">
        <is>
          <t>Coal Mining</t>
        </is>
      </c>
      <c r="E349" t="inlineStr">
        <is>
          <t>Methane Blend</t>
        </is>
      </c>
      <c r="F349" t="inlineStr">
        <is>
          <t>Hydrogen</t>
        </is>
      </c>
      <c r="G349" t="inlineStr">
        <is>
          <t>Lifetime</t>
        </is>
      </c>
      <c r="K349" t="inlineStr">
        <is>
          <t>constant_tech</t>
        </is>
      </c>
      <c r="L349" t="inlineStr">
        <is>
          <t>Years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CIMS.CAN.BC.Coal Mining.Methane Blend</t>
        </is>
      </c>
      <c r="B350" t="inlineStr">
        <is>
          <t>Service</t>
        </is>
      </c>
      <c r="C350" t="inlineStr">
        <is>
          <t>BC</t>
        </is>
      </c>
      <c r="D350" t="inlineStr">
        <is>
          <t>Coal Mining</t>
        </is>
      </c>
      <c r="E350" t="inlineStr">
        <is>
          <t>Methane Blend</t>
        </is>
      </c>
      <c r="F350" t="inlineStr">
        <is>
          <t>Hydrogen</t>
        </is>
      </c>
      <c r="G350" t="inlineStr">
        <is>
          <t>Market share</t>
        </is>
      </c>
      <c r="K350" t="inlineStr">
        <is>
          <t>annual_tech</t>
        </is>
      </c>
      <c r="L350" t="inlineStr">
        <is>
          <t>%</t>
        </is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</row>
    <row r="351">
      <c r="A351" t="inlineStr">
        <is>
          <t>CIMS.CAN.BC.Coal Mining.Methane Blend</t>
        </is>
      </c>
      <c r="B351" t="inlineStr">
        <is>
          <t>Service</t>
        </is>
      </c>
      <c r="C351" t="inlineStr">
        <is>
          <t>BC</t>
        </is>
      </c>
      <c r="D351" t="inlineStr">
        <is>
          <t>Coal Mining</t>
        </is>
      </c>
      <c r="E351" t="inlineStr">
        <is>
          <t>Methane Blend</t>
        </is>
      </c>
      <c r="F351" t="inlineStr">
        <is>
          <t>Hydrogen</t>
        </is>
      </c>
      <c r="G351" t="inlineStr">
        <is>
          <t>Output</t>
        </is>
      </c>
      <c r="K351" t="inlineStr">
        <is>
          <t>constant_tech</t>
        </is>
      </c>
      <c r="L351" t="inlineStr">
        <is>
          <t>node unit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CIMS.CAN.BC.Coal Mining.Methane Blend</t>
        </is>
      </c>
      <c r="B352" t="inlineStr">
        <is>
          <t>Service</t>
        </is>
      </c>
      <c r="C352" t="inlineStr">
        <is>
          <t>BC</t>
        </is>
      </c>
      <c r="D352" t="inlineStr">
        <is>
          <t>Coal Mining</t>
        </is>
      </c>
      <c r="E352" t="inlineStr">
        <is>
          <t>Methane Blend</t>
        </is>
      </c>
      <c r="F352" t="inlineStr">
        <is>
          <t>Hydrogen</t>
        </is>
      </c>
      <c r="G352" t="inlineStr">
        <is>
          <t>FCC</t>
        </is>
      </c>
      <c r="K352" t="inlineStr">
        <is>
          <t>constant_tech</t>
        </is>
      </c>
      <c r="L352" t="inlineStr">
        <is>
          <t>$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CIMS.CAN.BC.Coal Mining.Methane Blend</t>
        </is>
      </c>
      <c r="B353" t="inlineStr">
        <is>
          <t>Service</t>
        </is>
      </c>
      <c r="C353" t="inlineStr">
        <is>
          <t>BC</t>
        </is>
      </c>
      <c r="D353" t="inlineStr">
        <is>
          <t>Coal Mining</t>
        </is>
      </c>
      <c r="E353" t="inlineStr">
        <is>
          <t>Methane Blend</t>
        </is>
      </c>
      <c r="F353" t="inlineStr">
        <is>
          <t>Hydrogen</t>
        </is>
      </c>
      <c r="G353" t="inlineStr">
        <is>
          <t>FOM</t>
        </is>
      </c>
      <c r="K353" t="inlineStr">
        <is>
          <t>constant_tech</t>
        </is>
      </c>
      <c r="L353" t="inlineStr">
        <is>
          <t>$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CIMS.CAN.BC.Coal Mining.Methane Blend</t>
        </is>
      </c>
      <c r="B354" t="inlineStr">
        <is>
          <t>Service</t>
        </is>
      </c>
      <c r="C354" t="inlineStr">
        <is>
          <t>BC</t>
        </is>
      </c>
      <c r="D354" t="inlineStr">
        <is>
          <t>Coal Mining</t>
        </is>
      </c>
      <c r="E354" t="inlineStr">
        <is>
          <t>Methane Blend</t>
        </is>
      </c>
      <c r="F354" t="inlineStr">
        <is>
          <t>Hydrogen</t>
        </is>
      </c>
      <c r="G354" t="inlineStr">
        <is>
          <t>Service requested</t>
        </is>
      </c>
      <c r="J354" t="inlineStr">
        <is>
          <t>CIMS.CAN.BC.Hydrogen</t>
        </is>
      </c>
      <c r="K354" t="inlineStr">
        <is>
          <t>annual_tech</t>
        </is>
      </c>
      <c r="L354">
        <f t="array" ref="L354">INDEX([1]!annual_data,_xlfn.XMATCH(_xlfn.CONCAT(
SUBSTITUTE($A354,LEFT($A354,FIND($C354,$A354)+LEN($C354)-1),),
$F354,
$G354:$I354,
SUBSTITUTE($J354,LEFT($A354,FIND($C354,$A354)+LEN($C354)-1),)),
[1]!annual_index),_xlfn.XMATCH(L$2,[1]!annual_header))</f>
        <v/>
      </c>
      <c r="M354">
        <f t="array" ref="M354">INDEX([1]!annual_data,_xlfn.XMATCH(_xlfn.CONCAT(
SUBSTITUTE($A354,LEFT($A354,FIND($C354,$A354)+LEN($C354)-1),),
$F354,
$G354:$I354,
SUBSTITUTE($J354,LEFT($A354,FIND($C354,$A354)+LEN($C354)-1),)),
[1]!annual_index),_xlfn.XMATCH(M$2,[1]!annual_header))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CIMS.CAN.BC.Coal Mining.HVAC</t>
        </is>
      </c>
      <c r="B355" t="inlineStr">
        <is>
          <t>Service</t>
        </is>
      </c>
      <c r="C355" t="inlineStr">
        <is>
          <t>BC</t>
        </is>
      </c>
      <c r="D355" t="inlineStr">
        <is>
          <t>Coal Mining</t>
        </is>
      </c>
      <c r="E355" t="inlineStr">
        <is>
          <t>HVAC</t>
        </is>
      </c>
      <c r="G355" t="inlineStr">
        <is>
          <t>Service provided</t>
        </is>
      </c>
      <c r="K355" t="inlineStr">
        <is>
          <t>constant_tech</t>
        </is>
      </c>
      <c r="L355">
        <f t="array" ref="L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</row>
    <row r="356">
      <c r="A356" t="inlineStr">
        <is>
          <t>CIMS.CAN.BC.Coal Mining.HVAC</t>
        </is>
      </c>
      <c r="B356" t="inlineStr">
        <is>
          <t>Service</t>
        </is>
      </c>
      <c r="C356" t="inlineStr">
        <is>
          <t>BC</t>
        </is>
      </c>
      <c r="D356" t="inlineStr">
        <is>
          <t>Coal Mining</t>
        </is>
      </c>
      <c r="E356" t="inlineStr">
        <is>
          <t>HVAC</t>
        </is>
      </c>
      <c r="G356" t="inlineStr">
        <is>
          <t>Competition type</t>
        </is>
      </c>
      <c r="H356" t="inlineStr">
        <is>
          <t>Fixed Ratio</t>
        </is>
      </c>
    </row>
    <row r="357">
      <c r="A357" t="inlineStr">
        <is>
          <t>CIMS.CAN.BC.Coal Mining.HVAC</t>
        </is>
      </c>
      <c r="B357" t="inlineStr">
        <is>
          <t>Service</t>
        </is>
      </c>
      <c r="C357" t="inlineStr">
        <is>
          <t>BC</t>
        </is>
      </c>
      <c r="D357" t="inlineStr">
        <is>
          <t>Coal Mining</t>
        </is>
      </c>
      <c r="E357" t="inlineStr">
        <is>
          <t>HVAC</t>
        </is>
      </c>
      <c r="G357" t="inlineStr">
        <is>
          <t>Service requested</t>
        </is>
      </c>
      <c r="J357" t="inlineStr">
        <is>
          <t>CIMS.CAN.BC.Coal Mining.HVAC.Space Heating</t>
        </is>
      </c>
      <c r="K357" t="inlineStr">
        <is>
          <t>annual_tech</t>
        </is>
      </c>
      <c r="L357">
        <f t="array" ref="L357">INDEX([1]!annual_data,_xlfn.XMATCH(_xlfn.CONCAT(
SUBSTITUTE($A357,LEFT($A357,FIND($C357,$A357)+LEN($C357)-1),),
$F357,
$G357:$I357,
SUBSTITUTE($J357,LEFT($A357,FIND($C357,$A357)+LEN($C357)-1),)),
[1]!annual_index),_xlfn.XMATCH(L$2,[1]!annual_header))</f>
        <v/>
      </c>
      <c r="M357">
        <f t="array" ref="M357">INDEX([1]!annual_data,_xlfn.XMATCH(_xlfn.CONCAT(
SUBSTITUTE($A357,LEFT($A357,FIND($C357,$A357)+LEN($C357)-1),),
$F357,
$G357:$I357,
SUBSTITUTE($J357,LEFT($A357,FIND($C357,$A357)+LEN($C357)-1),)),
[1]!annual_index),_xlfn.XMATCH(M$2,[1]!annual_header))</f>
        <v/>
      </c>
      <c r="N357">
        <f t="array" ref="N357">INDEX([1]!annual_data,_xlfn.XMATCH(_xlfn.CONCAT(
SUBSTITUTE($A357,LEFT($A357,FIND($C357,$A357)+LEN($C357)-1),),
$F357,
$G357:$I357,
SUBSTITUTE($J357,LEFT($A357,FIND($C357,$A357)+LEN($C357)-1),)),
[1]!annual_index),_xlfn.XMATCH(N$2,[1]!annual_header))</f>
        <v/>
      </c>
      <c r="O357">
        <f t="array" ref="O357">INDEX([1]!annual_data,_xlfn.XMATCH(_xlfn.CONCAT(
SUBSTITUTE($A357,LEFT($A357,FIND($C357,$A357)+LEN($C357)-1),),
$F357,
$G357:$I357,
SUBSTITUTE($J357,LEFT($A357,FIND($C357,$A357)+LEN($C357)-1),)),
[1]!annual_index),_xlfn.XMATCH(O$2,[1]!annual_header))</f>
        <v/>
      </c>
      <c r="P357">
        <f t="array" ref="P357">INDEX([1]!annual_data,_xlfn.XMATCH(_xlfn.CONCAT(
SUBSTITUTE($A357,LEFT($A357,FIND($C357,$A357)+LEN($C357)-1),),
$F357,
$G357:$I357,
SUBSTITUTE($J357,LEFT($A357,FIND($C357,$A357)+LEN($C357)-1),)),
[1]!annual_index),_xlfn.XMATCH(P$2,[1]!annual_header))</f>
        <v/>
      </c>
      <c r="Q357">
        <f t="array" ref="Q357">INDEX([1]!annual_data,_xlfn.XMATCH(_xlfn.CONCAT(
SUBSTITUTE($A357,LEFT($A357,FIND($C357,$A357)+LEN($C357)-1),),
$F357,
$G357:$I357,
SUBSTITUTE($J357,LEFT($A357,FIND($C357,$A357)+LEN($C357)-1),)),
[1]!annual_index),_xlfn.XMATCH(Q$2,[1]!annual_header))</f>
        <v/>
      </c>
      <c r="R357">
        <f t="array" ref="R357">INDEX([1]!annual_data,_xlfn.XMATCH(_xlfn.CONCAT(
SUBSTITUTE($A357,LEFT($A357,FIND($C357,$A357)+LEN($C357)-1),),
$F357,
$G357:$I357,
SUBSTITUTE($J357,LEFT($A357,FIND($C357,$A357)+LEN($C357)-1),)),
[1]!annual_index),_xlfn.XMATCH(R$2,[1]!annual_header))</f>
        <v/>
      </c>
      <c r="S357">
        <f t="array" ref="S357">INDEX([1]!annual_data,_xlfn.XMATCH(_xlfn.CONCAT(
SUBSTITUTE($A357,LEFT($A357,FIND($C357,$A357)+LEN($C357)-1),),
$F357,
$G357:$I357,
SUBSTITUTE($J357,LEFT($A357,FIND($C357,$A357)+LEN($C357)-1),)),
[1]!annual_index),_xlfn.XMATCH(S$2,[1]!annual_header))</f>
        <v/>
      </c>
      <c r="T357">
        <f t="array" ref="T357">INDEX([1]!annual_data,_xlfn.XMATCH(_xlfn.CONCAT(
SUBSTITUTE($A357,LEFT($A357,FIND($C357,$A357)+LEN($C357)-1),),
$F357,
$G357:$I357,
SUBSTITUTE($J357,LEFT($A357,FIND($C357,$A357)+LEN($C357)-1),)),
[1]!annual_index),_xlfn.XMATCH(T$2,[1]!annual_header))</f>
        <v/>
      </c>
      <c r="U357">
        <f t="array" ref="U357">INDEX([1]!annual_data,_xlfn.XMATCH(_xlfn.CONCAT(
SUBSTITUTE($A357,LEFT($A357,FIND($C357,$A357)+LEN($C357)-1),),
$F357,
$G357:$I357,
SUBSTITUTE($J357,LEFT($A357,FIND($C357,$A357)+LEN($C357)-1),)),
[1]!annual_index),_xlfn.XMATCH(U$2,[1]!annual_header))</f>
        <v/>
      </c>
      <c r="V357">
        <f t="array" ref="V357">INDEX([1]!annual_data,_xlfn.XMATCH(_xlfn.CONCAT(
SUBSTITUTE($A357,LEFT($A357,FIND($C357,$A357)+LEN($C357)-1),),
$F357,
$G357:$I357,
SUBSTITUTE($J357,LEFT($A357,FIND($C357,$A357)+LEN($C357)-1),)),
[1]!annual_index),_xlfn.XMATCH(V$2,[1]!annual_header))</f>
        <v/>
      </c>
      <c r="W357">
        <f t="array" ref="W357">INDEX([1]!annual_data,_xlfn.XMATCH(_xlfn.CONCAT(
SUBSTITUTE($A357,LEFT($A357,FIND($C357,$A357)+LEN($C357)-1),),
$F357,
$G357:$I357,
SUBSTITUTE($J357,LEFT($A357,FIND($C357,$A357)+LEN($C357)-1),)),
[1]!annual_index),_xlfn.XMATCH(W$2,[1]!annual_header))</f>
        <v/>
      </c>
    </row>
    <row r="358">
      <c r="A358" t="inlineStr">
        <is>
          <t>CIMS.CAN.BC.Coal Mining.HVAC</t>
        </is>
      </c>
      <c r="B358" t="inlineStr">
        <is>
          <t>Service</t>
        </is>
      </c>
      <c r="C358" t="inlineStr">
        <is>
          <t>BC</t>
        </is>
      </c>
      <c r="D358" t="inlineStr">
        <is>
          <t>Coal Mining</t>
        </is>
      </c>
      <c r="E358" t="inlineStr">
        <is>
          <t>HVAC</t>
        </is>
      </c>
      <c r="G358" t="inlineStr">
        <is>
          <t>Service requested</t>
        </is>
      </c>
      <c r="J358" t="inlineStr">
        <is>
          <t>CIMS.CAN.BC.Coal Mining.HVAC.Space Cooling</t>
        </is>
      </c>
      <c r="K358" t="inlineStr">
        <is>
          <t>annual_tech</t>
        </is>
      </c>
      <c r="L358">
        <f t="array" ref="L358">INDEX([1]!annual_data,_xlfn.XMATCH(_xlfn.CONCAT(
SUBSTITUTE($A358,LEFT($A358,FIND($C358,$A358)+LEN($C358)-1),),
$F358,
$G358:$I358,
SUBSTITUTE($J358,LEFT($A358,FIND($C358,$A358)+LEN($C358)-1),)),
[1]!annual_index),_xlfn.XMATCH(L$2,[1]!annual_header))</f>
        <v/>
      </c>
      <c r="M358">
        <f t="array" ref="M358">INDEX([1]!annual_data,_xlfn.XMATCH(_xlfn.CONCAT(
SUBSTITUTE($A358,LEFT($A358,FIND($C358,$A358)+LEN($C358)-1),),
$F358,
$G358:$I358,
SUBSTITUTE($J358,LEFT($A358,FIND($C358,$A358)+LEN($C358)-1),)),
[1]!annual_index),_xlfn.XMATCH(M$2,[1]!annual_header))</f>
        <v/>
      </c>
      <c r="N358">
        <f t="array" ref="N358">INDEX([1]!annual_data,_xlfn.XMATCH(_xlfn.CONCAT(
SUBSTITUTE($A358,LEFT($A358,FIND($C358,$A358)+LEN($C358)-1),),
$F358,
$G358:$I358,
SUBSTITUTE($J358,LEFT($A358,FIND($C358,$A358)+LEN($C358)-1),)),
[1]!annual_index),_xlfn.XMATCH(N$2,[1]!annual_header))</f>
        <v/>
      </c>
      <c r="O358">
        <f t="array" ref="O358">INDEX([1]!annual_data,_xlfn.XMATCH(_xlfn.CONCAT(
SUBSTITUTE($A358,LEFT($A358,FIND($C358,$A358)+LEN($C358)-1),),
$F358,
$G358:$I358,
SUBSTITUTE($J358,LEFT($A358,FIND($C358,$A358)+LEN($C358)-1),)),
[1]!annual_index),_xlfn.XMATCH(O$2,[1]!annual_header))</f>
        <v/>
      </c>
      <c r="P358">
        <f t="array" ref="P358">INDEX([1]!annual_data,_xlfn.XMATCH(_xlfn.CONCAT(
SUBSTITUTE($A358,LEFT($A358,FIND($C358,$A358)+LEN($C358)-1),),
$F358,
$G358:$I358,
SUBSTITUTE($J358,LEFT($A358,FIND($C358,$A358)+LEN($C358)-1),)),
[1]!annual_index),_xlfn.XMATCH(P$2,[1]!annual_header))</f>
        <v/>
      </c>
      <c r="Q358">
        <f t="array" ref="Q358">INDEX([1]!annual_data,_xlfn.XMATCH(_xlfn.CONCAT(
SUBSTITUTE($A358,LEFT($A358,FIND($C358,$A358)+LEN($C358)-1),),
$F358,
$G358:$I358,
SUBSTITUTE($J358,LEFT($A358,FIND($C358,$A358)+LEN($C358)-1),)),
[1]!annual_index),_xlfn.XMATCH(Q$2,[1]!annual_header))</f>
        <v/>
      </c>
      <c r="R358">
        <f t="array" ref="R358">INDEX([1]!annual_data,_xlfn.XMATCH(_xlfn.CONCAT(
SUBSTITUTE($A358,LEFT($A358,FIND($C358,$A358)+LEN($C358)-1),),
$F358,
$G358:$I358,
SUBSTITUTE($J358,LEFT($A358,FIND($C358,$A358)+LEN($C358)-1),)),
[1]!annual_index),_xlfn.XMATCH(R$2,[1]!annual_header))</f>
        <v/>
      </c>
      <c r="S358">
        <f t="array" ref="S358">INDEX([1]!annual_data,_xlfn.XMATCH(_xlfn.CONCAT(
SUBSTITUTE($A358,LEFT($A358,FIND($C358,$A358)+LEN($C358)-1),),
$F358,
$G358:$I358,
SUBSTITUTE($J358,LEFT($A358,FIND($C358,$A358)+LEN($C358)-1),)),
[1]!annual_index),_xlfn.XMATCH(S$2,[1]!annual_header))</f>
        <v/>
      </c>
      <c r="T358">
        <f t="array" ref="T358">INDEX([1]!annual_data,_xlfn.XMATCH(_xlfn.CONCAT(
SUBSTITUTE($A358,LEFT($A358,FIND($C358,$A358)+LEN($C358)-1),),
$F358,
$G358:$I358,
SUBSTITUTE($J358,LEFT($A358,FIND($C358,$A358)+LEN($C358)-1),)),
[1]!annual_index),_xlfn.XMATCH(T$2,[1]!annual_header))</f>
        <v/>
      </c>
      <c r="U358">
        <f t="array" ref="U358">INDEX([1]!annual_data,_xlfn.XMATCH(_xlfn.CONCAT(
SUBSTITUTE($A358,LEFT($A358,FIND($C358,$A358)+LEN($C358)-1),),
$F358,
$G358:$I358,
SUBSTITUTE($J358,LEFT($A358,FIND($C358,$A358)+LEN($C358)-1),)),
[1]!annual_index),_xlfn.XMATCH(U$2,[1]!annual_header))</f>
        <v/>
      </c>
      <c r="V358">
        <f t="array" ref="V358">INDEX([1]!annual_data,_xlfn.XMATCH(_xlfn.CONCAT(
SUBSTITUTE($A358,LEFT($A358,FIND($C358,$A358)+LEN($C358)-1),),
$F358,
$G358:$I358,
SUBSTITUTE($J358,LEFT($A358,FIND($C358,$A358)+LEN($C358)-1),)),
[1]!annual_index),_xlfn.XMATCH(V$2,[1]!annual_header))</f>
        <v/>
      </c>
      <c r="W358">
        <f t="array" ref="W358">INDEX([1]!annual_data,_xlfn.XMATCH(_xlfn.CONCAT(
SUBSTITUTE($A358,LEFT($A358,FIND($C358,$A358)+LEN($C358)-1),),
$F358,
$G358:$I358,
SUBSTITUTE($J358,LEFT($A358,FIND($C358,$A358)+LEN($C358)-1),)),
[1]!annual_index),_xlfn.XMATCH(W$2,[1]!annual_header))</f>
        <v/>
      </c>
    </row>
    <row r="359">
      <c r="A359" t="inlineStr">
        <is>
          <t>CIMS.CAN.BC.Coal Mining.HVAC.Space Heating</t>
        </is>
      </c>
      <c r="B359" t="inlineStr">
        <is>
          <t>Service</t>
        </is>
      </c>
      <c r="C359" t="inlineStr">
        <is>
          <t>BC</t>
        </is>
      </c>
      <c r="D359" t="inlineStr">
        <is>
          <t>Coal Mining</t>
        </is>
      </c>
      <c r="E359" t="inlineStr">
        <is>
          <t>Space Heating</t>
        </is>
      </c>
      <c r="G359" t="inlineStr">
        <is>
          <t>Service provided</t>
        </is>
      </c>
      <c r="K359" t="inlineStr">
        <is>
          <t>constant_tech</t>
        </is>
      </c>
      <c r="L359">
        <f t="array" ref="L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</row>
    <row r="360">
      <c r="A360" t="inlineStr">
        <is>
          <t>CIMS.CAN.BC.Coal Mining.HVAC.Space Heating</t>
        </is>
      </c>
      <c r="B360" t="inlineStr">
        <is>
          <t>Service</t>
        </is>
      </c>
      <c r="C360" t="inlineStr">
        <is>
          <t>BC</t>
        </is>
      </c>
      <c r="D360" t="inlineStr">
        <is>
          <t>Coal Mining</t>
        </is>
      </c>
      <c r="E360" t="inlineStr">
        <is>
          <t>Space Heating</t>
        </is>
      </c>
      <c r="G360" t="inlineStr">
        <is>
          <t>Competition type</t>
        </is>
      </c>
      <c r="H360" t="inlineStr">
        <is>
          <t>Tech Compete</t>
        </is>
      </c>
    </row>
    <row r="361">
      <c r="A361" t="inlineStr">
        <is>
          <t>CIMS.CAN.BC.Coal Mining.HVAC.Space Heating</t>
        </is>
      </c>
      <c r="B361" t="inlineStr">
        <is>
          <t>Service</t>
        </is>
      </c>
      <c r="C361" t="inlineStr">
        <is>
          <t>BC</t>
        </is>
      </c>
      <c r="D361" t="inlineStr">
        <is>
          <t>Coal Mining</t>
        </is>
      </c>
      <c r="E361" t="inlineStr">
        <is>
          <t>Space Heating</t>
        </is>
      </c>
      <c r="G361" t="inlineStr">
        <is>
          <t>Discount rate_financial</t>
        </is>
      </c>
      <c r="K361" t="inlineStr">
        <is>
          <t>constant_tech</t>
        </is>
      </c>
      <c r="L361" t="inlineStr">
        <is>
          <t>%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CIMS.CAN.BC.Coal Mining.HVAC.Space Heating</t>
        </is>
      </c>
      <c r="B362" t="inlineStr">
        <is>
          <t>Service</t>
        </is>
      </c>
      <c r="C362" t="inlineStr">
        <is>
          <t>BC</t>
        </is>
      </c>
      <c r="D362" t="inlineStr">
        <is>
          <t>Coal Mining</t>
        </is>
      </c>
      <c r="E362" t="inlineStr">
        <is>
          <t>Space Heating</t>
        </is>
      </c>
      <c r="G362" t="inlineStr">
        <is>
          <t>Heterogeneity</t>
        </is>
      </c>
      <c r="K362" t="inlineStr">
        <is>
          <t>constant_tech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CIMS.CAN.BC.Coal Mining.HVAC.Space Heating</t>
        </is>
      </c>
      <c r="B363" t="inlineStr">
        <is>
          <t>Service</t>
        </is>
      </c>
      <c r="C363" t="inlineStr">
        <is>
          <t>BC</t>
        </is>
      </c>
      <c r="D363" t="inlineStr">
        <is>
          <t>Coal Mining</t>
        </is>
      </c>
      <c r="E363" t="inlineStr">
        <is>
          <t>Space Heating</t>
        </is>
      </c>
      <c r="F363" t="inlineStr">
        <is>
          <t>Space heat electric</t>
        </is>
      </c>
      <c r="G363" t="inlineStr">
        <is>
          <t>Technology</t>
        </is>
      </c>
    </row>
    <row r="364">
      <c r="A364" t="inlineStr">
        <is>
          <t>CIMS.CAN.BC.Coal Mining.HVAC.Space Heating</t>
        </is>
      </c>
      <c r="B364" t="inlineStr">
        <is>
          <t>Service</t>
        </is>
      </c>
      <c r="C364" t="inlineStr">
        <is>
          <t>BC</t>
        </is>
      </c>
      <c r="D364" t="inlineStr">
        <is>
          <t>Coal Mining</t>
        </is>
      </c>
      <c r="E364" t="inlineStr">
        <is>
          <t>Space Heating</t>
        </is>
      </c>
      <c r="F364" t="inlineStr">
        <is>
          <t>Space heat electric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CIMS.CAN.BC.Coal Mining.HVAC.Space Heating</t>
        </is>
      </c>
      <c r="B365" t="inlineStr">
        <is>
          <t>Service</t>
        </is>
      </c>
      <c r="C365" t="inlineStr">
        <is>
          <t>BC</t>
        </is>
      </c>
      <c r="D365" t="inlineStr">
        <is>
          <t>Coal Mining</t>
        </is>
      </c>
      <c r="E365" t="inlineStr">
        <is>
          <t>Space Heating</t>
        </is>
      </c>
      <c r="F365" t="inlineStr">
        <is>
          <t>Space heat electric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CIMS.CAN.BC.Coal Mining.HVAC.Space Heating</t>
        </is>
      </c>
      <c r="B366" t="inlineStr">
        <is>
          <t>Service</t>
        </is>
      </c>
      <c r="C366" t="inlineStr">
        <is>
          <t>BC</t>
        </is>
      </c>
      <c r="D366" t="inlineStr">
        <is>
          <t>Coal Mining</t>
        </is>
      </c>
      <c r="E366" t="inlineStr">
        <is>
          <t>Space Heating</t>
        </is>
      </c>
      <c r="F366" t="inlineStr">
        <is>
          <t>Space heat electric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CIMS.CAN.BC.Coal Mining.HVAC.Space Heating</t>
        </is>
      </c>
      <c r="B367" t="inlineStr">
        <is>
          <t>Service</t>
        </is>
      </c>
      <c r="C367" t="inlineStr">
        <is>
          <t>BC</t>
        </is>
      </c>
      <c r="D367" t="inlineStr">
        <is>
          <t>Coal Mining</t>
        </is>
      </c>
      <c r="E367" t="inlineStr">
        <is>
          <t>Space Heating</t>
        </is>
      </c>
      <c r="F367" t="inlineStr">
        <is>
          <t>Space heat electric</t>
        </is>
      </c>
      <c r="G367" t="inlineStr">
        <is>
          <t>Market share</t>
        </is>
      </c>
      <c r="K367" t="inlineStr">
        <is>
          <t>annual_region_tech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$C367,
$F367,
$G367:$I367,
SUBSTITUTE($J367,LEFT($A367,FIND($C367,$A367)+LEN($C367)-1),)),
[1]!annual_index),_xlfn.XMATCH(M$2,[1]!annual_header))</f>
        <v/>
      </c>
    </row>
    <row r="368">
      <c r="A368" t="inlineStr">
        <is>
          <t>CIMS.CAN.BC.Coal Mining.HVAC.Space Heating</t>
        </is>
      </c>
      <c r="B368" t="inlineStr">
        <is>
          <t>Service</t>
        </is>
      </c>
      <c r="C368" t="inlineStr">
        <is>
          <t>BC</t>
        </is>
      </c>
      <c r="D368" t="inlineStr">
        <is>
          <t>Coal Mining</t>
        </is>
      </c>
      <c r="E368" t="inlineStr">
        <is>
          <t>Space Heating</t>
        </is>
      </c>
      <c r="F368" t="inlineStr">
        <is>
          <t>Space heat electric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CIMS.CAN.BC.Coal Mining.HVAC.Space Heating</t>
        </is>
      </c>
      <c r="B369" t="inlineStr">
        <is>
          <t>Service</t>
        </is>
      </c>
      <c r="C369" t="inlineStr">
        <is>
          <t>BC</t>
        </is>
      </c>
      <c r="D369" t="inlineStr">
        <is>
          <t>Coal Mining</t>
        </is>
      </c>
      <c r="E369" t="inlineStr">
        <is>
          <t>Space Heating</t>
        </is>
      </c>
      <c r="F369" t="inlineStr">
        <is>
          <t>Space heat electric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CIMS.CAN.BC.Coal Mining.HVAC.Space Heating</t>
        </is>
      </c>
      <c r="B370" t="inlineStr">
        <is>
          <t>Service</t>
        </is>
      </c>
      <c r="C370" t="inlineStr">
        <is>
          <t>BC</t>
        </is>
      </c>
      <c r="D370" t="inlineStr">
        <is>
          <t>Coal Mining</t>
        </is>
      </c>
      <c r="E370" t="inlineStr">
        <is>
          <t>Space Heating</t>
        </is>
      </c>
      <c r="F370" t="inlineStr">
        <is>
          <t>Space heat electric</t>
        </is>
      </c>
      <c r="G370" t="inlineStr">
        <is>
          <t>FOM</t>
        </is>
      </c>
      <c r="K370" t="inlineStr">
        <is>
          <t>constant_tech</t>
        </is>
      </c>
      <c r="L370" t="inlineStr">
        <is>
          <t>$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CIMS.CAN.BC.Coal Mining.HVAC.Space Heating</t>
        </is>
      </c>
      <c r="B371" t="inlineStr">
        <is>
          <t>Service</t>
        </is>
      </c>
      <c r="C371" t="inlineStr">
        <is>
          <t>BC</t>
        </is>
      </c>
      <c r="D371" t="inlineStr">
        <is>
          <t>Coal Mining</t>
        </is>
      </c>
      <c r="E371" t="inlineStr">
        <is>
          <t>Space Heating</t>
        </is>
      </c>
      <c r="F371" t="inlineStr">
        <is>
          <t>Space heat electric</t>
        </is>
      </c>
      <c r="G371" t="inlineStr">
        <is>
          <t>Service requested</t>
        </is>
      </c>
      <c r="J371" t="inlineStr">
        <is>
          <t>CIMS.CAN.BC.Electricity</t>
        </is>
      </c>
      <c r="K371" t="inlineStr">
        <is>
          <t>annual_tech</t>
        </is>
      </c>
      <c r="L371">
        <f t="array" ref="L371">INDEX([1]!annual_data,_xlfn.XMATCH(_xlfn.CONCAT(
SUBSTITUTE($A371,LEFT($A371,FIND($C371,$A371)+LEN($C371)-1),),
$F371,
$G371:$I371,
SUBSTITUTE($J371,LEFT($A371,FIND($C371,$A371)+LEN($C371)-1),)),
[1]!annual_index),_xlfn.XMATCH(L$2,[1]!annual_header))</f>
        <v/>
      </c>
      <c r="M371">
        <f t="array" ref="M371">INDEX([1]!annual_data,_xlfn.XMATCH(_xlfn.CONCAT(
SUBSTITUTE($A371,LEFT($A371,FIND($C371,$A371)+LEN($C371)-1),),
$F371,
$G371:$I371,
SUBSTITUTE($J371,LEFT($A371,FIND($C371,$A371)+LEN($C371)-1),)),
[1]!annual_index),_xlfn.XMATCH(M$2,[1]!annual_header))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CIMS.CAN.BC.Coal Mining.HVAC.Space Heating</t>
        </is>
      </c>
      <c r="B372" t="inlineStr">
        <is>
          <t>Service</t>
        </is>
      </c>
      <c r="C372" t="inlineStr">
        <is>
          <t>BC</t>
        </is>
      </c>
      <c r="D372" t="inlineStr">
        <is>
          <t>Coal Mining</t>
        </is>
      </c>
      <c r="E372" t="inlineStr">
        <is>
          <t>Space Heating</t>
        </is>
      </c>
      <c r="F372" t="inlineStr">
        <is>
          <t>Space heat NG</t>
        </is>
      </c>
      <c r="G372" t="inlineStr">
        <is>
          <t>Technology</t>
        </is>
      </c>
    </row>
    <row r="373">
      <c r="A373" t="inlineStr">
        <is>
          <t>CIMS.CAN.BC.Coal Mining.HVAC.Space Heating</t>
        </is>
      </c>
      <c r="B373" t="inlineStr">
        <is>
          <t>Service</t>
        </is>
      </c>
      <c r="C373" t="inlineStr">
        <is>
          <t>BC</t>
        </is>
      </c>
      <c r="D373" t="inlineStr">
        <is>
          <t>Coal Mining</t>
        </is>
      </c>
      <c r="E373" t="inlineStr">
        <is>
          <t>Space Heating</t>
        </is>
      </c>
      <c r="F373" t="inlineStr">
        <is>
          <t>Space heat NG</t>
        </is>
      </c>
      <c r="G373" t="inlineStr">
        <is>
          <t>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CIMS.CAN.BC.Coal Mining.HVAC.Space Heating</t>
        </is>
      </c>
      <c r="B374" t="inlineStr">
        <is>
          <t>Service</t>
        </is>
      </c>
      <c r="C374" t="inlineStr">
        <is>
          <t>BC</t>
        </is>
      </c>
      <c r="D374" t="inlineStr">
        <is>
          <t>Coal Mining</t>
        </is>
      </c>
      <c r="E374" t="inlineStr">
        <is>
          <t>Space Heating</t>
        </is>
      </c>
      <c r="F374" t="inlineStr">
        <is>
          <t>Space heat NG</t>
        </is>
      </c>
      <c r="G374" t="inlineStr">
        <is>
          <t>Unavailable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CIMS.CAN.BC.Coal Mining.HVAC.Space Heating</t>
        </is>
      </c>
      <c r="B375" t="inlineStr">
        <is>
          <t>Service</t>
        </is>
      </c>
      <c r="C375" t="inlineStr">
        <is>
          <t>BC</t>
        </is>
      </c>
      <c r="D375" t="inlineStr">
        <is>
          <t>Coal Mining</t>
        </is>
      </c>
      <c r="E375" t="inlineStr">
        <is>
          <t>Space Heating</t>
        </is>
      </c>
      <c r="F375" t="inlineStr">
        <is>
          <t>Space heat NG</t>
        </is>
      </c>
      <c r="G375" t="inlineStr">
        <is>
          <t>Lifetime</t>
        </is>
      </c>
      <c r="K375" t="inlineStr">
        <is>
          <t>constant_tech</t>
        </is>
      </c>
      <c r="L375" t="inlineStr">
        <is>
          <t>Years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CIMS.CAN.BC.Coal Mining.HVAC.Space Heating</t>
        </is>
      </c>
      <c r="B376" t="inlineStr">
        <is>
          <t>Service</t>
        </is>
      </c>
      <c r="C376" t="inlineStr">
        <is>
          <t>BC</t>
        </is>
      </c>
      <c r="D376" t="inlineStr">
        <is>
          <t>Coal Mining</t>
        </is>
      </c>
      <c r="E376" t="inlineStr">
        <is>
          <t>Space Heating</t>
        </is>
      </c>
      <c r="F376" t="inlineStr">
        <is>
          <t>Space heat NG</t>
        </is>
      </c>
      <c r="G376" t="inlineStr">
        <is>
          <t>Market share</t>
        </is>
      </c>
      <c r="K376" t="inlineStr">
        <is>
          <t>annual_region_tech</t>
        </is>
      </c>
      <c r="L376" t="inlineStr">
        <is>
          <t>%</t>
        </is>
      </c>
      <c r="M376">
        <f t="array" ref="M376">INDEX([1]!annual_data,_xlfn.XMATCH(_xlfn.CONCAT(
SUBSTITUTE($A376,LEFT($A376,FIND($C376,$A376)+LEN($C376)-1),),
$C376,
$F376,
$G376:$I376,
SUBSTITUTE($J376,LEFT($A376,FIND($C376,$A376)+LEN($C376)-1),)),
[1]!annual_index),_xlfn.XMATCH(M$2,[1]!annual_header))</f>
        <v/>
      </c>
    </row>
    <row r="377">
      <c r="A377" t="inlineStr">
        <is>
          <t>CIMS.CAN.BC.Coal Mining.HVAC.Space Heating</t>
        </is>
      </c>
      <c r="B377" t="inlineStr">
        <is>
          <t>Service</t>
        </is>
      </c>
      <c r="C377" t="inlineStr">
        <is>
          <t>BC</t>
        </is>
      </c>
      <c r="D377" t="inlineStr">
        <is>
          <t>Coal Mining</t>
        </is>
      </c>
      <c r="E377" t="inlineStr">
        <is>
          <t>Space Heating</t>
        </is>
      </c>
      <c r="F377" t="inlineStr">
        <is>
          <t>Space heat NG</t>
        </is>
      </c>
      <c r="G377" t="inlineStr">
        <is>
          <t>Output</t>
        </is>
      </c>
      <c r="K377" t="inlineStr">
        <is>
          <t>constant_tech</t>
        </is>
      </c>
      <c r="L377" t="inlineStr">
        <is>
          <t>node unit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CIMS.CAN.BC.Coal Mining.HVAC.Space Heating</t>
        </is>
      </c>
      <c r="B378" t="inlineStr">
        <is>
          <t>Service</t>
        </is>
      </c>
      <c r="C378" t="inlineStr">
        <is>
          <t>BC</t>
        </is>
      </c>
      <c r="D378" t="inlineStr">
        <is>
          <t>Coal Mining</t>
        </is>
      </c>
      <c r="E378" t="inlineStr">
        <is>
          <t>Space Heating</t>
        </is>
      </c>
      <c r="F378" t="inlineStr">
        <is>
          <t>Space heat NG</t>
        </is>
      </c>
      <c r="G378" t="inlineStr">
        <is>
          <t>FCC</t>
        </is>
      </c>
      <c r="K378" t="inlineStr">
        <is>
          <t>constant_tech</t>
        </is>
      </c>
      <c r="L378" t="inlineStr">
        <is>
          <t>$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CIMS.CAN.BC.Coal Mining.HVAC.Space Heating</t>
        </is>
      </c>
      <c r="B379" t="inlineStr">
        <is>
          <t>Service</t>
        </is>
      </c>
      <c r="C379" t="inlineStr">
        <is>
          <t>BC</t>
        </is>
      </c>
      <c r="D379" t="inlineStr">
        <is>
          <t>Coal Mining</t>
        </is>
      </c>
      <c r="E379" t="inlineStr">
        <is>
          <t>Space Heating</t>
        </is>
      </c>
      <c r="F379" t="inlineStr">
        <is>
          <t>Space heat NG</t>
        </is>
      </c>
      <c r="G379" t="inlineStr">
        <is>
          <t>FOM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CIMS.CAN.BC.Coal Mining.HVAC.Space Heating</t>
        </is>
      </c>
      <c r="B380" t="inlineStr">
        <is>
          <t>Service</t>
        </is>
      </c>
      <c r="C380" t="inlineStr">
        <is>
          <t>BC</t>
        </is>
      </c>
      <c r="D380" t="inlineStr">
        <is>
          <t>Coal Mining</t>
        </is>
      </c>
      <c r="E380" t="inlineStr">
        <is>
          <t>Space Heating</t>
        </is>
      </c>
      <c r="F380" t="inlineStr">
        <is>
          <t>Space heat NG</t>
        </is>
      </c>
      <c r="G380" t="inlineStr">
        <is>
          <t>Service requested</t>
        </is>
      </c>
      <c r="J380" t="inlineStr">
        <is>
          <t>CIMS.CAN.BC.Coal Mining.Methane Blend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CIMS.CAN.BC.Coal Mining.HVAC.Space Cooling</t>
        </is>
      </c>
      <c r="B381" t="inlineStr">
        <is>
          <t>Service</t>
        </is>
      </c>
      <c r="C381" t="inlineStr">
        <is>
          <t>BC</t>
        </is>
      </c>
      <c r="D381" t="inlineStr">
        <is>
          <t>Coal Mining</t>
        </is>
      </c>
      <c r="E381" t="inlineStr">
        <is>
          <t>Space Cooling</t>
        </is>
      </c>
      <c r="G381" t="inlineStr">
        <is>
          <t>Service provided</t>
        </is>
      </c>
      <c r="K381" t="inlineStr">
        <is>
          <t>constant_tech</t>
        </is>
      </c>
      <c r="L381">
        <f t="array" ref="L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</row>
    <row r="382">
      <c r="A382" t="inlineStr">
        <is>
          <t>CIMS.CAN.BC.Coal Mining.HVAC.Space Cooling</t>
        </is>
      </c>
      <c r="B382" t="inlineStr">
        <is>
          <t>Service</t>
        </is>
      </c>
      <c r="C382" t="inlineStr">
        <is>
          <t>BC</t>
        </is>
      </c>
      <c r="D382" t="inlineStr">
        <is>
          <t>Coal Mining</t>
        </is>
      </c>
      <c r="E382" t="inlineStr">
        <is>
          <t>Space Cooling</t>
        </is>
      </c>
      <c r="G382" t="inlineStr">
        <is>
          <t>Competition type</t>
        </is>
      </c>
      <c r="H382" t="inlineStr">
        <is>
          <t>Tech Compete</t>
        </is>
      </c>
    </row>
    <row r="383">
      <c r="A383" t="inlineStr">
        <is>
          <t>CIMS.CAN.BC.Coal Mining.HVAC.Space Cooling</t>
        </is>
      </c>
      <c r="B383" t="inlineStr">
        <is>
          <t>Service</t>
        </is>
      </c>
      <c r="C383" t="inlineStr">
        <is>
          <t>BC</t>
        </is>
      </c>
      <c r="D383" t="inlineStr">
        <is>
          <t>Coal Mining</t>
        </is>
      </c>
      <c r="E383" t="inlineStr">
        <is>
          <t>Space Cooling</t>
        </is>
      </c>
      <c r="G383" t="inlineStr">
        <is>
          <t>Discount rate_financial</t>
        </is>
      </c>
      <c r="K383" t="inlineStr">
        <is>
          <t>constant_tech</t>
        </is>
      </c>
      <c r="L383" t="inlineStr">
        <is>
          <t>%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CIMS.CAN.BC.Coal Mining.HVAC.Space Cooling</t>
        </is>
      </c>
      <c r="B384" t="inlineStr">
        <is>
          <t>Service</t>
        </is>
      </c>
      <c r="C384" t="inlineStr">
        <is>
          <t>BC</t>
        </is>
      </c>
      <c r="D384" t="inlineStr">
        <is>
          <t>Coal Mining</t>
        </is>
      </c>
      <c r="E384" t="inlineStr">
        <is>
          <t>Space Cooling</t>
        </is>
      </c>
      <c r="G384" t="inlineStr">
        <is>
          <t>Heterogeneity</t>
        </is>
      </c>
      <c r="K384" t="inlineStr">
        <is>
          <t>constant_tech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CIMS.CAN.BC.Coal Mining.HVAC.Space Cooling</t>
        </is>
      </c>
      <c r="B385" t="inlineStr">
        <is>
          <t>Service</t>
        </is>
      </c>
      <c r="C385" t="inlineStr">
        <is>
          <t>BC</t>
        </is>
      </c>
      <c r="D385" t="inlineStr">
        <is>
          <t>Coal Mining</t>
        </is>
      </c>
      <c r="E385" t="inlineStr">
        <is>
          <t>Space Cooling</t>
        </is>
      </c>
      <c r="F385" t="inlineStr">
        <is>
          <t>Space cooling electric</t>
        </is>
      </c>
      <c r="G385" t="inlineStr">
        <is>
          <t>Technology</t>
        </is>
      </c>
    </row>
    <row r="386">
      <c r="A386" t="inlineStr">
        <is>
          <t>CIMS.CAN.BC.Coal Mining.HVAC.Space Cooling</t>
        </is>
      </c>
      <c r="B386" t="inlineStr">
        <is>
          <t>Service</t>
        </is>
      </c>
      <c r="C386" t="inlineStr">
        <is>
          <t>BC</t>
        </is>
      </c>
      <c r="D386" t="inlineStr">
        <is>
          <t>Coal Mining</t>
        </is>
      </c>
      <c r="E386" t="inlineStr">
        <is>
          <t>Space Cooling</t>
        </is>
      </c>
      <c r="F386" t="inlineStr">
        <is>
          <t>Space cooling electric</t>
        </is>
      </c>
      <c r="G386" t="inlineStr">
        <is>
          <t>Available</t>
        </is>
      </c>
      <c r="K386" t="inlineStr">
        <is>
          <t>constant_tech</t>
        </is>
      </c>
      <c r="L386" t="inlineStr">
        <is>
          <t>Year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CIMS.CAN.BC.Coal Mining.HVAC.Space Cooling</t>
        </is>
      </c>
      <c r="B387" t="inlineStr">
        <is>
          <t>Service</t>
        </is>
      </c>
      <c r="C387" t="inlineStr">
        <is>
          <t>BC</t>
        </is>
      </c>
      <c r="D387" t="inlineStr">
        <is>
          <t>Coal Mining</t>
        </is>
      </c>
      <c r="E387" t="inlineStr">
        <is>
          <t>Space Cooling</t>
        </is>
      </c>
      <c r="F387" t="inlineStr">
        <is>
          <t>Space cooling electric</t>
        </is>
      </c>
      <c r="G387" t="inlineStr">
        <is>
          <t>Unavailable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CIMS.CAN.BC.Coal Mining.HVAC.Space Cooling</t>
        </is>
      </c>
      <c r="B388" t="inlineStr">
        <is>
          <t>Service</t>
        </is>
      </c>
      <c r="C388" t="inlineStr">
        <is>
          <t>BC</t>
        </is>
      </c>
      <c r="D388" t="inlineStr">
        <is>
          <t>Coal Mining</t>
        </is>
      </c>
      <c r="E388" t="inlineStr">
        <is>
          <t>Space Cooling</t>
        </is>
      </c>
      <c r="F388" t="inlineStr">
        <is>
          <t>Space cooling electric</t>
        </is>
      </c>
      <c r="G388" t="inlineStr">
        <is>
          <t>Lifetime</t>
        </is>
      </c>
      <c r="K388" t="inlineStr">
        <is>
          <t>constant_tech</t>
        </is>
      </c>
      <c r="L388" t="inlineStr">
        <is>
          <t>Years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CIMS.CAN.BC.Coal Mining.HVAC.Space Cooling</t>
        </is>
      </c>
      <c r="B389" t="inlineStr">
        <is>
          <t>Service</t>
        </is>
      </c>
      <c r="C389" t="inlineStr">
        <is>
          <t>BC</t>
        </is>
      </c>
      <c r="D389" t="inlineStr">
        <is>
          <t>Coal Mining</t>
        </is>
      </c>
      <c r="E389" t="inlineStr">
        <is>
          <t>Space Cooling</t>
        </is>
      </c>
      <c r="F389" t="inlineStr">
        <is>
          <t>Space cooling electric</t>
        </is>
      </c>
      <c r="G389" t="inlineStr">
        <is>
          <t>Market share</t>
        </is>
      </c>
      <c r="K389" t="inlineStr">
        <is>
          <t>annual_tech</t>
        </is>
      </c>
      <c r="L389" t="inlineStr">
        <is>
          <t>%</t>
        </is>
      </c>
      <c r="M389">
        <f t="array" ref="M389">INDEX([1]!annual_data,_xlfn.XMATCH(_xlfn.CONCAT(
SUBSTITUTE($A389,LEFT($A389,FIND($C389,$A389)+LEN($C389)-1),),
$F389,
$G389:$I389,
SUBSTITUTE($J389,LEFT($A389,FIND($C389,$A389)+LEN($C389)-1),)),
[1]!annual_index),_xlfn.XMATCH(M$2,[1]!annual_header))</f>
        <v/>
      </c>
    </row>
    <row r="390">
      <c r="A390" t="inlineStr">
        <is>
          <t>CIMS.CAN.BC.Coal Mining.HVAC.Space Cooling</t>
        </is>
      </c>
      <c r="B390" t="inlineStr">
        <is>
          <t>Service</t>
        </is>
      </c>
      <c r="C390" t="inlineStr">
        <is>
          <t>BC</t>
        </is>
      </c>
      <c r="D390" t="inlineStr">
        <is>
          <t>Coal Mining</t>
        </is>
      </c>
      <c r="E390" t="inlineStr">
        <is>
          <t>Space Cooling</t>
        </is>
      </c>
      <c r="F390" t="inlineStr">
        <is>
          <t>Space cooling electric</t>
        </is>
      </c>
      <c r="G390" t="inlineStr">
        <is>
          <t>Output</t>
        </is>
      </c>
      <c r="K390" t="inlineStr">
        <is>
          <t>constant_tech</t>
        </is>
      </c>
      <c r="L390" t="inlineStr">
        <is>
          <t>node unit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CIMS.CAN.BC.Coal Mining.HVAC.Space Cooling</t>
        </is>
      </c>
      <c r="B391" t="inlineStr">
        <is>
          <t>Service</t>
        </is>
      </c>
      <c r="C391" t="inlineStr">
        <is>
          <t>BC</t>
        </is>
      </c>
      <c r="D391" t="inlineStr">
        <is>
          <t>Coal Mining</t>
        </is>
      </c>
      <c r="E391" t="inlineStr">
        <is>
          <t>Space Cooling</t>
        </is>
      </c>
      <c r="F391" t="inlineStr">
        <is>
          <t>Space cooling electric</t>
        </is>
      </c>
      <c r="G391" t="inlineStr">
        <is>
          <t>FCC</t>
        </is>
      </c>
      <c r="K391" t="inlineStr">
        <is>
          <t>constant_tech</t>
        </is>
      </c>
      <c r="L391" t="inlineStr">
        <is>
          <t>$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CIMS.CAN.BC.Coal Mining.HVAC.Space Cooling</t>
        </is>
      </c>
      <c r="B392" t="inlineStr">
        <is>
          <t>Service</t>
        </is>
      </c>
      <c r="C392" t="inlineStr">
        <is>
          <t>BC</t>
        </is>
      </c>
      <c r="D392" t="inlineStr">
        <is>
          <t>Coal Mining</t>
        </is>
      </c>
      <c r="E392" t="inlineStr">
        <is>
          <t>Space Cooling</t>
        </is>
      </c>
      <c r="F392" t="inlineStr">
        <is>
          <t>Space cooling electric</t>
        </is>
      </c>
      <c r="G392" t="inlineStr">
        <is>
          <t>FOM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CIMS.CAN.BC.Coal Mining.HVAC.Space Cooling</t>
        </is>
      </c>
      <c r="B393" t="inlineStr">
        <is>
          <t>Service</t>
        </is>
      </c>
      <c r="C393" t="inlineStr">
        <is>
          <t>BC</t>
        </is>
      </c>
      <c r="D393" t="inlineStr">
        <is>
          <t>Coal Mining</t>
        </is>
      </c>
      <c r="E393" t="inlineStr">
        <is>
          <t>Space Cooling</t>
        </is>
      </c>
      <c r="F393" t="inlineStr">
        <is>
          <t>Space cooling electric</t>
        </is>
      </c>
      <c r="G393" t="inlineStr">
        <is>
          <t>Service requested</t>
        </is>
      </c>
      <c r="J393" t="inlineStr">
        <is>
          <t>CIMS.CAN.BC.Electricity</t>
        </is>
      </c>
      <c r="K393" t="inlineStr">
        <is>
          <t>annual_tech</t>
        </is>
      </c>
      <c r="L393">
        <f t="array" ref="L393">INDEX([1]!annual_data,_xlfn.XMATCH(_xlfn.CONCAT(
SUBSTITUTE($A393,LEFT($A393,FIND($C393,$A393)+LEN($C393)-1),),
$F393,
$G393:$I393,
SUBSTITUTE($J393,LEFT($A393,FIND($C393,$A393)+LEN($C393)-1),)),
[1]!annual_index),_xlfn.XMATCH(L$2,[1]!annual_header))</f>
        <v/>
      </c>
      <c r="M393">
        <f t="array" ref="M393">INDEX([1]!annual_data,_xlfn.XMATCH(_xlfn.CONCAT(
SUBSTITUTE($A393,LEFT($A393,FIND($C393,$A393)+LEN($C393)-1),),
$F393,
$G393:$I393,
SUBSTITUTE($J393,LEFT($A393,FIND($C393,$A393)+LEN($C393)-1),)),
[1]!annual_index),_xlfn.XMATCH(M$2,[1]!annual_header))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CIMS.CAN.BC.Coal Mining.Lighting</t>
        </is>
      </c>
      <c r="B394" t="inlineStr">
        <is>
          <t>Service</t>
        </is>
      </c>
      <c r="C394" t="inlineStr">
        <is>
          <t>BC</t>
        </is>
      </c>
      <c r="D394" t="inlineStr">
        <is>
          <t>Coal Mining</t>
        </is>
      </c>
      <c r="E394" t="inlineStr">
        <is>
          <t>Lighting</t>
        </is>
      </c>
      <c r="G394" t="inlineStr">
        <is>
          <t>Service provided</t>
        </is>
      </c>
      <c r="K394" t="inlineStr">
        <is>
          <t>constant_tech</t>
        </is>
      </c>
      <c r="L394">
        <f t="array" ref="L394">INDEX([1]!constant_data,_xlfn.XMATCH(_xlfn.CONCAT(
SUBSTITUTE($A394,LEFT($A394,FIND($C394,$A394)+LEN($C394)-1),),
$F394,
$H394:$I394,
SUBSTITUTE($J394,LEFT($A394,FIND($C394,$A394)+LEN($C394)-1),)),
[1]!constant_index),_xlfn.XMATCH($G394,[1]!constant_header))</f>
        <v/>
      </c>
    </row>
    <row r="395">
      <c r="A395" t="inlineStr">
        <is>
          <t>CIMS.CAN.BC.Coal Mining.Lighting</t>
        </is>
      </c>
      <c r="B395" t="inlineStr">
        <is>
          <t>Service</t>
        </is>
      </c>
      <c r="C395" t="inlineStr">
        <is>
          <t>BC</t>
        </is>
      </c>
      <c r="D395" t="inlineStr">
        <is>
          <t>Coal Mining</t>
        </is>
      </c>
      <c r="E395" t="inlineStr">
        <is>
          <t>Lighting</t>
        </is>
      </c>
      <c r="G395" t="inlineStr">
        <is>
          <t>Competition type</t>
        </is>
      </c>
      <c r="H395" t="inlineStr">
        <is>
          <t>Tech Compete</t>
        </is>
      </c>
    </row>
    <row r="396">
      <c r="A396" t="inlineStr">
        <is>
          <t>CIMS.CAN.BC.Coal Mining.Lighting</t>
        </is>
      </c>
      <c r="B396" t="inlineStr">
        <is>
          <t>Service</t>
        </is>
      </c>
      <c r="C396" t="inlineStr">
        <is>
          <t>BC</t>
        </is>
      </c>
      <c r="D396" t="inlineStr">
        <is>
          <t>Coal Mining</t>
        </is>
      </c>
      <c r="E396" t="inlineStr">
        <is>
          <t>Lighting</t>
        </is>
      </c>
      <c r="G396" t="inlineStr">
        <is>
          <t>Discount rate_financial</t>
        </is>
      </c>
      <c r="K396" t="inlineStr">
        <is>
          <t>constant_tech</t>
        </is>
      </c>
      <c r="L396" t="inlineStr">
        <is>
          <t>%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CIMS.CAN.BC.Coal Mining.Lighting</t>
        </is>
      </c>
      <c r="B397" t="inlineStr">
        <is>
          <t>Service</t>
        </is>
      </c>
      <c r="C397" t="inlineStr">
        <is>
          <t>BC</t>
        </is>
      </c>
      <c r="D397" t="inlineStr">
        <is>
          <t>Coal Mining</t>
        </is>
      </c>
      <c r="E397" t="inlineStr">
        <is>
          <t>Lighting</t>
        </is>
      </c>
      <c r="G397" t="inlineStr">
        <is>
          <t>Heterogeneity</t>
        </is>
      </c>
      <c r="K397" t="inlineStr">
        <is>
          <t>constant_tech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CIMS.CAN.BC.Coal Mining.Lighting</t>
        </is>
      </c>
      <c r="B398" t="inlineStr">
        <is>
          <t>Service</t>
        </is>
      </c>
      <c r="C398" t="inlineStr">
        <is>
          <t>BC</t>
        </is>
      </c>
      <c r="D398" t="inlineStr">
        <is>
          <t>Coal Mining</t>
        </is>
      </c>
      <c r="E398" t="inlineStr">
        <is>
          <t>Lighting</t>
        </is>
      </c>
      <c r="F398" t="inlineStr">
        <is>
          <t>Base Lighting</t>
        </is>
      </c>
      <c r="G398" t="inlineStr">
        <is>
          <t>Technology</t>
        </is>
      </c>
    </row>
    <row r="399">
      <c r="A399" t="inlineStr">
        <is>
          <t>CIMS.CAN.BC.Coal Mining.Lighting</t>
        </is>
      </c>
      <c r="B399" t="inlineStr">
        <is>
          <t>Service</t>
        </is>
      </c>
      <c r="C399" t="inlineStr">
        <is>
          <t>BC</t>
        </is>
      </c>
      <c r="D399" t="inlineStr">
        <is>
          <t>Coal Mining</t>
        </is>
      </c>
      <c r="E399" t="inlineStr">
        <is>
          <t>Lighting</t>
        </is>
      </c>
      <c r="F399" t="inlineStr">
        <is>
          <t>Base Lighting</t>
        </is>
      </c>
      <c r="G399" t="inlineStr">
        <is>
          <t>Available</t>
        </is>
      </c>
      <c r="K399" t="inlineStr">
        <is>
          <t>constant_tech</t>
        </is>
      </c>
      <c r="L399" t="inlineStr">
        <is>
          <t>Year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CIMS.CAN.BC.Coal Mining.Lighting</t>
        </is>
      </c>
      <c r="B400" t="inlineStr">
        <is>
          <t>Service</t>
        </is>
      </c>
      <c r="C400" t="inlineStr">
        <is>
          <t>BC</t>
        </is>
      </c>
      <c r="D400" t="inlineStr">
        <is>
          <t>Coal Mining</t>
        </is>
      </c>
      <c r="E400" t="inlineStr">
        <is>
          <t>Lighting</t>
        </is>
      </c>
      <c r="F400" t="inlineStr">
        <is>
          <t>Base Lighting</t>
        </is>
      </c>
      <c r="G400" t="inlineStr">
        <is>
          <t>Unavailable</t>
        </is>
      </c>
      <c r="K400" t="inlineStr">
        <is>
          <t>constant_tech</t>
        </is>
      </c>
      <c r="L400" t="inlineStr">
        <is>
          <t>Year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CIMS.CAN.BC.Coal Mining.Lighting</t>
        </is>
      </c>
      <c r="B401" t="inlineStr">
        <is>
          <t>Service</t>
        </is>
      </c>
      <c r="C401" t="inlineStr">
        <is>
          <t>BC</t>
        </is>
      </c>
      <c r="D401" t="inlineStr">
        <is>
          <t>Coal Mining</t>
        </is>
      </c>
      <c r="E401" t="inlineStr">
        <is>
          <t>Lighting</t>
        </is>
      </c>
      <c r="F401" t="inlineStr">
        <is>
          <t>Base Lighting</t>
        </is>
      </c>
      <c r="G401" t="inlineStr">
        <is>
          <t>Lifetime</t>
        </is>
      </c>
      <c r="K401" t="inlineStr">
        <is>
          <t>constant_tech</t>
        </is>
      </c>
      <c r="L401" t="inlineStr">
        <is>
          <t>Years</t>
        </is>
      </c>
      <c r="M401">
        <f t="array" ref="M401">INDEX([1]!constant_data,_xlfn.XMATCH(_xlfn.CONCAT(
SUBSTITUTE($A401,LEFT($A401,FIND($C401,$A401)+LEN($C401)-1),),
$F401,
$H401:$I401,
SUBSTITUTE($J401,LEFT($A401,FIND($C401,$A401)+LEN($C401)-1),)),
[1]!constant_index),_xlfn.XMATCH($G401,[1]!constant_header))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CIMS.CAN.BC.Coal Mining.Lighting</t>
        </is>
      </c>
      <c r="B402" t="inlineStr">
        <is>
          <t>Service</t>
        </is>
      </c>
      <c r="C402" t="inlineStr">
        <is>
          <t>BC</t>
        </is>
      </c>
      <c r="D402" t="inlineStr">
        <is>
          <t>Coal Mining</t>
        </is>
      </c>
      <c r="E402" t="inlineStr">
        <is>
          <t>Lighting</t>
        </is>
      </c>
      <c r="F402" t="inlineStr">
        <is>
          <t>Base Lighting</t>
        </is>
      </c>
      <c r="G402" t="inlineStr">
        <is>
          <t>Market share</t>
        </is>
      </c>
      <c r="K402" t="inlineStr">
        <is>
          <t>annual_tech</t>
        </is>
      </c>
      <c r="L402" t="inlineStr">
        <is>
          <t>%</t>
        </is>
      </c>
      <c r="M402">
        <f t="array" ref="M402">INDEX([1]!annual_data,_xlfn.XMATCH(_xlfn.CONCAT(
SUBSTITUTE($A402,LEFT($A402,FIND($C402,$A402)+LEN($C402)-1),),
$F402,
$G402:$I402,
SUBSTITUTE($J402,LEFT($A402,FIND($C402,$A402)+LEN($C402)-1),)),
[1]!annual_index),_xlfn.XMATCH(M$2,[1]!annual_header))</f>
        <v/>
      </c>
    </row>
    <row r="403">
      <c r="A403" t="inlineStr">
        <is>
          <t>CIMS.CAN.BC.Coal Mining.Lighting</t>
        </is>
      </c>
      <c r="B403" t="inlineStr">
        <is>
          <t>Service</t>
        </is>
      </c>
      <c r="C403" t="inlineStr">
        <is>
          <t>BC</t>
        </is>
      </c>
      <c r="D403" t="inlineStr">
        <is>
          <t>Coal Mining</t>
        </is>
      </c>
      <c r="E403" t="inlineStr">
        <is>
          <t>Lighting</t>
        </is>
      </c>
      <c r="F403" t="inlineStr">
        <is>
          <t>Base Lighting</t>
        </is>
      </c>
      <c r="G403" t="inlineStr">
        <is>
          <t>Output</t>
        </is>
      </c>
      <c r="K403" t="inlineStr">
        <is>
          <t>constant_tech</t>
        </is>
      </c>
      <c r="L403" t="inlineStr">
        <is>
          <t>node unit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CIMS.CAN.BC.Coal Mining.Lighting</t>
        </is>
      </c>
      <c r="B404" t="inlineStr">
        <is>
          <t>Service</t>
        </is>
      </c>
      <c r="C404" t="inlineStr">
        <is>
          <t>BC</t>
        </is>
      </c>
      <c r="D404" t="inlineStr">
        <is>
          <t>Coal Mining</t>
        </is>
      </c>
      <c r="E404" t="inlineStr">
        <is>
          <t>Lighting</t>
        </is>
      </c>
      <c r="F404" t="inlineStr">
        <is>
          <t>Base Lighting</t>
        </is>
      </c>
      <c r="G404" t="inlineStr">
        <is>
          <t>FCC</t>
        </is>
      </c>
      <c r="K404" t="inlineStr">
        <is>
          <t>constant_tech</t>
        </is>
      </c>
      <c r="L404" t="inlineStr">
        <is>
          <t>$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CIMS.CAN.BC.Coal Mining.Lighting</t>
        </is>
      </c>
      <c r="B405" t="inlineStr">
        <is>
          <t>Service</t>
        </is>
      </c>
      <c r="C405" t="inlineStr">
        <is>
          <t>BC</t>
        </is>
      </c>
      <c r="D405" t="inlineStr">
        <is>
          <t>Coal Mining</t>
        </is>
      </c>
      <c r="E405" t="inlineStr">
        <is>
          <t>Lighting</t>
        </is>
      </c>
      <c r="F405" t="inlineStr">
        <is>
          <t>Base Lighting</t>
        </is>
      </c>
      <c r="G405" t="inlineStr">
        <is>
          <t>FOM</t>
        </is>
      </c>
      <c r="K405" t="inlineStr">
        <is>
          <t>constant_tech</t>
        </is>
      </c>
      <c r="L405" t="inlineStr">
        <is>
          <t>$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CIMS.CAN.BC.Coal Mining.Lighting</t>
        </is>
      </c>
      <c r="B406" t="inlineStr">
        <is>
          <t>Service</t>
        </is>
      </c>
      <c r="C406" t="inlineStr">
        <is>
          <t>BC</t>
        </is>
      </c>
      <c r="D406" t="inlineStr">
        <is>
          <t>Coal Mining</t>
        </is>
      </c>
      <c r="E406" t="inlineStr">
        <is>
          <t>Lighting</t>
        </is>
      </c>
      <c r="F406" t="inlineStr">
        <is>
          <t>Base Lighting</t>
        </is>
      </c>
      <c r="G406" t="inlineStr">
        <is>
          <t>Service requested</t>
        </is>
      </c>
      <c r="J406" t="inlineStr">
        <is>
          <t>CIMS.CAN.BC.Electricity</t>
        </is>
      </c>
      <c r="K406" t="inlineStr">
        <is>
          <t>annual_tech</t>
        </is>
      </c>
      <c r="L406">
        <f t="array" ref="L406">INDEX([1]!annual_data,_xlfn.XMATCH(_xlfn.CONCAT(
SUBSTITUTE($A406,LEFT($A406,FIND($C406,$A406)+LEN($C406)-1),),
$F406,
$G406:$I406,
SUBSTITUTE($J406,LEFT($A406,FIND($C406,$A406)+LEN($C406)-1),)),
[1]!annual_index),_xlfn.XMATCH(L$2,[1]!annual_header))</f>
        <v/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R406">
        <f>Q406</f>
        <v/>
      </c>
      <c r="S406">
        <f>R406</f>
        <v/>
      </c>
      <c r="T406">
        <f>S406</f>
        <v/>
      </c>
      <c r="U406">
        <f>T406</f>
        <v/>
      </c>
      <c r="V406">
        <f>U406</f>
        <v/>
      </c>
      <c r="W406">
        <f>V406</f>
        <v/>
      </c>
    </row>
    <row r="407">
      <c r="A407" t="inlineStr">
        <is>
          <t>CIMS.CAN.BC.Coal Mining.Lighting</t>
        </is>
      </c>
      <c r="B407" t="inlineStr">
        <is>
          <t>Service</t>
        </is>
      </c>
      <c r="C407" t="inlineStr">
        <is>
          <t>BC</t>
        </is>
      </c>
      <c r="D407" t="inlineStr">
        <is>
          <t>Coal Mining</t>
        </is>
      </c>
      <c r="E407" t="inlineStr">
        <is>
          <t>Lighting</t>
        </is>
      </c>
      <c r="F407" t="inlineStr">
        <is>
          <t>More Eff Lighting</t>
        </is>
      </c>
      <c r="G407" t="inlineStr">
        <is>
          <t>Technology</t>
        </is>
      </c>
    </row>
    <row r="408">
      <c r="A408" t="inlineStr">
        <is>
          <t>CIMS.CAN.BC.Coal Mining.Lighting</t>
        </is>
      </c>
      <c r="B408" t="inlineStr">
        <is>
          <t>Service</t>
        </is>
      </c>
      <c r="C408" t="inlineStr">
        <is>
          <t>BC</t>
        </is>
      </c>
      <c r="D408" t="inlineStr">
        <is>
          <t>Coal Mining</t>
        </is>
      </c>
      <c r="E408" t="inlineStr">
        <is>
          <t>Lighting</t>
        </is>
      </c>
      <c r="F408" t="inlineStr">
        <is>
          <t>More Eff Lighting</t>
        </is>
      </c>
      <c r="G408" t="inlineStr">
        <is>
          <t>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CIMS.CAN.BC.Coal Mining.Lighting</t>
        </is>
      </c>
      <c r="B409" t="inlineStr">
        <is>
          <t>Service</t>
        </is>
      </c>
      <c r="C409" t="inlineStr">
        <is>
          <t>BC</t>
        </is>
      </c>
      <c r="D409" t="inlineStr">
        <is>
          <t>Coal Mining</t>
        </is>
      </c>
      <c r="E409" t="inlineStr">
        <is>
          <t>Lighting</t>
        </is>
      </c>
      <c r="F409" t="inlineStr">
        <is>
          <t>More Eff Lighting</t>
        </is>
      </c>
      <c r="G409" t="inlineStr">
        <is>
          <t>Unavailable</t>
        </is>
      </c>
      <c r="K409" t="inlineStr">
        <is>
          <t>constant_tech</t>
        </is>
      </c>
      <c r="L409" t="inlineStr">
        <is>
          <t>Year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CIMS.CAN.BC.Coal Mining.Lighting</t>
        </is>
      </c>
      <c r="B410" t="inlineStr">
        <is>
          <t>Service</t>
        </is>
      </c>
      <c r="C410" t="inlineStr">
        <is>
          <t>BC</t>
        </is>
      </c>
      <c r="D410" t="inlineStr">
        <is>
          <t>Coal Mining</t>
        </is>
      </c>
      <c r="E410" t="inlineStr">
        <is>
          <t>Lighting</t>
        </is>
      </c>
      <c r="F410" t="inlineStr">
        <is>
          <t>More Eff Lighting</t>
        </is>
      </c>
      <c r="G410" t="inlineStr">
        <is>
          <t>Lifetime</t>
        </is>
      </c>
      <c r="K410" t="inlineStr">
        <is>
          <t>constant_tech</t>
        </is>
      </c>
      <c r="L410" t="inlineStr">
        <is>
          <t>Years</t>
        </is>
      </c>
      <c r="M410">
        <f t="array" ref="M410">INDEX([1]!constant_data,_xlfn.XMATCH(_xlfn.CONCAT(
SUBSTITUTE($A410,LEFT($A410,FIND($C410,$A410)+LEN($C410)-1),),
$F410,
$H410:$I410,
SUBSTITUTE($J410,LEFT($A410,FIND($C410,$A410)+LEN($C410)-1),)),
[1]!constant_index),_xlfn.XMATCH($G410,[1]!constant_header))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R410">
        <f>Q410</f>
        <v/>
      </c>
      <c r="S410">
        <f>R410</f>
        <v/>
      </c>
      <c r="T410">
        <f>S410</f>
        <v/>
      </c>
      <c r="U410">
        <f>T410</f>
        <v/>
      </c>
      <c r="V410">
        <f>U410</f>
        <v/>
      </c>
      <c r="W410">
        <f>V410</f>
        <v/>
      </c>
    </row>
    <row r="411">
      <c r="A411" t="inlineStr">
        <is>
          <t>CIMS.CAN.BC.Coal Mining.Lighting</t>
        </is>
      </c>
      <c r="B411" t="inlineStr">
        <is>
          <t>Service</t>
        </is>
      </c>
      <c r="C411" t="inlineStr">
        <is>
          <t>BC</t>
        </is>
      </c>
      <c r="D411" t="inlineStr">
        <is>
          <t>Coal Mining</t>
        </is>
      </c>
      <c r="E411" t="inlineStr">
        <is>
          <t>Lighting</t>
        </is>
      </c>
      <c r="F411" t="inlineStr">
        <is>
          <t>More Eff Lighting</t>
        </is>
      </c>
      <c r="G411" t="inlineStr">
        <is>
          <t>Market share</t>
        </is>
      </c>
      <c r="K411" t="inlineStr">
        <is>
          <t>annual_tech</t>
        </is>
      </c>
      <c r="L411" t="inlineStr">
        <is>
          <t>%</t>
        </is>
      </c>
      <c r="M411">
        <f t="array" ref="M411">INDEX([1]!annual_data,_xlfn.XMATCH(_xlfn.CONCAT(
SUBSTITUTE($A411,LEFT($A411,FIND($C411,$A411)+LEN($C411)-1),),
$F411,
$G411:$I411,
SUBSTITUTE($J411,LEFT($A411,FIND($C411,$A411)+LEN($C411)-1),)),
[1]!annual_index),_xlfn.XMATCH(M$2,[1]!annual_header))</f>
        <v/>
      </c>
    </row>
    <row r="412">
      <c r="A412" t="inlineStr">
        <is>
          <t>CIMS.CAN.BC.Coal Mining.Lighting</t>
        </is>
      </c>
      <c r="B412" t="inlineStr">
        <is>
          <t>Service</t>
        </is>
      </c>
      <c r="C412" t="inlineStr">
        <is>
          <t>BC</t>
        </is>
      </c>
      <c r="D412" t="inlineStr">
        <is>
          <t>Coal Mining</t>
        </is>
      </c>
      <c r="E412" t="inlineStr">
        <is>
          <t>Lighting</t>
        </is>
      </c>
      <c r="F412" t="inlineStr">
        <is>
          <t>More Eff Lighting</t>
        </is>
      </c>
      <c r="G412" t="inlineStr">
        <is>
          <t>Output</t>
        </is>
      </c>
      <c r="K412" t="inlineStr">
        <is>
          <t>constant_tech</t>
        </is>
      </c>
      <c r="L412" t="inlineStr">
        <is>
          <t>node unit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CIMS.CAN.BC.Coal Mining.Lighting</t>
        </is>
      </c>
      <c r="B413" t="inlineStr">
        <is>
          <t>Service</t>
        </is>
      </c>
      <c r="C413" t="inlineStr">
        <is>
          <t>BC</t>
        </is>
      </c>
      <c r="D413" t="inlineStr">
        <is>
          <t>Coal Mining</t>
        </is>
      </c>
      <c r="E413" t="inlineStr">
        <is>
          <t>Lighting</t>
        </is>
      </c>
      <c r="F413" t="inlineStr">
        <is>
          <t>More Eff Lighting</t>
        </is>
      </c>
      <c r="G413" t="inlineStr">
        <is>
          <t>FCC</t>
        </is>
      </c>
      <c r="K413" t="inlineStr">
        <is>
          <t>constant_tech</t>
        </is>
      </c>
      <c r="L413" t="inlineStr">
        <is>
          <t>$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CIMS.CAN.BC.Coal Mining.Lighting</t>
        </is>
      </c>
      <c r="B414" t="inlineStr">
        <is>
          <t>Service</t>
        </is>
      </c>
      <c r="C414" t="inlineStr">
        <is>
          <t>BC</t>
        </is>
      </c>
      <c r="D414" t="inlineStr">
        <is>
          <t>Coal Mining</t>
        </is>
      </c>
      <c r="E414" t="inlineStr">
        <is>
          <t>Lighting</t>
        </is>
      </c>
      <c r="F414" t="inlineStr">
        <is>
          <t>More Eff Lighting</t>
        </is>
      </c>
      <c r="G414" t="inlineStr">
        <is>
          <t>FOM</t>
        </is>
      </c>
      <c r="K414" t="inlineStr">
        <is>
          <t>constant_tech</t>
        </is>
      </c>
      <c r="L414" t="inlineStr">
        <is>
          <t>$</t>
        </is>
      </c>
      <c r="M414">
        <f t="array" ref="M414">INDEX([1]!constant_data,_xlfn.XMATCH(_xlfn.CONCAT(
SUBSTITUTE($A414,LEFT($A414,FIND($C414,$A414)+LEN($C414)-1),),
$F414,
$H414:$I414,
SUBSTITUTE($J414,LEFT($A414,FIND($C414,$A414)+LEN($C414)-1),)),
[1]!constant_index),_xlfn.XMATCH($G414,[1]!constant_header))</f>
        <v/>
      </c>
      <c r="N414">
        <f>M414</f>
        <v/>
      </c>
      <c r="O414">
        <f>N414</f>
        <v/>
      </c>
      <c r="P414">
        <f>O414</f>
        <v/>
      </c>
      <c r="Q414">
        <f>P414</f>
        <v/>
      </c>
      <c r="R414">
        <f>Q414</f>
        <v/>
      </c>
      <c r="S414">
        <f>R414</f>
        <v/>
      </c>
      <c r="T414">
        <f>S414</f>
        <v/>
      </c>
      <c r="U414">
        <f>T414</f>
        <v/>
      </c>
      <c r="V414">
        <f>U414</f>
        <v/>
      </c>
      <c r="W414">
        <f>V414</f>
        <v/>
      </c>
    </row>
    <row r="415">
      <c r="A415" t="inlineStr">
        <is>
          <t>CIMS.CAN.BC.Coal Mining.Lighting</t>
        </is>
      </c>
      <c r="B415" t="inlineStr">
        <is>
          <t>Service</t>
        </is>
      </c>
      <c r="C415" t="inlineStr">
        <is>
          <t>BC</t>
        </is>
      </c>
      <c r="D415" t="inlineStr">
        <is>
          <t>Coal Mining</t>
        </is>
      </c>
      <c r="E415" t="inlineStr">
        <is>
          <t>Lighting</t>
        </is>
      </c>
      <c r="F415" t="inlineStr">
        <is>
          <t>More Eff Lighting</t>
        </is>
      </c>
      <c r="G415" t="inlineStr">
        <is>
          <t>Service requested</t>
        </is>
      </c>
      <c r="J415" t="inlineStr">
        <is>
          <t>CIMS.CAN.BC.Electricity</t>
        </is>
      </c>
      <c r="K415" t="inlineStr">
        <is>
          <t>annual_tech</t>
        </is>
      </c>
      <c r="L415">
        <f t="array" ref="L415">INDEX([1]!annual_data,_xlfn.XMATCH(_xlfn.CONCAT(
SUBSTITUTE($A415,LEFT($A415,FIND($C415,$A415)+LEN($C415)-1),),
$F415,
$G415:$I415,
SUBSTITUTE($J415,LEFT($A415,FIND($C415,$A415)+LEN($C415)-1),)),
[1]!annual_index),_xlfn.XMATCH(L$2,[1]!annual_header))</f>
        <v/>
      </c>
      <c r="M415">
        <f t="array" ref="M415">INDEX([1]!annual_data,_xlfn.XMATCH(_xlfn.CONCAT(
SUBSTITUTE($A415,LEFT($A415,FIND($C415,$A415)+LEN($C415)-1),),
$F415,
$G415:$I415,
SUBSTITUTE($J415,LEFT($A415,FIND($C415,$A415)+LEN($C415)-1),)),
[1]!annual_index),_xlfn.XMATCH(M$2,[1]!annual_header))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CIMS.CAN.BC.Coal Mining.Lighting</t>
        </is>
      </c>
      <c r="B416" t="inlineStr">
        <is>
          <t>Service</t>
        </is>
      </c>
      <c r="C416" t="inlineStr">
        <is>
          <t>BC</t>
        </is>
      </c>
      <c r="D416" t="inlineStr">
        <is>
          <t>Coal Mining</t>
        </is>
      </c>
      <c r="E416" t="inlineStr">
        <is>
          <t>Lighting</t>
        </is>
      </c>
      <c r="F416" t="inlineStr">
        <is>
          <t>Most Eff Lighting</t>
        </is>
      </c>
      <c r="G416" t="inlineStr">
        <is>
          <t>Technology</t>
        </is>
      </c>
    </row>
    <row r="417">
      <c r="A417" t="inlineStr">
        <is>
          <t>CIMS.CAN.BC.Coal Mining.Lighting</t>
        </is>
      </c>
      <c r="B417" t="inlineStr">
        <is>
          <t>Service</t>
        </is>
      </c>
      <c r="C417" t="inlineStr">
        <is>
          <t>BC</t>
        </is>
      </c>
      <c r="D417" t="inlineStr">
        <is>
          <t>Coal Mining</t>
        </is>
      </c>
      <c r="E417" t="inlineStr">
        <is>
          <t>Lighting</t>
        </is>
      </c>
      <c r="F417" t="inlineStr">
        <is>
          <t>Most Eff Lighting</t>
        </is>
      </c>
      <c r="G417" t="inlineStr">
        <is>
          <t>Available</t>
        </is>
      </c>
      <c r="K417" t="inlineStr">
        <is>
          <t>constant_tech</t>
        </is>
      </c>
      <c r="L417" t="inlineStr">
        <is>
          <t>Year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CIMS.CAN.BC.Coal Mining.Lighting</t>
        </is>
      </c>
      <c r="B418" t="inlineStr">
        <is>
          <t>Service</t>
        </is>
      </c>
      <c r="C418" t="inlineStr">
        <is>
          <t>BC</t>
        </is>
      </c>
      <c r="D418" t="inlineStr">
        <is>
          <t>Coal Mining</t>
        </is>
      </c>
      <c r="E418" t="inlineStr">
        <is>
          <t>Lighting</t>
        </is>
      </c>
      <c r="F418" t="inlineStr">
        <is>
          <t>Most Eff Lighting</t>
        </is>
      </c>
      <c r="G418" t="inlineStr">
        <is>
          <t>Unavailable</t>
        </is>
      </c>
      <c r="K418" t="inlineStr">
        <is>
          <t>constant_tech</t>
        </is>
      </c>
      <c r="L418" t="inlineStr">
        <is>
          <t>Year</t>
        </is>
      </c>
      <c r="M418">
        <f t="array" ref="M418">INDEX([1]!constant_data,_xlfn.XMATCH(_xlfn.CONCAT(
SUBSTITUTE($A418,LEFT($A418,FIND($C418,$A418)+LEN($C418)-1),),
$F418,
$H418:$I418,
SUBSTITUTE($J418,LEFT($A418,FIND($C418,$A418)+LEN($C418)-1),)),
[1]!constant_index),_xlfn.XMATCH($G418,[1]!constant_header))</f>
        <v/>
      </c>
      <c r="N418">
        <f>M418</f>
        <v/>
      </c>
      <c r="O418">
        <f>N418</f>
        <v/>
      </c>
      <c r="P418">
        <f>O418</f>
        <v/>
      </c>
      <c r="Q418">
        <f>P418</f>
        <v/>
      </c>
      <c r="R418">
        <f>Q418</f>
        <v/>
      </c>
      <c r="S418">
        <f>R418</f>
        <v/>
      </c>
      <c r="T418">
        <f>S418</f>
        <v/>
      </c>
      <c r="U418">
        <f>T418</f>
        <v/>
      </c>
      <c r="V418">
        <f>U418</f>
        <v/>
      </c>
      <c r="W418">
        <f>V418</f>
        <v/>
      </c>
    </row>
    <row r="419">
      <c r="A419" t="inlineStr">
        <is>
          <t>CIMS.CAN.BC.Coal Mining.Lighting</t>
        </is>
      </c>
      <c r="B419" t="inlineStr">
        <is>
          <t>Service</t>
        </is>
      </c>
      <c r="C419" t="inlineStr">
        <is>
          <t>BC</t>
        </is>
      </c>
      <c r="D419" t="inlineStr">
        <is>
          <t>Coal Mining</t>
        </is>
      </c>
      <c r="E419" t="inlineStr">
        <is>
          <t>Lighting</t>
        </is>
      </c>
      <c r="F419" t="inlineStr">
        <is>
          <t>Most Eff Lighting</t>
        </is>
      </c>
      <c r="G419" t="inlineStr">
        <is>
          <t>Lifetime</t>
        </is>
      </c>
      <c r="K419" t="inlineStr">
        <is>
          <t>constant_tech</t>
        </is>
      </c>
      <c r="L419" t="inlineStr">
        <is>
          <t>Years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CIMS.CAN.BC.Coal Mining.Lighting</t>
        </is>
      </c>
      <c r="B420" t="inlineStr">
        <is>
          <t>Service</t>
        </is>
      </c>
      <c r="C420" t="inlineStr">
        <is>
          <t>BC</t>
        </is>
      </c>
      <c r="D420" t="inlineStr">
        <is>
          <t>Coal Mining</t>
        </is>
      </c>
      <c r="E420" t="inlineStr">
        <is>
          <t>Lighting</t>
        </is>
      </c>
      <c r="F420" t="inlineStr">
        <is>
          <t>Most Eff Lighting</t>
        </is>
      </c>
      <c r="G420" t="inlineStr">
        <is>
          <t>Market share</t>
        </is>
      </c>
      <c r="K420" t="inlineStr">
        <is>
          <t>annual_tech</t>
        </is>
      </c>
      <c r="L420" t="inlineStr">
        <is>
          <t>%</t>
        </is>
      </c>
      <c r="M420">
        <f t="array" ref="M420">INDEX([1]!annual_data,_xlfn.XMATCH(_xlfn.CONCAT(
SUBSTITUTE($A420,LEFT($A420,FIND($C420,$A420)+LEN($C420)-1),),
$F420,
$G420:$I420,
SUBSTITUTE($J420,LEFT($A420,FIND($C420,$A420)+LEN($C420)-1),)),
[1]!annual_index),_xlfn.XMATCH(M$2,[1]!annual_header))</f>
        <v/>
      </c>
    </row>
    <row r="421">
      <c r="A421" t="inlineStr">
        <is>
          <t>CIMS.CAN.BC.Coal Mining.Lighting</t>
        </is>
      </c>
      <c r="B421" t="inlineStr">
        <is>
          <t>Service</t>
        </is>
      </c>
      <c r="C421" t="inlineStr">
        <is>
          <t>BC</t>
        </is>
      </c>
      <c r="D421" t="inlineStr">
        <is>
          <t>Coal Mining</t>
        </is>
      </c>
      <c r="E421" t="inlineStr">
        <is>
          <t>Lighting</t>
        </is>
      </c>
      <c r="F421" t="inlineStr">
        <is>
          <t>Most Eff Lighting</t>
        </is>
      </c>
      <c r="G421" t="inlineStr">
        <is>
          <t>Output</t>
        </is>
      </c>
      <c r="K421" t="inlineStr">
        <is>
          <t>constant_tech</t>
        </is>
      </c>
      <c r="L421" t="inlineStr">
        <is>
          <t>node unit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CIMS.CAN.BC.Coal Mining.Lighting</t>
        </is>
      </c>
      <c r="B422" t="inlineStr">
        <is>
          <t>Service</t>
        </is>
      </c>
      <c r="C422" t="inlineStr">
        <is>
          <t>BC</t>
        </is>
      </c>
      <c r="D422" t="inlineStr">
        <is>
          <t>Coal Mining</t>
        </is>
      </c>
      <c r="E422" t="inlineStr">
        <is>
          <t>Lighting</t>
        </is>
      </c>
      <c r="F422" t="inlineStr">
        <is>
          <t>Most Eff Lighting</t>
        </is>
      </c>
      <c r="G422" t="inlineStr">
        <is>
          <t>FCC</t>
        </is>
      </c>
      <c r="K422" t="inlineStr">
        <is>
          <t>constant_tech</t>
        </is>
      </c>
      <c r="L422" t="inlineStr">
        <is>
          <t>$</t>
        </is>
      </c>
      <c r="M422">
        <f t="array" ref="M422">INDEX([1]!constant_data,_xlfn.XMATCH(_xlfn.CONCAT(
SUBSTITUTE($A422,LEFT($A422,FIND($C422,$A422)+LEN($C422)-1),),
$F422,
$H422:$I422,
SUBSTITUTE($J422,LEFT($A422,FIND($C422,$A422)+LEN($C422)-1),)),
[1]!constant_index),_xlfn.XMATCH($G422,[1]!constant_header))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CIMS.CAN.BC.Coal Mining.Lighting</t>
        </is>
      </c>
      <c r="B423" t="inlineStr">
        <is>
          <t>Service</t>
        </is>
      </c>
      <c r="C423" t="inlineStr">
        <is>
          <t>BC</t>
        </is>
      </c>
      <c r="D423" t="inlineStr">
        <is>
          <t>Coal Mining</t>
        </is>
      </c>
      <c r="E423" t="inlineStr">
        <is>
          <t>Lighting</t>
        </is>
      </c>
      <c r="F423" t="inlineStr">
        <is>
          <t>Most Eff Lighting</t>
        </is>
      </c>
      <c r="G423" t="inlineStr">
        <is>
          <t>FOM</t>
        </is>
      </c>
      <c r="K423" t="inlineStr">
        <is>
          <t>constant_tech</t>
        </is>
      </c>
      <c r="L423" t="inlineStr">
        <is>
          <t>$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CIMS.CAN.BC.Coal Mining.Lighting</t>
        </is>
      </c>
      <c r="B424" t="inlineStr">
        <is>
          <t>Service</t>
        </is>
      </c>
      <c r="C424" t="inlineStr">
        <is>
          <t>BC</t>
        </is>
      </c>
      <c r="D424" t="inlineStr">
        <is>
          <t>Coal Mining</t>
        </is>
      </c>
      <c r="E424" t="inlineStr">
        <is>
          <t>Lighting</t>
        </is>
      </c>
      <c r="F424" t="inlineStr">
        <is>
          <t>Most Eff Lighting</t>
        </is>
      </c>
      <c r="G424" t="inlineStr">
        <is>
          <t>Service requested</t>
        </is>
      </c>
      <c r="J424" t="inlineStr">
        <is>
          <t>CIMS.CAN.BC.Electricity</t>
        </is>
      </c>
      <c r="K424" t="inlineStr">
        <is>
          <t>annual_tech</t>
        </is>
      </c>
      <c r="L424">
        <f t="array" ref="L424">INDEX([1]!annual_data,_xlfn.XMATCH(_xlfn.CONCAT(
SUBSTITUTE($A424,LEFT($A424,FIND($C424,$A424)+LEN($C424)-1),),
$F424,
$G424:$I424,
SUBSTITUTE($J424,LEFT($A424,FIND($C424,$A424)+LEN($C424)-1),)),
[1]!annual_index),_xlfn.XMATCH(L$2,[1]!annual_header))</f>
        <v/>
      </c>
      <c r="M424">
        <f t="array" ref="M424">INDEX([1]!annual_data,_xlfn.XMATCH(_xlfn.CONCAT(
SUBSTITUTE($A424,LEFT($A424,FIND($C424,$A424)+LEN($C424)-1),),
$F424,
$G424:$I424,
SUBSTITUTE($J424,LEFT($A424,FIND($C424,$A424)+LEN($C424)-1),)),
[1]!annual_index),_xlfn.XMATCH(M$2,[1]!annual_header))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CIMS.CAN.BC.Coal Mining.Ventilation</t>
        </is>
      </c>
      <c r="B425" t="inlineStr">
        <is>
          <t>Service</t>
        </is>
      </c>
      <c r="C425" t="inlineStr">
        <is>
          <t>BC</t>
        </is>
      </c>
      <c r="D425" t="inlineStr">
        <is>
          <t>Coal Mining</t>
        </is>
      </c>
      <c r="E425" t="inlineStr">
        <is>
          <t>Ventilation</t>
        </is>
      </c>
      <c r="G425" t="inlineStr">
        <is>
          <t>Service provided</t>
        </is>
      </c>
      <c r="K425" t="inlineStr">
        <is>
          <t>constant_tech</t>
        </is>
      </c>
      <c r="L425">
        <f t="array" ref="L425">INDEX([1]!constant_data,_xlfn.XMATCH(_xlfn.CONCAT(
SUBSTITUTE($A425,LEFT($A425,FIND($C425,$A425)+LEN($C425)-1),),
$F425,
$H425:$I425,
SUBSTITUTE($J425,LEFT($A425,FIND($C425,$A425)+LEN($C425)-1),)),
[1]!constant_index),_xlfn.XMATCH($G425,[1]!constant_header))</f>
        <v/>
      </c>
    </row>
    <row r="426">
      <c r="A426" t="inlineStr">
        <is>
          <t>CIMS.CAN.BC.Coal Mining.Ventilation</t>
        </is>
      </c>
      <c r="B426" t="inlineStr">
        <is>
          <t>Service</t>
        </is>
      </c>
      <c r="C426" t="inlineStr">
        <is>
          <t>BC</t>
        </is>
      </c>
      <c r="D426" t="inlineStr">
        <is>
          <t>Coal Mining</t>
        </is>
      </c>
      <c r="E426" t="inlineStr">
        <is>
          <t>Ventilation</t>
        </is>
      </c>
      <c r="G426" t="inlineStr">
        <is>
          <t>Competition type</t>
        </is>
      </c>
      <c r="H426" t="inlineStr">
        <is>
          <t>Tech Compete</t>
        </is>
      </c>
    </row>
    <row r="427">
      <c r="A427" t="inlineStr">
        <is>
          <t>CIMS.CAN.BC.Coal Mining.Ventilation</t>
        </is>
      </c>
      <c r="B427" t="inlineStr">
        <is>
          <t>Service</t>
        </is>
      </c>
      <c r="C427" t="inlineStr">
        <is>
          <t>BC</t>
        </is>
      </c>
      <c r="D427" t="inlineStr">
        <is>
          <t>Coal Mining</t>
        </is>
      </c>
      <c r="E427" t="inlineStr">
        <is>
          <t>Ventilation</t>
        </is>
      </c>
      <c r="G427" t="inlineStr">
        <is>
          <t>Discount rate_financial</t>
        </is>
      </c>
      <c r="K427" t="inlineStr">
        <is>
          <t>constant_tech</t>
        </is>
      </c>
      <c r="L427" t="inlineStr">
        <is>
          <t>%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CIMS.CAN.BC.Coal Mining.Ventilation</t>
        </is>
      </c>
      <c r="B428" t="inlineStr">
        <is>
          <t>Service</t>
        </is>
      </c>
      <c r="C428" t="inlineStr">
        <is>
          <t>BC</t>
        </is>
      </c>
      <c r="D428" t="inlineStr">
        <is>
          <t>Coal Mining</t>
        </is>
      </c>
      <c r="E428" t="inlineStr">
        <is>
          <t>Ventilation</t>
        </is>
      </c>
      <c r="G428" t="inlineStr">
        <is>
          <t>Heterogeneity</t>
        </is>
      </c>
      <c r="K428" t="inlineStr">
        <is>
          <t>constant_tech</t>
        </is>
      </c>
      <c r="M428">
        <f t="array" ref="M428">INDEX([1]!constant_data,_xlfn.XMATCH(_xlfn.CONCAT(
SUBSTITUTE($A428,LEFT($A428,FIND($C428,$A428)+LEN($C428)-1),),
$F428,
$H428:$I428,
SUBSTITUTE($J428,LEFT($A428,FIND($C428,$A428)+LEN($C428)-1),)),
[1]!constant_index),_xlfn.XMATCH($G428,[1]!constant_header))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CIMS.CAN.BC.Coal Mining.Ventilation</t>
        </is>
      </c>
      <c r="B429" t="inlineStr">
        <is>
          <t>Service</t>
        </is>
      </c>
      <c r="C429" t="inlineStr">
        <is>
          <t>BC</t>
        </is>
      </c>
      <c r="D429" t="inlineStr">
        <is>
          <t>Coal Mining</t>
        </is>
      </c>
      <c r="E429" t="inlineStr">
        <is>
          <t>Ventilation</t>
        </is>
      </c>
      <c r="F429" t="inlineStr">
        <is>
          <t>Low Eff backward inclined fan</t>
        </is>
      </c>
      <c r="G429" t="inlineStr">
        <is>
          <t>Technology</t>
        </is>
      </c>
    </row>
    <row r="430">
      <c r="A430" t="inlineStr">
        <is>
          <t>CIMS.CAN.BC.Coal Mining.Ventilation</t>
        </is>
      </c>
      <c r="B430" t="inlineStr">
        <is>
          <t>Service</t>
        </is>
      </c>
      <c r="C430" t="inlineStr">
        <is>
          <t>BC</t>
        </is>
      </c>
      <c r="D430" t="inlineStr">
        <is>
          <t>Coal Mining</t>
        </is>
      </c>
      <c r="E430" t="inlineStr">
        <is>
          <t>Ventilation</t>
        </is>
      </c>
      <c r="F430" t="inlineStr">
        <is>
          <t>Low Eff backward inclined fan</t>
        </is>
      </c>
      <c r="G430" t="inlineStr">
        <is>
          <t>Available</t>
        </is>
      </c>
      <c r="K430" t="inlineStr">
        <is>
          <t>constant_tech</t>
        </is>
      </c>
      <c r="L430" t="inlineStr">
        <is>
          <t>Year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CIMS.CAN.BC.Coal Mining.Ventilation</t>
        </is>
      </c>
      <c r="B431" t="inlineStr">
        <is>
          <t>Service</t>
        </is>
      </c>
      <c r="C431" t="inlineStr">
        <is>
          <t>BC</t>
        </is>
      </c>
      <c r="D431" t="inlineStr">
        <is>
          <t>Coal Mining</t>
        </is>
      </c>
      <c r="E431" t="inlineStr">
        <is>
          <t>Ventilation</t>
        </is>
      </c>
      <c r="F431" t="inlineStr">
        <is>
          <t>Low Eff backward inclined fan</t>
        </is>
      </c>
      <c r="G431" t="inlineStr">
        <is>
          <t>Unavailable</t>
        </is>
      </c>
      <c r="K431" t="inlineStr">
        <is>
          <t>constant_tech</t>
        </is>
      </c>
      <c r="L431" t="inlineStr">
        <is>
          <t>Year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CIMS.CAN.BC.Coal Mining.Ventilation</t>
        </is>
      </c>
      <c r="B432" t="inlineStr">
        <is>
          <t>Service</t>
        </is>
      </c>
      <c r="C432" t="inlineStr">
        <is>
          <t>BC</t>
        </is>
      </c>
      <c r="D432" t="inlineStr">
        <is>
          <t>Coal Mining</t>
        </is>
      </c>
      <c r="E432" t="inlineStr">
        <is>
          <t>Ventilation</t>
        </is>
      </c>
      <c r="F432" t="inlineStr">
        <is>
          <t>Low Eff backward inclined fan</t>
        </is>
      </c>
      <c r="G432" t="inlineStr">
        <is>
          <t>Lifetime</t>
        </is>
      </c>
      <c r="K432" t="inlineStr">
        <is>
          <t>constant_tech</t>
        </is>
      </c>
      <c r="L432" t="inlineStr">
        <is>
          <t>Years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CIMS.CAN.BC.Coal Mining.Ventilation</t>
        </is>
      </c>
      <c r="B433" t="inlineStr">
        <is>
          <t>Service</t>
        </is>
      </c>
      <c r="C433" t="inlineStr">
        <is>
          <t>BC</t>
        </is>
      </c>
      <c r="D433" t="inlineStr">
        <is>
          <t>Coal Mining</t>
        </is>
      </c>
      <c r="E433" t="inlineStr">
        <is>
          <t>Ventilation</t>
        </is>
      </c>
      <c r="F433" t="inlineStr">
        <is>
          <t>Low Eff backward inclined fan</t>
        </is>
      </c>
      <c r="G433" t="inlineStr">
        <is>
          <t>Market share</t>
        </is>
      </c>
      <c r="K433" t="inlineStr">
        <is>
          <t>annual_tech</t>
        </is>
      </c>
      <c r="L433" t="inlineStr">
        <is>
          <t>%</t>
        </is>
      </c>
      <c r="M433">
        <f t="array" ref="M433">INDEX([1]!annual_data,_xlfn.XMATCH(_xlfn.CONCAT(
SUBSTITUTE($A433,LEFT($A433,FIND($C433,$A433)+LEN($C433)-1),),
$F433,
$G433:$I433,
SUBSTITUTE($J433,LEFT($A433,FIND($C433,$A433)+LEN($C433)-1),)),
[1]!annual_index),_xlfn.XMATCH(M$2,[1]!annual_header))</f>
        <v/>
      </c>
    </row>
    <row r="434">
      <c r="A434" t="inlineStr">
        <is>
          <t>CIMS.CAN.BC.Coal Mining.Ventilation</t>
        </is>
      </c>
      <c r="B434" t="inlineStr">
        <is>
          <t>Service</t>
        </is>
      </c>
      <c r="C434" t="inlineStr">
        <is>
          <t>BC</t>
        </is>
      </c>
      <c r="D434" t="inlineStr">
        <is>
          <t>Coal Mining</t>
        </is>
      </c>
      <c r="E434" t="inlineStr">
        <is>
          <t>Ventilation</t>
        </is>
      </c>
      <c r="F434" t="inlineStr">
        <is>
          <t>Low Eff backward inclined fan</t>
        </is>
      </c>
      <c r="G434" t="inlineStr">
        <is>
          <t>Output</t>
        </is>
      </c>
      <c r="K434" t="inlineStr">
        <is>
          <t>constant_tech</t>
        </is>
      </c>
      <c r="L434" t="inlineStr">
        <is>
          <t>node unit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CIMS.CAN.BC.Coal Mining.Ventilation</t>
        </is>
      </c>
      <c r="B435" t="inlineStr">
        <is>
          <t>Service</t>
        </is>
      </c>
      <c r="C435" t="inlineStr">
        <is>
          <t>BC</t>
        </is>
      </c>
      <c r="D435" t="inlineStr">
        <is>
          <t>Coal Mining</t>
        </is>
      </c>
      <c r="E435" t="inlineStr">
        <is>
          <t>Ventilation</t>
        </is>
      </c>
      <c r="F435" t="inlineStr">
        <is>
          <t>Low Eff backward inclined fan</t>
        </is>
      </c>
      <c r="G435" t="inlineStr">
        <is>
          <t>FCC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CIMS.CAN.BC.Coal Mining.Ventilation</t>
        </is>
      </c>
      <c r="B436" t="inlineStr">
        <is>
          <t>Service</t>
        </is>
      </c>
      <c r="C436" t="inlineStr">
        <is>
          <t>BC</t>
        </is>
      </c>
      <c r="D436" t="inlineStr">
        <is>
          <t>Coal Mining</t>
        </is>
      </c>
      <c r="E436" t="inlineStr">
        <is>
          <t>Ventilation</t>
        </is>
      </c>
      <c r="F436" t="inlineStr">
        <is>
          <t>Low Eff backward inclined fan</t>
        </is>
      </c>
      <c r="G436" t="inlineStr">
        <is>
          <t>FOM</t>
        </is>
      </c>
      <c r="K436" t="inlineStr">
        <is>
          <t>constant_tech</t>
        </is>
      </c>
      <c r="L436" t="inlineStr">
        <is>
          <t>$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CIMS.CAN.BC.Coal Mining.Ventilation</t>
        </is>
      </c>
      <c r="B437" t="inlineStr">
        <is>
          <t>Service</t>
        </is>
      </c>
      <c r="C437" t="inlineStr">
        <is>
          <t>BC</t>
        </is>
      </c>
      <c r="D437" t="inlineStr">
        <is>
          <t>Coal Mining</t>
        </is>
      </c>
      <c r="E437" t="inlineStr">
        <is>
          <t>Ventilation</t>
        </is>
      </c>
      <c r="F437" t="inlineStr">
        <is>
          <t>Low Eff backward inclined fan</t>
        </is>
      </c>
      <c r="G437" t="inlineStr">
        <is>
          <t>Service requested</t>
        </is>
      </c>
      <c r="J437" t="inlineStr">
        <is>
          <t>CIMS.CAN.BC.Coal Mining.Machine Drive</t>
        </is>
      </c>
      <c r="K437" t="inlineStr">
        <is>
          <t>annual_tech</t>
        </is>
      </c>
      <c r="L437">
        <f t="array" ref="L437">INDEX([1]!annual_data,_xlfn.XMATCH(_xlfn.CONCAT(
SUBSTITUTE($A437,LEFT($A437,FIND($C437,$A437)+LEN($C437)-1),),
$F437,
$G437:$I437,
SUBSTITUTE($J437,LEFT($A437,FIND($C437,$A437)+LEN($C437)-1),)),
[1]!annual_index),_xlfn.XMATCH(L$2,[1]!annual_header))</f>
        <v/>
      </c>
      <c r="M437">
        <f t="array" ref="M437">INDEX([1]!annual_data,_xlfn.XMATCH(_xlfn.CONCAT(
SUBSTITUTE($A437,LEFT($A437,FIND($C437,$A437)+LEN($C437)-1),),
$F437,
$G437:$I437,
SUBSTITUTE($J437,LEFT($A437,FIND($C437,$A437)+LEN($C437)-1),)),
[1]!annual_index),_xlfn.XMATCH(M$2,[1]!annual_header))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CIMS.CAN.BC.Coal Mining.Ventilation</t>
        </is>
      </c>
      <c r="B438" t="inlineStr">
        <is>
          <t>Service</t>
        </is>
      </c>
      <c r="C438" t="inlineStr">
        <is>
          <t>BC</t>
        </is>
      </c>
      <c r="D438" t="inlineStr">
        <is>
          <t>Coal Mining</t>
        </is>
      </c>
      <c r="E438" t="inlineStr">
        <is>
          <t>Ventilation</t>
        </is>
      </c>
      <c r="F438" t="inlineStr">
        <is>
          <t>High Eff backward inclined fan</t>
        </is>
      </c>
      <c r="G438" t="inlineStr">
        <is>
          <t>Technology</t>
        </is>
      </c>
    </row>
    <row r="439">
      <c r="A439" t="inlineStr">
        <is>
          <t>CIMS.CAN.BC.Coal Mining.Ventilation</t>
        </is>
      </c>
      <c r="B439" t="inlineStr">
        <is>
          <t>Service</t>
        </is>
      </c>
      <c r="C439" t="inlineStr">
        <is>
          <t>BC</t>
        </is>
      </c>
      <c r="D439" t="inlineStr">
        <is>
          <t>Coal Mining</t>
        </is>
      </c>
      <c r="E439" t="inlineStr">
        <is>
          <t>Ventilation</t>
        </is>
      </c>
      <c r="F439" t="inlineStr">
        <is>
          <t>High Eff backward inclined fan</t>
        </is>
      </c>
      <c r="G439" t="inlineStr">
        <is>
          <t>Available</t>
        </is>
      </c>
      <c r="K439" t="inlineStr">
        <is>
          <t>constant_tech</t>
        </is>
      </c>
      <c r="L439" t="inlineStr">
        <is>
          <t>Year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CIMS.CAN.BC.Coal Mining.Ventilation</t>
        </is>
      </c>
      <c r="B440" t="inlineStr">
        <is>
          <t>Service</t>
        </is>
      </c>
      <c r="C440" t="inlineStr">
        <is>
          <t>BC</t>
        </is>
      </c>
      <c r="D440" t="inlineStr">
        <is>
          <t>Coal Mining</t>
        </is>
      </c>
      <c r="E440" t="inlineStr">
        <is>
          <t>Ventilation</t>
        </is>
      </c>
      <c r="F440" t="inlineStr">
        <is>
          <t>High Eff backward inclined fan</t>
        </is>
      </c>
      <c r="G440" t="inlineStr">
        <is>
          <t>Unavailable</t>
        </is>
      </c>
      <c r="K440" t="inlineStr">
        <is>
          <t>constant_tech</t>
        </is>
      </c>
      <c r="L440" t="inlineStr">
        <is>
          <t>Year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CIMS.CAN.BC.Coal Mining.Ventilation</t>
        </is>
      </c>
      <c r="B441" t="inlineStr">
        <is>
          <t>Service</t>
        </is>
      </c>
      <c r="C441" t="inlineStr">
        <is>
          <t>BC</t>
        </is>
      </c>
      <c r="D441" t="inlineStr">
        <is>
          <t>Coal Mining</t>
        </is>
      </c>
      <c r="E441" t="inlineStr">
        <is>
          <t>Ventilation</t>
        </is>
      </c>
      <c r="F441" t="inlineStr">
        <is>
          <t>High Eff backward inclined fan</t>
        </is>
      </c>
      <c r="G441" t="inlineStr">
        <is>
          <t>Lifetime</t>
        </is>
      </c>
      <c r="K441" t="inlineStr">
        <is>
          <t>constant_tech</t>
        </is>
      </c>
      <c r="L441" t="inlineStr">
        <is>
          <t>Years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CIMS.CAN.BC.Coal Mining.Ventilation</t>
        </is>
      </c>
      <c r="B442" t="inlineStr">
        <is>
          <t>Service</t>
        </is>
      </c>
      <c r="C442" t="inlineStr">
        <is>
          <t>BC</t>
        </is>
      </c>
      <c r="D442" t="inlineStr">
        <is>
          <t>Coal Mining</t>
        </is>
      </c>
      <c r="E442" t="inlineStr">
        <is>
          <t>Ventilation</t>
        </is>
      </c>
      <c r="F442" t="inlineStr">
        <is>
          <t>High Eff backward inclined fan</t>
        </is>
      </c>
      <c r="G442" t="inlineStr">
        <is>
          <t>Market share</t>
        </is>
      </c>
      <c r="K442" t="inlineStr">
        <is>
          <t>annual_tech</t>
        </is>
      </c>
      <c r="L442" t="inlineStr">
        <is>
          <t>%</t>
        </is>
      </c>
      <c r="M442">
        <f t="array" ref="M442">INDEX([1]!annual_data,_xlfn.XMATCH(_xlfn.CONCAT(
SUBSTITUTE($A442,LEFT($A442,FIND($C442,$A442)+LEN($C442)-1),),
$F442,
$G442:$I442,
SUBSTITUTE($J442,LEFT($A442,FIND($C442,$A442)+LEN($C442)-1),)),
[1]!annual_index),_xlfn.XMATCH(M$2,[1]!annual_header))</f>
        <v/>
      </c>
    </row>
    <row r="443">
      <c r="A443" t="inlineStr">
        <is>
          <t>CIMS.CAN.BC.Coal Mining.Ventilation</t>
        </is>
      </c>
      <c r="B443" t="inlineStr">
        <is>
          <t>Service</t>
        </is>
      </c>
      <c r="C443" t="inlineStr">
        <is>
          <t>BC</t>
        </is>
      </c>
      <c r="D443" t="inlineStr">
        <is>
          <t>Coal Mining</t>
        </is>
      </c>
      <c r="E443" t="inlineStr">
        <is>
          <t>Ventilation</t>
        </is>
      </c>
      <c r="F443" t="inlineStr">
        <is>
          <t>High Eff backward inclined fan</t>
        </is>
      </c>
      <c r="G443" t="inlineStr">
        <is>
          <t>Output</t>
        </is>
      </c>
      <c r="K443" t="inlineStr">
        <is>
          <t>constant_tech</t>
        </is>
      </c>
      <c r="L443" t="inlineStr">
        <is>
          <t>node unit</t>
        </is>
      </c>
      <c r="M443">
        <f t="array" ref="M443">INDEX([1]!constant_data,_xlfn.XMATCH(_xlfn.CONCAT(
SUBSTITUTE($A443,LEFT($A443,FIND($C443,$A443)+LEN($C443)-1),),
$F443,
$H443:$I443,
SUBSTITUTE($J443,LEFT($A443,FIND($C443,$A443)+LEN($C443)-1),)),
[1]!constant_index),_xlfn.XMATCH($G443,[1]!constant_header))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R443">
        <f>Q443</f>
        <v/>
      </c>
      <c r="S443">
        <f>R443</f>
        <v/>
      </c>
      <c r="T443">
        <f>S443</f>
        <v/>
      </c>
      <c r="U443">
        <f>T443</f>
        <v/>
      </c>
      <c r="V443">
        <f>U443</f>
        <v/>
      </c>
      <c r="W443">
        <f>V443</f>
        <v/>
      </c>
    </row>
    <row r="444">
      <c r="A444" t="inlineStr">
        <is>
          <t>CIMS.CAN.BC.Coal Mining.Ventilation</t>
        </is>
      </c>
      <c r="B444" t="inlineStr">
        <is>
          <t>Service</t>
        </is>
      </c>
      <c r="C444" t="inlineStr">
        <is>
          <t>BC</t>
        </is>
      </c>
      <c r="D444" t="inlineStr">
        <is>
          <t>Coal Mining</t>
        </is>
      </c>
      <c r="E444" t="inlineStr">
        <is>
          <t>Ventilation</t>
        </is>
      </c>
      <c r="F444" t="inlineStr">
        <is>
          <t>High Eff backward inclined fan</t>
        </is>
      </c>
      <c r="G444" t="inlineStr">
        <is>
          <t>FCC</t>
        </is>
      </c>
      <c r="K444" t="inlineStr">
        <is>
          <t>constant_tech</t>
        </is>
      </c>
      <c r="L444" t="inlineStr">
        <is>
          <t>$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CIMS.CAN.BC.Coal Mining.Ventilation</t>
        </is>
      </c>
      <c r="B445" t="inlineStr">
        <is>
          <t>Service</t>
        </is>
      </c>
      <c r="C445" t="inlineStr">
        <is>
          <t>BC</t>
        </is>
      </c>
      <c r="D445" t="inlineStr">
        <is>
          <t>Coal Mining</t>
        </is>
      </c>
      <c r="E445" t="inlineStr">
        <is>
          <t>Ventilation</t>
        </is>
      </c>
      <c r="F445" t="inlineStr">
        <is>
          <t>High Eff backward inclined fan</t>
        </is>
      </c>
      <c r="G445" t="inlineStr">
        <is>
          <t>FOM</t>
        </is>
      </c>
      <c r="K445" t="inlineStr">
        <is>
          <t>constant_tech</t>
        </is>
      </c>
      <c r="L445" t="inlineStr">
        <is>
          <t>$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CIMS.CAN.BC.Coal Mining.Ventilation</t>
        </is>
      </c>
      <c r="B446" t="inlineStr">
        <is>
          <t>Service</t>
        </is>
      </c>
      <c r="C446" t="inlineStr">
        <is>
          <t>BC</t>
        </is>
      </c>
      <c r="D446" t="inlineStr">
        <is>
          <t>Coal Mining</t>
        </is>
      </c>
      <c r="E446" t="inlineStr">
        <is>
          <t>Ventilation</t>
        </is>
      </c>
      <c r="F446" t="inlineStr">
        <is>
          <t>High Eff backward inclined fan</t>
        </is>
      </c>
      <c r="G446" t="inlineStr">
        <is>
          <t>Service requested</t>
        </is>
      </c>
      <c r="J446" t="inlineStr">
        <is>
          <t>CIMS.CAN.BC.Coal Mining.Machine Drive</t>
        </is>
      </c>
      <c r="K446" t="inlineStr">
        <is>
          <t>annual_tech</t>
        </is>
      </c>
      <c r="L446">
        <f t="array" ref="L446">INDEX([1]!annual_data,_xlfn.XMATCH(_xlfn.CONCAT(
SUBSTITUTE($A446,LEFT($A446,FIND($C446,$A446)+LEN($C446)-1),),
$F446,
$G446:$I446,
SUBSTITUTE($J446,LEFT($A446,FIND($C446,$A446)+LEN($C446)-1),)),
[1]!annual_index),_xlfn.XMATCH(L$2,[1]!annual_header))</f>
        <v/>
      </c>
      <c r="M446">
        <f t="array" ref="M446">INDEX([1]!annual_data,_xlfn.XMATCH(_xlfn.CONCAT(
SUBSTITUTE($A446,LEFT($A446,FIND($C446,$A446)+LEN($C446)-1),),
$F446,
$G446:$I446,
SUBSTITUTE($J446,LEFT($A446,FIND($C446,$A446)+LEN($C446)-1),)),
[1]!annual_index),_xlfn.XMATCH(M$2,[1]!annual_header))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R446">
        <f>Q446</f>
        <v/>
      </c>
      <c r="S446">
        <f>R446</f>
        <v/>
      </c>
      <c r="T446">
        <f>S446</f>
        <v/>
      </c>
      <c r="U446">
        <f>T446</f>
        <v/>
      </c>
      <c r="V446">
        <f>U446</f>
        <v/>
      </c>
      <c r="W446">
        <f>V446</f>
        <v/>
      </c>
    </row>
    <row r="447">
      <c r="A447" t="inlineStr">
        <is>
          <t>CIMS.CAN.BC.Coal Mining.Ventilation</t>
        </is>
      </c>
      <c r="B447" t="inlineStr">
        <is>
          <t>Service</t>
        </is>
      </c>
      <c r="C447" t="inlineStr">
        <is>
          <t>BC</t>
        </is>
      </c>
      <c r="D447" t="inlineStr">
        <is>
          <t>Coal Mining</t>
        </is>
      </c>
      <c r="E447" t="inlineStr">
        <is>
          <t>Ventilation</t>
        </is>
      </c>
      <c r="F447" t="inlineStr">
        <is>
          <t>Low Eff radial fan</t>
        </is>
      </c>
      <c r="G447" t="inlineStr">
        <is>
          <t>Technology</t>
        </is>
      </c>
    </row>
    <row r="448">
      <c r="A448" t="inlineStr">
        <is>
          <t>CIMS.CAN.BC.Coal Mining.Ventilation</t>
        </is>
      </c>
      <c r="B448" t="inlineStr">
        <is>
          <t>Service</t>
        </is>
      </c>
      <c r="C448" t="inlineStr">
        <is>
          <t>BC</t>
        </is>
      </c>
      <c r="D448" t="inlineStr">
        <is>
          <t>Coal Mining</t>
        </is>
      </c>
      <c r="E448" t="inlineStr">
        <is>
          <t>Ventilation</t>
        </is>
      </c>
      <c r="F448" t="inlineStr">
        <is>
          <t>Low Eff radial fan</t>
        </is>
      </c>
      <c r="G448" t="inlineStr">
        <is>
          <t>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CIMS.CAN.BC.Coal Mining.Ventilation</t>
        </is>
      </c>
      <c r="B449" t="inlineStr">
        <is>
          <t>Service</t>
        </is>
      </c>
      <c r="C449" t="inlineStr">
        <is>
          <t>BC</t>
        </is>
      </c>
      <c r="D449" t="inlineStr">
        <is>
          <t>Coal Mining</t>
        </is>
      </c>
      <c r="E449" t="inlineStr">
        <is>
          <t>Ventilation</t>
        </is>
      </c>
      <c r="F449" t="inlineStr">
        <is>
          <t>Low Eff radial fan</t>
        </is>
      </c>
      <c r="G449" t="inlineStr">
        <is>
          <t>Unavailable</t>
        </is>
      </c>
      <c r="K449" t="inlineStr">
        <is>
          <t>constant_tech</t>
        </is>
      </c>
      <c r="L449" t="inlineStr">
        <is>
          <t>Year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CIMS.CAN.BC.Coal Mining.Ventilation</t>
        </is>
      </c>
      <c r="B450" t="inlineStr">
        <is>
          <t>Service</t>
        </is>
      </c>
      <c r="C450" t="inlineStr">
        <is>
          <t>BC</t>
        </is>
      </c>
      <c r="D450" t="inlineStr">
        <is>
          <t>Coal Mining</t>
        </is>
      </c>
      <c r="E450" t="inlineStr">
        <is>
          <t>Ventilation</t>
        </is>
      </c>
      <c r="F450" t="inlineStr">
        <is>
          <t>Low Eff radial fan</t>
        </is>
      </c>
      <c r="G450" t="inlineStr">
        <is>
          <t>Lifetime</t>
        </is>
      </c>
      <c r="K450" t="inlineStr">
        <is>
          <t>constant_tech</t>
        </is>
      </c>
      <c r="L450" t="inlineStr">
        <is>
          <t>Years</t>
        </is>
      </c>
      <c r="M450">
        <f t="array" ref="M450">INDEX([1]!constant_data,_xlfn.XMATCH(_xlfn.CONCAT(
SUBSTITUTE($A450,LEFT($A450,FIND($C450,$A450)+LEN($C450)-1),),
$F450,
$H450:$I450,
SUBSTITUTE($J450,LEFT($A450,FIND($C450,$A450)+LEN($C450)-1),)),
[1]!constant_index),_xlfn.XMATCH($G450,[1]!constant_header))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R450">
        <f>Q450</f>
        <v/>
      </c>
      <c r="S450">
        <f>R450</f>
        <v/>
      </c>
      <c r="T450">
        <f>S450</f>
        <v/>
      </c>
      <c r="U450">
        <f>T450</f>
        <v/>
      </c>
      <c r="V450">
        <f>U450</f>
        <v/>
      </c>
      <c r="W450">
        <f>V450</f>
        <v/>
      </c>
    </row>
    <row r="451">
      <c r="A451" t="inlineStr">
        <is>
          <t>CIMS.CAN.BC.Coal Mining.Ventilation</t>
        </is>
      </c>
      <c r="B451" t="inlineStr">
        <is>
          <t>Service</t>
        </is>
      </c>
      <c r="C451" t="inlineStr">
        <is>
          <t>BC</t>
        </is>
      </c>
      <c r="D451" t="inlineStr">
        <is>
          <t>Coal Mining</t>
        </is>
      </c>
      <c r="E451" t="inlineStr">
        <is>
          <t>Ventilation</t>
        </is>
      </c>
      <c r="F451" t="inlineStr">
        <is>
          <t>Low Eff radial fan</t>
        </is>
      </c>
      <c r="G451" t="inlineStr">
        <is>
          <t>Market share</t>
        </is>
      </c>
      <c r="K451" t="inlineStr">
        <is>
          <t>annual_tech</t>
        </is>
      </c>
      <c r="L451" t="inlineStr">
        <is>
          <t>%</t>
        </is>
      </c>
      <c r="M451">
        <f t="array" ref="M451">INDEX([1]!annual_data,_xlfn.XMATCH(_xlfn.CONCAT(
SUBSTITUTE($A451,LEFT($A451,FIND($C451,$A451)+LEN($C451)-1),),
$F451,
$G451:$I451,
SUBSTITUTE($J451,LEFT($A451,FIND($C451,$A451)+LEN($C451)-1),)),
[1]!annual_index),_xlfn.XMATCH(M$2,[1]!annual_header))</f>
        <v/>
      </c>
    </row>
    <row r="452">
      <c r="A452" t="inlineStr">
        <is>
          <t>CIMS.CAN.BC.Coal Mining.Ventilation</t>
        </is>
      </c>
      <c r="B452" t="inlineStr">
        <is>
          <t>Service</t>
        </is>
      </c>
      <c r="C452" t="inlineStr">
        <is>
          <t>BC</t>
        </is>
      </c>
      <c r="D452" t="inlineStr">
        <is>
          <t>Coal Mining</t>
        </is>
      </c>
      <c r="E452" t="inlineStr">
        <is>
          <t>Ventilation</t>
        </is>
      </c>
      <c r="F452" t="inlineStr">
        <is>
          <t>Low Eff radial fan</t>
        </is>
      </c>
      <c r="G452" t="inlineStr">
        <is>
          <t>Output</t>
        </is>
      </c>
      <c r="K452" t="inlineStr">
        <is>
          <t>constant_tech</t>
        </is>
      </c>
      <c r="L452" t="inlineStr">
        <is>
          <t>node unit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CIMS.CAN.BC.Coal Mining.Ventilation</t>
        </is>
      </c>
      <c r="B453" t="inlineStr">
        <is>
          <t>Service</t>
        </is>
      </c>
      <c r="C453" t="inlineStr">
        <is>
          <t>BC</t>
        </is>
      </c>
      <c r="D453" t="inlineStr">
        <is>
          <t>Coal Mining</t>
        </is>
      </c>
      <c r="E453" t="inlineStr">
        <is>
          <t>Ventilation</t>
        </is>
      </c>
      <c r="F453" t="inlineStr">
        <is>
          <t>Low Eff radial fan</t>
        </is>
      </c>
      <c r="G453" t="inlineStr">
        <is>
          <t>FCC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CIMS.CAN.BC.Coal Mining.Ventilation</t>
        </is>
      </c>
      <c r="B454" t="inlineStr">
        <is>
          <t>Service</t>
        </is>
      </c>
      <c r="C454" t="inlineStr">
        <is>
          <t>BC</t>
        </is>
      </c>
      <c r="D454" t="inlineStr">
        <is>
          <t>Coal Mining</t>
        </is>
      </c>
      <c r="E454" t="inlineStr">
        <is>
          <t>Ventilation</t>
        </is>
      </c>
      <c r="F454" t="inlineStr">
        <is>
          <t>Low Eff radial fan</t>
        </is>
      </c>
      <c r="G454" t="inlineStr">
        <is>
          <t>FOM</t>
        </is>
      </c>
      <c r="K454" t="inlineStr">
        <is>
          <t>constant_tech</t>
        </is>
      </c>
      <c r="L454" t="inlineStr">
        <is>
          <t>$</t>
        </is>
      </c>
      <c r="M454">
        <f t="array" ref="M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R454">
        <f>Q454</f>
        <v/>
      </c>
      <c r="S454">
        <f>R454</f>
        <v/>
      </c>
      <c r="T454">
        <f>S454</f>
        <v/>
      </c>
      <c r="U454">
        <f>T454</f>
        <v/>
      </c>
      <c r="V454">
        <f>U454</f>
        <v/>
      </c>
      <c r="W454">
        <f>V454</f>
        <v/>
      </c>
    </row>
    <row r="455">
      <c r="A455" t="inlineStr">
        <is>
          <t>CIMS.CAN.BC.Coal Mining.Ventilation</t>
        </is>
      </c>
      <c r="B455" t="inlineStr">
        <is>
          <t>Service</t>
        </is>
      </c>
      <c r="C455" t="inlineStr">
        <is>
          <t>BC</t>
        </is>
      </c>
      <c r="D455" t="inlineStr">
        <is>
          <t>Coal Mining</t>
        </is>
      </c>
      <c r="E455" t="inlineStr">
        <is>
          <t>Ventilation</t>
        </is>
      </c>
      <c r="F455" t="inlineStr">
        <is>
          <t>Low Eff radial fan</t>
        </is>
      </c>
      <c r="G455" t="inlineStr">
        <is>
          <t>Service requested</t>
        </is>
      </c>
      <c r="J455" t="inlineStr">
        <is>
          <t>CIMS.CAN.BC.Coal Mining.Machine Drive</t>
        </is>
      </c>
      <c r="K455" t="inlineStr">
        <is>
          <t>annual_tech</t>
        </is>
      </c>
      <c r="L455">
        <f t="array" ref="L455">INDEX([1]!annual_data,_xlfn.XMATCH(_xlfn.CONCAT(
SUBSTITUTE($A455,LEFT($A455,FIND($C455,$A455)+LEN($C455)-1),),
$F455,
$G455:$I455,
SUBSTITUTE($J455,LEFT($A455,FIND($C455,$A455)+LEN($C455)-1),)),
[1]!annual_index),_xlfn.XMATCH(L$2,[1]!annual_header))</f>
        <v/>
      </c>
      <c r="M455">
        <f t="array" ref="M455">INDEX([1]!annual_data,_xlfn.XMATCH(_xlfn.CONCAT(
SUBSTITUTE($A455,LEFT($A455,FIND($C455,$A455)+LEN($C455)-1),),
$F455,
$G455:$I455,
SUBSTITUTE($J455,LEFT($A455,FIND($C455,$A455)+LEN($C455)-1),)),
[1]!annual_index),_xlfn.XMATCH(M$2,[1]!annual_header))</f>
        <v/>
      </c>
      <c r="N455">
        <f>M455</f>
        <v/>
      </c>
      <c r="O455">
        <f>N455</f>
        <v/>
      </c>
      <c r="P455">
        <f>O455</f>
        <v/>
      </c>
      <c r="Q455">
        <f>P455</f>
        <v/>
      </c>
      <c r="R455">
        <f>Q455</f>
        <v/>
      </c>
      <c r="S455">
        <f>R455</f>
        <v/>
      </c>
      <c r="T455">
        <f>S455</f>
        <v/>
      </c>
      <c r="U455">
        <f>T455</f>
        <v/>
      </c>
      <c r="V455">
        <f>U455</f>
        <v/>
      </c>
      <c r="W455">
        <f>V455</f>
        <v/>
      </c>
    </row>
    <row r="456">
      <c r="A456" t="inlineStr">
        <is>
          <t>CIMS.CAN.BC.Coal Mining.Ventilation</t>
        </is>
      </c>
      <c r="B456" t="inlineStr">
        <is>
          <t>Service</t>
        </is>
      </c>
      <c r="C456" t="inlineStr">
        <is>
          <t>BC</t>
        </is>
      </c>
      <c r="D456" t="inlineStr">
        <is>
          <t>Coal Mining</t>
        </is>
      </c>
      <c r="E456" t="inlineStr">
        <is>
          <t>Ventilation</t>
        </is>
      </c>
      <c r="F456" t="inlineStr">
        <is>
          <t>High Eff radial fan</t>
        </is>
      </c>
      <c r="G456" t="inlineStr">
        <is>
          <t>Technology</t>
        </is>
      </c>
    </row>
    <row r="457">
      <c r="A457" t="inlineStr">
        <is>
          <t>CIMS.CAN.BC.Coal Mining.Ventilation</t>
        </is>
      </c>
      <c r="B457" t="inlineStr">
        <is>
          <t>Service</t>
        </is>
      </c>
      <c r="C457" t="inlineStr">
        <is>
          <t>BC</t>
        </is>
      </c>
      <c r="D457" t="inlineStr">
        <is>
          <t>Coal Mining</t>
        </is>
      </c>
      <c r="E457" t="inlineStr">
        <is>
          <t>Ventilation</t>
        </is>
      </c>
      <c r="F457" t="inlineStr">
        <is>
          <t>High Eff radial fan</t>
        </is>
      </c>
      <c r="G457" t="inlineStr">
        <is>
          <t>Available</t>
        </is>
      </c>
      <c r="K457" t="inlineStr">
        <is>
          <t>constant_tech</t>
        </is>
      </c>
      <c r="L457" t="inlineStr">
        <is>
          <t>Year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CIMS.CAN.BC.Coal Mining.Ventilation</t>
        </is>
      </c>
      <c r="B458" t="inlineStr">
        <is>
          <t>Service</t>
        </is>
      </c>
      <c r="C458" t="inlineStr">
        <is>
          <t>BC</t>
        </is>
      </c>
      <c r="D458" t="inlineStr">
        <is>
          <t>Coal Mining</t>
        </is>
      </c>
      <c r="E458" t="inlineStr">
        <is>
          <t>Ventilation</t>
        </is>
      </c>
      <c r="F458" t="inlineStr">
        <is>
          <t>High Eff radial fan</t>
        </is>
      </c>
      <c r="G458" t="inlineStr">
        <is>
          <t>Unavailable</t>
        </is>
      </c>
      <c r="K458" t="inlineStr">
        <is>
          <t>constant_tech</t>
        </is>
      </c>
      <c r="L458" t="inlineStr">
        <is>
          <t>Year</t>
        </is>
      </c>
      <c r="M458">
        <f t="array" ref="M458">INDEX([1]!constant_data,_xlfn.XMATCH(_xlfn.CONCAT(
SUBSTITUTE($A458,LEFT($A458,FIND($C458,$A458)+LEN($C458)-1),),
$F458,
$H458:$I458,
SUBSTITUTE($J458,LEFT($A458,FIND($C458,$A458)+LEN($C458)-1),)),
[1]!constant_index),_xlfn.XMATCH($G458,[1]!constant_header))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R458">
        <f>Q458</f>
        <v/>
      </c>
      <c r="S458">
        <f>R458</f>
        <v/>
      </c>
      <c r="T458">
        <f>S458</f>
        <v/>
      </c>
      <c r="U458">
        <f>T458</f>
        <v/>
      </c>
      <c r="V458">
        <f>U458</f>
        <v/>
      </c>
      <c r="W458">
        <f>V458</f>
        <v/>
      </c>
    </row>
    <row r="459">
      <c r="A459" t="inlineStr">
        <is>
          <t>CIMS.CAN.BC.Coal Mining.Ventilation</t>
        </is>
      </c>
      <c r="B459" t="inlineStr">
        <is>
          <t>Service</t>
        </is>
      </c>
      <c r="C459" t="inlineStr">
        <is>
          <t>BC</t>
        </is>
      </c>
      <c r="D459" t="inlineStr">
        <is>
          <t>Coal Mining</t>
        </is>
      </c>
      <c r="E459" t="inlineStr">
        <is>
          <t>Ventilation</t>
        </is>
      </c>
      <c r="F459" t="inlineStr">
        <is>
          <t>High Eff radial fan</t>
        </is>
      </c>
      <c r="G459" t="inlineStr">
        <is>
          <t>Lifetime</t>
        </is>
      </c>
      <c r="K459" t="inlineStr">
        <is>
          <t>constant_tech</t>
        </is>
      </c>
      <c r="L459" t="inlineStr">
        <is>
          <t>Years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CIMS.CAN.BC.Coal Mining.Ventilation</t>
        </is>
      </c>
      <c r="B460" t="inlineStr">
        <is>
          <t>Service</t>
        </is>
      </c>
      <c r="C460" t="inlineStr">
        <is>
          <t>BC</t>
        </is>
      </c>
      <c r="D460" t="inlineStr">
        <is>
          <t>Coal Mining</t>
        </is>
      </c>
      <c r="E460" t="inlineStr">
        <is>
          <t>Ventilation</t>
        </is>
      </c>
      <c r="F460" t="inlineStr">
        <is>
          <t>High Eff radial fan</t>
        </is>
      </c>
      <c r="G460" t="inlineStr">
        <is>
          <t>Market share</t>
        </is>
      </c>
      <c r="K460" t="inlineStr">
        <is>
          <t>annual_tech</t>
        </is>
      </c>
      <c r="L460" t="inlineStr">
        <is>
          <t>%</t>
        </is>
      </c>
      <c r="M460">
        <f t="array" ref="M460">INDEX([1]!annual_data,_xlfn.XMATCH(_xlfn.CONCAT(
SUBSTITUTE($A460,LEFT($A460,FIND($C460,$A460)+LEN($C460)-1),),
$F460,
$G460:$I460,
SUBSTITUTE($J460,LEFT($A460,FIND($C460,$A460)+LEN($C460)-1),)),
[1]!annual_index),_xlfn.XMATCH(M$2,[1]!annual_header))</f>
        <v/>
      </c>
    </row>
    <row r="461">
      <c r="A461" t="inlineStr">
        <is>
          <t>CIMS.CAN.BC.Coal Mining.Ventilation</t>
        </is>
      </c>
      <c r="B461" t="inlineStr">
        <is>
          <t>Service</t>
        </is>
      </c>
      <c r="C461" t="inlineStr">
        <is>
          <t>BC</t>
        </is>
      </c>
      <c r="D461" t="inlineStr">
        <is>
          <t>Coal Mining</t>
        </is>
      </c>
      <c r="E461" t="inlineStr">
        <is>
          <t>Ventilation</t>
        </is>
      </c>
      <c r="F461" t="inlineStr">
        <is>
          <t>High Eff radial fan</t>
        </is>
      </c>
      <c r="G461" t="inlineStr">
        <is>
          <t>Output</t>
        </is>
      </c>
      <c r="K461" t="inlineStr">
        <is>
          <t>constant_tech</t>
        </is>
      </c>
      <c r="L461" t="inlineStr">
        <is>
          <t>node unit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CIMS.CAN.BC.Coal Mining.Ventilation</t>
        </is>
      </c>
      <c r="B462" t="inlineStr">
        <is>
          <t>Service</t>
        </is>
      </c>
      <c r="C462" t="inlineStr">
        <is>
          <t>BC</t>
        </is>
      </c>
      <c r="D462" t="inlineStr">
        <is>
          <t>Coal Mining</t>
        </is>
      </c>
      <c r="E462" t="inlineStr">
        <is>
          <t>Ventilation</t>
        </is>
      </c>
      <c r="F462" t="inlineStr">
        <is>
          <t>High Eff radial fan</t>
        </is>
      </c>
      <c r="G462" t="inlineStr">
        <is>
          <t>FCC</t>
        </is>
      </c>
      <c r="K462" t="inlineStr">
        <is>
          <t>constant_tech</t>
        </is>
      </c>
      <c r="L462" t="inlineStr">
        <is>
          <t>$</t>
        </is>
      </c>
      <c r="M462">
        <f t="array" ref="M462">INDEX([1]!constant_data,_xlfn.XMATCH(_xlfn.CONCAT(
SUBSTITUTE($A462,LEFT($A462,FIND($C462,$A462)+LEN($C462)-1),),
$F462,
$H462:$I462,
SUBSTITUTE($J462,LEFT($A462,FIND($C462,$A462)+LEN($C462)-1),)),
[1]!constant_index),_xlfn.XMATCH($G462,[1]!constant_header))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R462">
        <f>Q462</f>
        <v/>
      </c>
      <c r="S462">
        <f>R462</f>
        <v/>
      </c>
      <c r="T462">
        <f>S462</f>
        <v/>
      </c>
      <c r="U462">
        <f>T462</f>
        <v/>
      </c>
      <c r="V462">
        <f>U462</f>
        <v/>
      </c>
      <c r="W462">
        <f>V462</f>
        <v/>
      </c>
    </row>
    <row r="463">
      <c r="A463" t="inlineStr">
        <is>
          <t>CIMS.CAN.BC.Coal Mining.Ventilation</t>
        </is>
      </c>
      <c r="B463" t="inlineStr">
        <is>
          <t>Service</t>
        </is>
      </c>
      <c r="C463" t="inlineStr">
        <is>
          <t>BC</t>
        </is>
      </c>
      <c r="D463" t="inlineStr">
        <is>
          <t>Coal Mining</t>
        </is>
      </c>
      <c r="E463" t="inlineStr">
        <is>
          <t>Ventilation</t>
        </is>
      </c>
      <c r="F463" t="inlineStr">
        <is>
          <t>High Eff radial fan</t>
        </is>
      </c>
      <c r="G463" t="inlineStr">
        <is>
          <t>FOM</t>
        </is>
      </c>
      <c r="K463" t="inlineStr">
        <is>
          <t>constant_tech</t>
        </is>
      </c>
      <c r="L463" t="inlineStr">
        <is>
          <t>$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CIMS.CAN.BC.Coal Mining.Ventilation</t>
        </is>
      </c>
      <c r="B464" t="inlineStr">
        <is>
          <t>Service</t>
        </is>
      </c>
      <c r="C464" t="inlineStr">
        <is>
          <t>BC</t>
        </is>
      </c>
      <c r="D464" t="inlineStr">
        <is>
          <t>Coal Mining</t>
        </is>
      </c>
      <c r="E464" t="inlineStr">
        <is>
          <t>Ventilation</t>
        </is>
      </c>
      <c r="F464" t="inlineStr">
        <is>
          <t>High Eff radial fan</t>
        </is>
      </c>
      <c r="G464" t="inlineStr">
        <is>
          <t>Service requested</t>
        </is>
      </c>
      <c r="J464" t="inlineStr">
        <is>
          <t>CIMS.CAN.BC.Coal Mining.Machine Drive</t>
        </is>
      </c>
      <c r="K464" t="inlineStr">
        <is>
          <t>annual_tech</t>
        </is>
      </c>
      <c r="L464">
        <f t="array" ref="L464">INDEX([1]!annual_data,_xlfn.XMATCH(_xlfn.CONCAT(
SUBSTITUTE($A464,LEFT($A464,FIND($C464,$A464)+LEN($C464)-1),),
$F464,
$G464:$I464,
SUBSTITUTE($J464,LEFT($A464,FIND($C464,$A464)+LEN($C464)-1),)),
[1]!annual_index),_xlfn.XMATCH(L$2,[1]!annual_header))</f>
        <v/>
      </c>
      <c r="M464">
        <f t="array" ref="M464">INDEX([1]!annual_data,_xlfn.XMATCH(_xlfn.CONCAT(
SUBSTITUTE($A464,LEFT($A464,FIND($C464,$A464)+LEN($C464)-1),),
$F464,
$G464:$I464,
SUBSTITUTE($J464,LEFT($A464,FIND($C464,$A464)+LEN($C464)-1),)),
[1]!annual_index),_xlfn.XMATCH(M$2,[1]!annual_header))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CIMS.CAN.BC.Coal Mining.Ventilation</t>
        </is>
      </c>
      <c r="B465" t="inlineStr">
        <is>
          <t>Service</t>
        </is>
      </c>
      <c r="C465" t="inlineStr">
        <is>
          <t>BC</t>
        </is>
      </c>
      <c r="D465" t="inlineStr">
        <is>
          <t>Coal Mining</t>
        </is>
      </c>
      <c r="E465" t="inlineStr">
        <is>
          <t>Ventilation</t>
        </is>
      </c>
      <c r="F465" t="inlineStr">
        <is>
          <t>Low Eff airfoil fan</t>
        </is>
      </c>
      <c r="G465" t="inlineStr">
        <is>
          <t>Technology</t>
        </is>
      </c>
    </row>
    <row r="466">
      <c r="A466" t="inlineStr">
        <is>
          <t>CIMS.CAN.BC.Coal Mining.Ventilation</t>
        </is>
      </c>
      <c r="B466" t="inlineStr">
        <is>
          <t>Service</t>
        </is>
      </c>
      <c r="C466" t="inlineStr">
        <is>
          <t>BC</t>
        </is>
      </c>
      <c r="D466" t="inlineStr">
        <is>
          <t>Coal Mining</t>
        </is>
      </c>
      <c r="E466" t="inlineStr">
        <is>
          <t>Ventilation</t>
        </is>
      </c>
      <c r="F466" t="inlineStr">
        <is>
          <t>Low Eff airfoil fan</t>
        </is>
      </c>
      <c r="G466" t="inlineStr">
        <is>
          <t>Available</t>
        </is>
      </c>
      <c r="K466" t="inlineStr">
        <is>
          <t>constant_tech</t>
        </is>
      </c>
      <c r="L466" t="inlineStr">
        <is>
          <t>Year</t>
        </is>
      </c>
      <c r="M466">
        <f t="array" ref="M466">INDEX([1]!constant_data,_xlfn.XMATCH(_xlfn.CONCAT(
SUBSTITUTE($A466,LEFT($A466,FIND($C466,$A466)+LEN($C466)-1),),
$F466,
$H466:$I466,
SUBSTITUTE($J466,LEFT($A466,FIND($C466,$A466)+LEN($C466)-1),)),
[1]!constant_index),_xlfn.XMATCH($G466,[1]!constant_header))</f>
        <v/>
      </c>
      <c r="N466">
        <f>M466</f>
        <v/>
      </c>
      <c r="O466">
        <f>N466</f>
        <v/>
      </c>
      <c r="P466">
        <f>O466</f>
        <v/>
      </c>
      <c r="Q466">
        <f>P466</f>
        <v/>
      </c>
      <c r="R466">
        <f>Q466</f>
        <v/>
      </c>
      <c r="S466">
        <f>R466</f>
        <v/>
      </c>
      <c r="T466">
        <f>S466</f>
        <v/>
      </c>
      <c r="U466">
        <f>T466</f>
        <v/>
      </c>
      <c r="V466">
        <f>U466</f>
        <v/>
      </c>
      <c r="W466">
        <f>V466</f>
        <v/>
      </c>
    </row>
    <row r="467">
      <c r="A467" t="inlineStr">
        <is>
          <t>CIMS.CAN.BC.Coal Mining.Ventilation</t>
        </is>
      </c>
      <c r="B467" t="inlineStr">
        <is>
          <t>Service</t>
        </is>
      </c>
      <c r="C467" t="inlineStr">
        <is>
          <t>BC</t>
        </is>
      </c>
      <c r="D467" t="inlineStr">
        <is>
          <t>Coal Mining</t>
        </is>
      </c>
      <c r="E467" t="inlineStr">
        <is>
          <t>Ventilation</t>
        </is>
      </c>
      <c r="F467" t="inlineStr">
        <is>
          <t>Low Eff airfoil fan</t>
        </is>
      </c>
      <c r="G467" t="inlineStr">
        <is>
          <t>Unavailable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CIMS.CAN.BC.Coal Mining.Ventilation</t>
        </is>
      </c>
      <c r="B468" t="inlineStr">
        <is>
          <t>Service</t>
        </is>
      </c>
      <c r="C468" t="inlineStr">
        <is>
          <t>BC</t>
        </is>
      </c>
      <c r="D468" t="inlineStr">
        <is>
          <t>Coal Mining</t>
        </is>
      </c>
      <c r="E468" t="inlineStr">
        <is>
          <t>Ventilation</t>
        </is>
      </c>
      <c r="F468" t="inlineStr">
        <is>
          <t>Low Eff airfoil fan</t>
        </is>
      </c>
      <c r="G468" t="inlineStr">
        <is>
          <t>Lifetime</t>
        </is>
      </c>
      <c r="K468" t="inlineStr">
        <is>
          <t>constant_tech</t>
        </is>
      </c>
      <c r="L468" t="inlineStr">
        <is>
          <t>Years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CIMS.CAN.BC.Coal Mining.Ventilation</t>
        </is>
      </c>
      <c r="B469" t="inlineStr">
        <is>
          <t>Service</t>
        </is>
      </c>
      <c r="C469" t="inlineStr">
        <is>
          <t>BC</t>
        </is>
      </c>
      <c r="D469" t="inlineStr">
        <is>
          <t>Coal Mining</t>
        </is>
      </c>
      <c r="E469" t="inlineStr">
        <is>
          <t>Ventilation</t>
        </is>
      </c>
      <c r="F469" t="inlineStr">
        <is>
          <t>Low Eff airfoil fan</t>
        </is>
      </c>
      <c r="G469" t="inlineStr">
        <is>
          <t>Market share</t>
        </is>
      </c>
      <c r="K469" t="inlineStr">
        <is>
          <t>annual_tech</t>
        </is>
      </c>
      <c r="L469" t="inlineStr">
        <is>
          <t>%</t>
        </is>
      </c>
      <c r="M469">
        <f t="array" ref="M469">INDEX([1]!annual_data,_xlfn.XMATCH(_xlfn.CONCAT(
SUBSTITUTE($A469,LEFT($A469,FIND($C469,$A469)+LEN($C469)-1),),
$F469,
$G469:$I469,
SUBSTITUTE($J469,LEFT($A469,FIND($C469,$A469)+LEN($C469)-1),)),
[1]!annual_index),_xlfn.XMATCH(M$2,[1]!annual_header))</f>
        <v/>
      </c>
    </row>
    <row r="470">
      <c r="A470" t="inlineStr">
        <is>
          <t>CIMS.CAN.BC.Coal Mining.Ventilation</t>
        </is>
      </c>
      <c r="B470" t="inlineStr">
        <is>
          <t>Service</t>
        </is>
      </c>
      <c r="C470" t="inlineStr">
        <is>
          <t>BC</t>
        </is>
      </c>
      <c r="D470" t="inlineStr">
        <is>
          <t>Coal Mining</t>
        </is>
      </c>
      <c r="E470" t="inlineStr">
        <is>
          <t>Ventilation</t>
        </is>
      </c>
      <c r="F470" t="inlineStr">
        <is>
          <t>Low Eff airfoil fan</t>
        </is>
      </c>
      <c r="G470" t="inlineStr">
        <is>
          <t>Output</t>
        </is>
      </c>
      <c r="K470" t="inlineStr">
        <is>
          <t>constant_tech</t>
        </is>
      </c>
      <c r="L470" t="inlineStr">
        <is>
          <t>node unit</t>
        </is>
      </c>
      <c r="M470">
        <f t="array" ref="M470">INDEX([1]!constant_data,_xlfn.XMATCH(_xlfn.CONCAT(
SUBSTITUTE($A470,LEFT($A470,FIND($C470,$A470)+LEN($C470)-1),),
$F470,
$H470:$I470,
SUBSTITUTE($J470,LEFT($A470,FIND($C470,$A470)+LEN($C470)-1),)),
[1]!constant_index),_xlfn.XMATCH($G470,[1]!constant_header))</f>
        <v/>
      </c>
      <c r="N470">
        <f>M470</f>
        <v/>
      </c>
      <c r="O470">
        <f>N470</f>
        <v/>
      </c>
      <c r="P470">
        <f>O470</f>
        <v/>
      </c>
      <c r="Q470">
        <f>P470</f>
        <v/>
      </c>
      <c r="R470">
        <f>Q470</f>
        <v/>
      </c>
      <c r="S470">
        <f>R470</f>
        <v/>
      </c>
      <c r="T470">
        <f>S470</f>
        <v/>
      </c>
      <c r="U470">
        <f>T470</f>
        <v/>
      </c>
      <c r="V470">
        <f>U470</f>
        <v/>
      </c>
      <c r="W470">
        <f>V470</f>
        <v/>
      </c>
    </row>
    <row r="471">
      <c r="A471" t="inlineStr">
        <is>
          <t>CIMS.CAN.BC.Coal Mining.Ventilation</t>
        </is>
      </c>
      <c r="B471" t="inlineStr">
        <is>
          <t>Service</t>
        </is>
      </c>
      <c r="C471" t="inlineStr">
        <is>
          <t>BC</t>
        </is>
      </c>
      <c r="D471" t="inlineStr">
        <is>
          <t>Coal Mining</t>
        </is>
      </c>
      <c r="E471" t="inlineStr">
        <is>
          <t>Ventilation</t>
        </is>
      </c>
      <c r="F471" t="inlineStr">
        <is>
          <t>Low Eff airfoil fan</t>
        </is>
      </c>
      <c r="G471" t="inlineStr">
        <is>
          <t>FCC</t>
        </is>
      </c>
      <c r="K471" t="inlineStr">
        <is>
          <t>constant_tech</t>
        </is>
      </c>
      <c r="L471" t="inlineStr">
        <is>
          <t>$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CIMS.CAN.BC.Coal Mining.Ventilation</t>
        </is>
      </c>
      <c r="B472" t="inlineStr">
        <is>
          <t>Service</t>
        </is>
      </c>
      <c r="C472" t="inlineStr">
        <is>
          <t>BC</t>
        </is>
      </c>
      <c r="D472" t="inlineStr">
        <is>
          <t>Coal Mining</t>
        </is>
      </c>
      <c r="E472" t="inlineStr">
        <is>
          <t>Ventilation</t>
        </is>
      </c>
      <c r="F472" t="inlineStr">
        <is>
          <t>Low Eff airfoil fan</t>
        </is>
      </c>
      <c r="G472" t="inlineStr">
        <is>
          <t>FOM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CIMS.CAN.BC.Coal Mining.Ventilation</t>
        </is>
      </c>
      <c r="B473" t="inlineStr">
        <is>
          <t>Service</t>
        </is>
      </c>
      <c r="C473" t="inlineStr">
        <is>
          <t>BC</t>
        </is>
      </c>
      <c r="D473" t="inlineStr">
        <is>
          <t>Coal Mining</t>
        </is>
      </c>
      <c r="E473" t="inlineStr">
        <is>
          <t>Ventilation</t>
        </is>
      </c>
      <c r="F473" t="inlineStr">
        <is>
          <t>Low Eff airfoil fan</t>
        </is>
      </c>
      <c r="G473" t="inlineStr">
        <is>
          <t>Service requested</t>
        </is>
      </c>
      <c r="J473" t="inlineStr">
        <is>
          <t>CIMS.CAN.BC.Coal Mining.Machine Drive</t>
        </is>
      </c>
      <c r="K473" t="inlineStr">
        <is>
          <t>annual_tech</t>
        </is>
      </c>
      <c r="L473">
        <f t="array" ref="L473">INDEX([1]!annual_data,_xlfn.XMATCH(_xlfn.CONCAT(
SUBSTITUTE($A473,LEFT($A473,FIND($C473,$A473)+LEN($C473)-1),),
$F473,
$G473:$I473,
SUBSTITUTE($J473,LEFT($A473,FIND($C473,$A473)+LEN($C473)-1),)),
[1]!annual_index),_xlfn.XMATCH(L$2,[1]!annual_header))</f>
        <v/>
      </c>
      <c r="M473">
        <f t="array" ref="M473">INDEX([1]!annual_data,_xlfn.XMATCH(_xlfn.CONCAT(
SUBSTITUTE($A473,LEFT($A473,FIND($C473,$A473)+LEN($C473)-1),),
$F473,
$G473:$I473,
SUBSTITUTE($J473,LEFT($A473,FIND($C473,$A473)+LEN($C473)-1),)),
[1]!annual_index),_xlfn.XMATCH(M$2,[1]!annual_header))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CIMS.CAN.BC.Coal Mining.Ventilation</t>
        </is>
      </c>
      <c r="B474" t="inlineStr">
        <is>
          <t>Service</t>
        </is>
      </c>
      <c r="C474" t="inlineStr">
        <is>
          <t>BC</t>
        </is>
      </c>
      <c r="D474" t="inlineStr">
        <is>
          <t>Coal Mining</t>
        </is>
      </c>
      <c r="E474" t="inlineStr">
        <is>
          <t>Ventilation</t>
        </is>
      </c>
      <c r="F474" t="inlineStr">
        <is>
          <t>High Eff airfoil fan</t>
        </is>
      </c>
      <c r="G474" t="inlineStr">
        <is>
          <t>Technology</t>
        </is>
      </c>
    </row>
    <row r="475">
      <c r="A475" t="inlineStr">
        <is>
          <t>CIMS.CAN.BC.Coal Mining.Ventilation</t>
        </is>
      </c>
      <c r="B475" t="inlineStr">
        <is>
          <t>Service</t>
        </is>
      </c>
      <c r="C475" t="inlineStr">
        <is>
          <t>BC</t>
        </is>
      </c>
      <c r="D475" t="inlineStr">
        <is>
          <t>Coal Mining</t>
        </is>
      </c>
      <c r="E475" t="inlineStr">
        <is>
          <t>Ventilation</t>
        </is>
      </c>
      <c r="F475" t="inlineStr">
        <is>
          <t>High Eff airfoil fan</t>
        </is>
      </c>
      <c r="G475" t="inlineStr">
        <is>
          <t>Available</t>
        </is>
      </c>
      <c r="K475" t="inlineStr">
        <is>
          <t>constant_tech</t>
        </is>
      </c>
      <c r="L475" t="inlineStr">
        <is>
          <t>Year</t>
        </is>
      </c>
      <c r="M475">
        <f t="array" ref="M475">INDEX([1]!constant_data,_xlfn.XMATCH(_xlfn.CONCAT(
SUBSTITUTE($A475,LEFT($A475,FIND($C475,$A475)+LEN($C475)-1),),
$F475,
$H475:$I475,
SUBSTITUTE($J475,LEFT($A475,FIND($C475,$A475)+LEN($C475)-1),)),
[1]!constant_index),_xlfn.XMATCH($G475,[1]!constant_header))</f>
        <v/>
      </c>
      <c r="N475">
        <f>M475</f>
        <v/>
      </c>
      <c r="O475">
        <f>N475</f>
        <v/>
      </c>
      <c r="P475">
        <f>O475</f>
        <v/>
      </c>
      <c r="Q475">
        <f>P475</f>
        <v/>
      </c>
      <c r="R475">
        <f>Q475</f>
        <v/>
      </c>
      <c r="S475">
        <f>R475</f>
        <v/>
      </c>
      <c r="T475">
        <f>S475</f>
        <v/>
      </c>
      <c r="U475">
        <f>T475</f>
        <v/>
      </c>
      <c r="V475">
        <f>U475</f>
        <v/>
      </c>
      <c r="W475">
        <f>V475</f>
        <v/>
      </c>
    </row>
    <row r="476">
      <c r="A476" t="inlineStr">
        <is>
          <t>CIMS.CAN.BC.Coal Mining.Ventilation</t>
        </is>
      </c>
      <c r="B476" t="inlineStr">
        <is>
          <t>Service</t>
        </is>
      </c>
      <c r="C476" t="inlineStr">
        <is>
          <t>BC</t>
        </is>
      </c>
      <c r="D476" t="inlineStr">
        <is>
          <t>Coal Mining</t>
        </is>
      </c>
      <c r="E476" t="inlineStr">
        <is>
          <t>Ventilation</t>
        </is>
      </c>
      <c r="F476" t="inlineStr">
        <is>
          <t>High Eff airfoil fan</t>
        </is>
      </c>
      <c r="G476" t="inlineStr">
        <is>
          <t>Unavailable</t>
        </is>
      </c>
      <c r="K476" t="inlineStr">
        <is>
          <t>constant_tech</t>
        </is>
      </c>
      <c r="L476" t="inlineStr">
        <is>
          <t>Year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CIMS.CAN.BC.Coal Mining.Ventilation</t>
        </is>
      </c>
      <c r="B477" t="inlineStr">
        <is>
          <t>Service</t>
        </is>
      </c>
      <c r="C477" t="inlineStr">
        <is>
          <t>BC</t>
        </is>
      </c>
      <c r="D477" t="inlineStr">
        <is>
          <t>Coal Mining</t>
        </is>
      </c>
      <c r="E477" t="inlineStr">
        <is>
          <t>Ventilation</t>
        </is>
      </c>
      <c r="F477" t="inlineStr">
        <is>
          <t>High Eff airfoil fan</t>
        </is>
      </c>
      <c r="G477" t="inlineStr">
        <is>
          <t>Lifetime</t>
        </is>
      </c>
      <c r="K477" t="inlineStr">
        <is>
          <t>constant_tech</t>
        </is>
      </c>
      <c r="L477" t="inlineStr">
        <is>
          <t>Years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CIMS.CAN.BC.Coal Mining.Ventilation</t>
        </is>
      </c>
      <c r="B478" t="inlineStr">
        <is>
          <t>Service</t>
        </is>
      </c>
      <c r="C478" t="inlineStr">
        <is>
          <t>BC</t>
        </is>
      </c>
      <c r="D478" t="inlineStr">
        <is>
          <t>Coal Mining</t>
        </is>
      </c>
      <c r="E478" t="inlineStr">
        <is>
          <t>Ventilation</t>
        </is>
      </c>
      <c r="F478" t="inlineStr">
        <is>
          <t>High Eff airfoil fan</t>
        </is>
      </c>
      <c r="G478" t="inlineStr">
        <is>
          <t>Market share</t>
        </is>
      </c>
      <c r="K478" t="inlineStr">
        <is>
          <t>annual_tech</t>
        </is>
      </c>
      <c r="L478" t="inlineStr">
        <is>
          <t>%</t>
        </is>
      </c>
      <c r="M478">
        <f t="array" ref="M478">INDEX([1]!annual_data,_xlfn.XMATCH(_xlfn.CONCAT(
SUBSTITUTE($A478,LEFT($A478,FIND($C478,$A478)+LEN($C478)-1),),
$F478,
$G478:$I478,
SUBSTITUTE($J478,LEFT($A478,FIND($C478,$A478)+LEN($C478)-1),)),
[1]!annual_index),_xlfn.XMATCH(M$2,[1]!annual_header))</f>
        <v/>
      </c>
    </row>
    <row r="479">
      <c r="A479" t="inlineStr">
        <is>
          <t>CIMS.CAN.BC.Coal Mining.Ventilation</t>
        </is>
      </c>
      <c r="B479" t="inlineStr">
        <is>
          <t>Service</t>
        </is>
      </c>
      <c r="C479" t="inlineStr">
        <is>
          <t>BC</t>
        </is>
      </c>
      <c r="D479" t="inlineStr">
        <is>
          <t>Coal Mining</t>
        </is>
      </c>
      <c r="E479" t="inlineStr">
        <is>
          <t>Ventilation</t>
        </is>
      </c>
      <c r="F479" t="inlineStr">
        <is>
          <t>High Eff airfoil fan</t>
        </is>
      </c>
      <c r="G479" t="inlineStr">
        <is>
          <t>Output</t>
        </is>
      </c>
      <c r="K479" t="inlineStr">
        <is>
          <t>constant_tech</t>
        </is>
      </c>
      <c r="L479" t="inlineStr">
        <is>
          <t>node unit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CIMS.CAN.BC.Coal Mining.Ventilation</t>
        </is>
      </c>
      <c r="B480" t="inlineStr">
        <is>
          <t>Service</t>
        </is>
      </c>
      <c r="C480" t="inlineStr">
        <is>
          <t>BC</t>
        </is>
      </c>
      <c r="D480" t="inlineStr">
        <is>
          <t>Coal Mining</t>
        </is>
      </c>
      <c r="E480" t="inlineStr">
        <is>
          <t>Ventilation</t>
        </is>
      </c>
      <c r="F480" t="inlineStr">
        <is>
          <t>High Eff airfoil fan</t>
        </is>
      </c>
      <c r="G480" t="inlineStr">
        <is>
          <t>FCC</t>
        </is>
      </c>
      <c r="K480" t="inlineStr">
        <is>
          <t>constant_tech</t>
        </is>
      </c>
      <c r="L480" t="inlineStr">
        <is>
          <t>$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CIMS.CAN.BC.Coal Mining.Ventilation</t>
        </is>
      </c>
      <c r="B481" t="inlineStr">
        <is>
          <t>Service</t>
        </is>
      </c>
      <c r="C481" t="inlineStr">
        <is>
          <t>BC</t>
        </is>
      </c>
      <c r="D481" t="inlineStr">
        <is>
          <t>Coal Mining</t>
        </is>
      </c>
      <c r="E481" t="inlineStr">
        <is>
          <t>Ventilation</t>
        </is>
      </c>
      <c r="F481" t="inlineStr">
        <is>
          <t>High Eff airfoil fan</t>
        </is>
      </c>
      <c r="G481" t="inlineStr">
        <is>
          <t>FOM</t>
        </is>
      </c>
      <c r="K481" t="inlineStr">
        <is>
          <t>constant_tech</t>
        </is>
      </c>
      <c r="L481" t="inlineStr">
        <is>
          <t>$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CIMS.CAN.BC.Coal Mining.Ventilation</t>
        </is>
      </c>
      <c r="B482" t="inlineStr">
        <is>
          <t>Service</t>
        </is>
      </c>
      <c r="C482" t="inlineStr">
        <is>
          <t>BC</t>
        </is>
      </c>
      <c r="D482" t="inlineStr">
        <is>
          <t>Coal Mining</t>
        </is>
      </c>
      <c r="E482" t="inlineStr">
        <is>
          <t>Ventilation</t>
        </is>
      </c>
      <c r="F482" t="inlineStr">
        <is>
          <t>High Eff airfoil fan</t>
        </is>
      </c>
      <c r="G482" t="inlineStr">
        <is>
          <t>Service requested</t>
        </is>
      </c>
      <c r="J482" t="inlineStr">
        <is>
          <t>CIMS.CAN.BC.Coal Mining.Machine Drive</t>
        </is>
      </c>
      <c r="K482" t="inlineStr">
        <is>
          <t>annual_tech</t>
        </is>
      </c>
      <c r="L482">
        <f t="array" ref="L482">INDEX([1]!annual_data,_xlfn.XMATCH(_xlfn.CONCAT(
SUBSTITUTE($A482,LEFT($A482,FIND($C482,$A482)+LEN($C482)-1),),
$F482,
$G482:$I482,
SUBSTITUTE($J482,LEFT($A482,FIND($C482,$A482)+LEN($C482)-1),)),
[1]!annual_index),_xlfn.XMATCH(L$2,[1]!annual_header))</f>
        <v/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  <c r="N482">
        <f>M482</f>
        <v/>
      </c>
      <c r="O482">
        <f>N482</f>
        <v/>
      </c>
      <c r="P482">
        <f>O482</f>
        <v/>
      </c>
      <c r="Q482">
        <f>P482</f>
        <v/>
      </c>
      <c r="R482">
        <f>Q482</f>
        <v/>
      </c>
      <c r="S482">
        <f>R482</f>
        <v/>
      </c>
      <c r="T482">
        <f>S482</f>
        <v/>
      </c>
      <c r="U482">
        <f>T482</f>
        <v/>
      </c>
      <c r="V482">
        <f>U482</f>
        <v/>
      </c>
      <c r="W482">
        <f>V482</f>
        <v/>
      </c>
    </row>
    <row r="483">
      <c r="A483" t="inlineStr">
        <is>
          <t>CIMS.CAN.BC.Coal Mining.Ventilation</t>
        </is>
      </c>
      <c r="B483" t="inlineStr">
        <is>
          <t>Service</t>
        </is>
      </c>
      <c r="C483" t="inlineStr">
        <is>
          <t>BC</t>
        </is>
      </c>
      <c r="D483" t="inlineStr">
        <is>
          <t>Coal Mining</t>
        </is>
      </c>
      <c r="E483" t="inlineStr">
        <is>
          <t>Ventilation</t>
        </is>
      </c>
      <c r="F483" t="inlineStr">
        <is>
          <t>Low Eff vane axial tube axial fan</t>
        </is>
      </c>
      <c r="G483" t="inlineStr">
        <is>
          <t>Technology</t>
        </is>
      </c>
    </row>
    <row r="484">
      <c r="A484" t="inlineStr">
        <is>
          <t>CIMS.CAN.BC.Coal Mining.Ventilation</t>
        </is>
      </c>
      <c r="B484" t="inlineStr">
        <is>
          <t>Service</t>
        </is>
      </c>
      <c r="C484" t="inlineStr">
        <is>
          <t>BC</t>
        </is>
      </c>
      <c r="D484" t="inlineStr">
        <is>
          <t>Coal Mining</t>
        </is>
      </c>
      <c r="E484" t="inlineStr">
        <is>
          <t>Ventilation</t>
        </is>
      </c>
      <c r="F484" t="inlineStr">
        <is>
          <t>Low Eff vane axial tube axial fan</t>
        </is>
      </c>
      <c r="G484" t="inlineStr">
        <is>
          <t>Available</t>
        </is>
      </c>
      <c r="K484" t="inlineStr">
        <is>
          <t>constant_tech</t>
        </is>
      </c>
      <c r="L484" t="inlineStr">
        <is>
          <t>Year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CIMS.CAN.BC.Coal Mining.Ventilation</t>
        </is>
      </c>
      <c r="B485" t="inlineStr">
        <is>
          <t>Service</t>
        </is>
      </c>
      <c r="C485" t="inlineStr">
        <is>
          <t>BC</t>
        </is>
      </c>
      <c r="D485" t="inlineStr">
        <is>
          <t>Coal Mining</t>
        </is>
      </c>
      <c r="E485" t="inlineStr">
        <is>
          <t>Ventilation</t>
        </is>
      </c>
      <c r="F485" t="inlineStr">
        <is>
          <t>Low Eff vane axial tube axial fan</t>
        </is>
      </c>
      <c r="G485" t="inlineStr">
        <is>
          <t>Unavailable</t>
        </is>
      </c>
      <c r="K485" t="inlineStr">
        <is>
          <t>constant_tech</t>
        </is>
      </c>
      <c r="L485" t="inlineStr">
        <is>
          <t>Year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  <row r="486">
      <c r="A486" t="inlineStr">
        <is>
          <t>CIMS.CAN.BC.Coal Mining.Ventilation</t>
        </is>
      </c>
      <c r="B486" t="inlineStr">
        <is>
          <t>Service</t>
        </is>
      </c>
      <c r="C486" t="inlineStr">
        <is>
          <t>BC</t>
        </is>
      </c>
      <c r="D486" t="inlineStr">
        <is>
          <t>Coal Mining</t>
        </is>
      </c>
      <c r="E486" t="inlineStr">
        <is>
          <t>Ventilation</t>
        </is>
      </c>
      <c r="F486" t="inlineStr">
        <is>
          <t>Low Eff vane axial tube axial fan</t>
        </is>
      </c>
      <c r="G486" t="inlineStr">
        <is>
          <t>Lifetime</t>
        </is>
      </c>
      <c r="K486" t="inlineStr">
        <is>
          <t>constant_tech</t>
        </is>
      </c>
      <c r="L486" t="inlineStr">
        <is>
          <t>Years</t>
        </is>
      </c>
      <c r="M486">
        <f t="array" ref="M486">INDEX([1]!constant_data,_xlfn.XMATCH(_xlfn.CONCAT(
SUBSTITUTE($A486,LEFT($A486,FIND($C486,$A486)+LEN($C486)-1),),
$F486,
$H486:$I486,
SUBSTITUTE($J486,LEFT($A486,FIND($C486,$A486)+LEN($C486)-1),)),
[1]!constant_index),_xlfn.XMATCH($G486,[1]!constant_header))</f>
        <v/>
      </c>
      <c r="N486">
        <f>M486</f>
        <v/>
      </c>
      <c r="O486">
        <f>N486</f>
        <v/>
      </c>
      <c r="P486">
        <f>O486</f>
        <v/>
      </c>
      <c r="Q486">
        <f>P486</f>
        <v/>
      </c>
      <c r="R486">
        <f>Q486</f>
        <v/>
      </c>
      <c r="S486">
        <f>R486</f>
        <v/>
      </c>
      <c r="T486">
        <f>S486</f>
        <v/>
      </c>
      <c r="U486">
        <f>T486</f>
        <v/>
      </c>
      <c r="V486">
        <f>U486</f>
        <v/>
      </c>
      <c r="W486">
        <f>V486</f>
        <v/>
      </c>
    </row>
    <row r="487">
      <c r="A487" t="inlineStr">
        <is>
          <t>CIMS.CAN.BC.Coal Mining.Ventilation</t>
        </is>
      </c>
      <c r="B487" t="inlineStr">
        <is>
          <t>Service</t>
        </is>
      </c>
      <c r="C487" t="inlineStr">
        <is>
          <t>BC</t>
        </is>
      </c>
      <c r="D487" t="inlineStr">
        <is>
          <t>Coal Mining</t>
        </is>
      </c>
      <c r="E487" t="inlineStr">
        <is>
          <t>Ventilation</t>
        </is>
      </c>
      <c r="F487" t="inlineStr">
        <is>
          <t>Low Eff vane axial tube axial fan</t>
        </is>
      </c>
      <c r="G487" t="inlineStr">
        <is>
          <t>Market share</t>
        </is>
      </c>
      <c r="K487" t="inlineStr">
        <is>
          <t>annual_tech</t>
        </is>
      </c>
      <c r="L487" t="inlineStr">
        <is>
          <t>%</t>
        </is>
      </c>
      <c r="M487">
        <f t="array" ref="M487">INDEX([1]!annual_data,_xlfn.XMATCH(_xlfn.CONCAT(
SUBSTITUTE($A487,LEFT($A487,FIND($C487,$A487)+LEN($C487)-1),),
$F487,
$G487:$I487,
SUBSTITUTE($J487,LEFT($A487,FIND($C487,$A487)+LEN($C487)-1),)),
[1]!annual_index),_xlfn.XMATCH(M$2,[1]!annual_header))</f>
        <v/>
      </c>
    </row>
    <row r="488">
      <c r="A488" t="inlineStr">
        <is>
          <t>CIMS.CAN.BC.Coal Mining.Ventilation</t>
        </is>
      </c>
      <c r="B488" t="inlineStr">
        <is>
          <t>Service</t>
        </is>
      </c>
      <c r="C488" t="inlineStr">
        <is>
          <t>BC</t>
        </is>
      </c>
      <c r="D488" t="inlineStr">
        <is>
          <t>Coal Mining</t>
        </is>
      </c>
      <c r="E488" t="inlineStr">
        <is>
          <t>Ventilation</t>
        </is>
      </c>
      <c r="F488" t="inlineStr">
        <is>
          <t>Low Eff vane axial tube axial fan</t>
        </is>
      </c>
      <c r="G488" t="inlineStr">
        <is>
          <t>Output</t>
        </is>
      </c>
      <c r="K488" t="inlineStr">
        <is>
          <t>constant_tech</t>
        </is>
      </c>
      <c r="L488" t="inlineStr">
        <is>
          <t>node unit</t>
        </is>
      </c>
      <c r="M488">
        <f t="array" ref="M488">INDEX([1]!constant_data,_xlfn.XMATCH(_xlfn.CONCAT(
SUBSTITUTE($A488,LEFT($A488,FIND($C488,$A488)+LEN($C488)-1),),
$F488,
$H488:$I488,
SUBSTITUTE($J488,LEFT($A488,FIND($C488,$A488)+LEN($C488)-1),)),
[1]!constant_index),_xlfn.XMATCH($G488,[1]!constant_header))</f>
        <v/>
      </c>
      <c r="N488">
        <f>M488</f>
        <v/>
      </c>
      <c r="O488">
        <f>N488</f>
        <v/>
      </c>
      <c r="P488">
        <f>O488</f>
        <v/>
      </c>
      <c r="Q488">
        <f>P488</f>
        <v/>
      </c>
      <c r="R488">
        <f>Q488</f>
        <v/>
      </c>
      <c r="S488">
        <f>R488</f>
        <v/>
      </c>
      <c r="T488">
        <f>S488</f>
        <v/>
      </c>
      <c r="U488">
        <f>T488</f>
        <v/>
      </c>
      <c r="V488">
        <f>U488</f>
        <v/>
      </c>
      <c r="W488">
        <f>V488</f>
        <v/>
      </c>
    </row>
    <row r="489">
      <c r="A489" t="inlineStr">
        <is>
          <t>CIMS.CAN.BC.Coal Mining.Ventilation</t>
        </is>
      </c>
      <c r="B489" t="inlineStr">
        <is>
          <t>Service</t>
        </is>
      </c>
      <c r="C489" t="inlineStr">
        <is>
          <t>BC</t>
        </is>
      </c>
      <c r="D489" t="inlineStr">
        <is>
          <t>Coal Mining</t>
        </is>
      </c>
      <c r="E489" t="inlineStr">
        <is>
          <t>Ventilation</t>
        </is>
      </c>
      <c r="F489" t="inlineStr">
        <is>
          <t>Low Eff vane axial tube axial fan</t>
        </is>
      </c>
      <c r="G489" t="inlineStr">
        <is>
          <t>FCC</t>
        </is>
      </c>
      <c r="K489" t="inlineStr">
        <is>
          <t>constant_tech</t>
        </is>
      </c>
      <c r="L489" t="inlineStr">
        <is>
          <t>$</t>
        </is>
      </c>
      <c r="M489">
        <f t="array" ref="M489">INDEX([1]!constant_data,_xlfn.XMATCH(_xlfn.CONCAT(
SUBSTITUTE($A489,LEFT($A489,FIND($C489,$A489)+LEN($C489)-1),),
$F489,
$H489:$I489,
SUBSTITUTE($J489,LEFT($A489,FIND($C489,$A489)+LEN($C489)-1),)),
[1]!constant_index),_xlfn.XMATCH($G489,[1]!constant_header))</f>
        <v/>
      </c>
      <c r="N489">
        <f>M489</f>
        <v/>
      </c>
      <c r="O489">
        <f>N489</f>
        <v/>
      </c>
      <c r="P489">
        <f>O489</f>
        <v/>
      </c>
      <c r="Q489">
        <f>P489</f>
        <v/>
      </c>
      <c r="R489">
        <f>Q489</f>
        <v/>
      </c>
      <c r="S489">
        <f>R489</f>
        <v/>
      </c>
      <c r="T489">
        <f>S489</f>
        <v/>
      </c>
      <c r="U489">
        <f>T489</f>
        <v/>
      </c>
      <c r="V489">
        <f>U489</f>
        <v/>
      </c>
      <c r="W489">
        <f>V489</f>
        <v/>
      </c>
    </row>
    <row r="490">
      <c r="A490" t="inlineStr">
        <is>
          <t>CIMS.CAN.BC.Coal Mining.Ventilation</t>
        </is>
      </c>
      <c r="B490" t="inlineStr">
        <is>
          <t>Service</t>
        </is>
      </c>
      <c r="C490" t="inlineStr">
        <is>
          <t>BC</t>
        </is>
      </c>
      <c r="D490" t="inlineStr">
        <is>
          <t>Coal Mining</t>
        </is>
      </c>
      <c r="E490" t="inlineStr">
        <is>
          <t>Ventilation</t>
        </is>
      </c>
      <c r="F490" t="inlineStr">
        <is>
          <t>Low Eff vane axial tube axial fan</t>
        </is>
      </c>
      <c r="G490" t="inlineStr">
        <is>
          <t>FOM</t>
        </is>
      </c>
      <c r="K490" t="inlineStr">
        <is>
          <t>constant_tech</t>
        </is>
      </c>
      <c r="L490" t="inlineStr">
        <is>
          <t>$</t>
        </is>
      </c>
      <c r="M490">
        <f t="array" ref="M490">INDEX([1]!constant_data,_xlfn.XMATCH(_xlfn.CONCAT(
SUBSTITUTE($A490,LEFT($A490,FIND($C490,$A490)+LEN($C490)-1),),
$F490,
$H490:$I490,
SUBSTITUTE($J490,LEFT($A490,FIND($C490,$A490)+LEN($C490)-1),)),
[1]!constant_index),_xlfn.XMATCH($G490,[1]!constant_header))</f>
        <v/>
      </c>
      <c r="N490">
        <f>M490</f>
        <v/>
      </c>
      <c r="O490">
        <f>N490</f>
        <v/>
      </c>
      <c r="P490">
        <f>O490</f>
        <v/>
      </c>
      <c r="Q490">
        <f>P490</f>
        <v/>
      </c>
      <c r="R490">
        <f>Q490</f>
        <v/>
      </c>
      <c r="S490">
        <f>R490</f>
        <v/>
      </c>
      <c r="T490">
        <f>S490</f>
        <v/>
      </c>
      <c r="U490">
        <f>T490</f>
        <v/>
      </c>
      <c r="V490">
        <f>U490</f>
        <v/>
      </c>
      <c r="W490">
        <f>V490</f>
        <v/>
      </c>
    </row>
    <row r="491">
      <c r="A491" t="inlineStr">
        <is>
          <t>CIMS.CAN.BC.Coal Mining.Ventilation</t>
        </is>
      </c>
      <c r="B491" t="inlineStr">
        <is>
          <t>Service</t>
        </is>
      </c>
      <c r="C491" t="inlineStr">
        <is>
          <t>BC</t>
        </is>
      </c>
      <c r="D491" t="inlineStr">
        <is>
          <t>Coal Mining</t>
        </is>
      </c>
      <c r="E491" t="inlineStr">
        <is>
          <t>Ventilation</t>
        </is>
      </c>
      <c r="F491" t="inlineStr">
        <is>
          <t>Low Eff vane axial tube axial fan</t>
        </is>
      </c>
      <c r="G491" t="inlineStr">
        <is>
          <t>Service requested</t>
        </is>
      </c>
      <c r="J491" t="inlineStr">
        <is>
          <t>CIMS.CAN.BC.Coal Mining.Machine Drive</t>
        </is>
      </c>
      <c r="K491" t="inlineStr">
        <is>
          <t>annual_tech</t>
        </is>
      </c>
      <c r="L491">
        <f t="array" ref="L491">INDEX([1]!annual_data,_xlfn.XMATCH(_xlfn.CONCAT(
SUBSTITUTE($A491,LEFT($A491,FIND($C491,$A491)+LEN($C491)-1),),
$F491,
$G491:$I491,
SUBSTITUTE($J491,LEFT($A491,FIND($C491,$A491)+LEN($C491)-1),)),
[1]!annual_index),_xlfn.XMATCH(L$2,[1]!annual_header))</f>
        <v/>
      </c>
      <c r="M491">
        <f t="array" ref="M491">INDEX([1]!annual_data,_xlfn.XMATCH(_xlfn.CONCAT(
SUBSTITUTE($A491,LEFT($A491,FIND($C491,$A491)+LEN($C491)-1),),
$F491,
$G491:$I491,
SUBSTITUTE($J491,LEFT($A491,FIND($C491,$A491)+LEN($C491)-1),)),
[1]!annual_index),_xlfn.XMATCH(M$2,[1]!annual_header))</f>
        <v/>
      </c>
      <c r="N491">
        <f>M491</f>
        <v/>
      </c>
      <c r="O491">
        <f>N491</f>
        <v/>
      </c>
      <c r="P491">
        <f>O491</f>
        <v/>
      </c>
      <c r="Q491">
        <f>P491</f>
        <v/>
      </c>
      <c r="R491">
        <f>Q491</f>
        <v/>
      </c>
      <c r="S491">
        <f>R491</f>
        <v/>
      </c>
      <c r="T491">
        <f>S491</f>
        <v/>
      </c>
      <c r="U491">
        <f>T491</f>
        <v/>
      </c>
      <c r="V491">
        <f>U491</f>
        <v/>
      </c>
      <c r="W491">
        <f>V491</f>
        <v/>
      </c>
    </row>
    <row r="492">
      <c r="A492" t="inlineStr">
        <is>
          <t>CIMS.CAN.BC.Coal Mining.Ventilation</t>
        </is>
      </c>
      <c r="B492" t="inlineStr">
        <is>
          <t>Service</t>
        </is>
      </c>
      <c r="C492" t="inlineStr">
        <is>
          <t>BC</t>
        </is>
      </c>
      <c r="D492" t="inlineStr">
        <is>
          <t>Coal Mining</t>
        </is>
      </c>
      <c r="E492" t="inlineStr">
        <is>
          <t>Ventilation</t>
        </is>
      </c>
      <c r="F492" t="inlineStr">
        <is>
          <t>High Eff vane axial tube axial fan</t>
        </is>
      </c>
      <c r="G492" t="inlineStr">
        <is>
          <t>Technology</t>
        </is>
      </c>
    </row>
    <row r="493">
      <c r="A493" t="inlineStr">
        <is>
          <t>CIMS.CAN.BC.Coal Mining.Ventilation</t>
        </is>
      </c>
      <c r="B493" t="inlineStr">
        <is>
          <t>Service</t>
        </is>
      </c>
      <c r="C493" t="inlineStr">
        <is>
          <t>BC</t>
        </is>
      </c>
      <c r="D493" t="inlineStr">
        <is>
          <t>Coal Mining</t>
        </is>
      </c>
      <c r="E493" t="inlineStr">
        <is>
          <t>Ventilation</t>
        </is>
      </c>
      <c r="F493" t="inlineStr">
        <is>
          <t>High Eff vane axial tube axial fan</t>
        </is>
      </c>
      <c r="G493" t="inlineStr">
        <is>
          <t>Available</t>
        </is>
      </c>
      <c r="K493" t="inlineStr">
        <is>
          <t>constant_tech</t>
        </is>
      </c>
      <c r="L493" t="inlineStr">
        <is>
          <t>Year</t>
        </is>
      </c>
      <c r="M493">
        <f t="array" ref="M493">INDEX([1]!constant_data,_xlfn.XMATCH(_xlfn.CONCAT(
SUBSTITUTE($A493,LEFT($A493,FIND($C493,$A493)+LEN($C493)-1),),
$F493,
$H493:$I493,
SUBSTITUTE($J493,LEFT($A493,FIND($C493,$A493)+LEN($C493)-1),)),
[1]!constant_index),_xlfn.XMATCH($G493,[1]!constant_header))</f>
        <v/>
      </c>
      <c r="N493">
        <f>M493</f>
        <v/>
      </c>
      <c r="O493">
        <f>N493</f>
        <v/>
      </c>
      <c r="P493">
        <f>O493</f>
        <v/>
      </c>
      <c r="Q493">
        <f>P493</f>
        <v/>
      </c>
      <c r="R493">
        <f>Q493</f>
        <v/>
      </c>
      <c r="S493">
        <f>R493</f>
        <v/>
      </c>
      <c r="T493">
        <f>S493</f>
        <v/>
      </c>
      <c r="U493">
        <f>T493</f>
        <v/>
      </c>
      <c r="V493">
        <f>U493</f>
        <v/>
      </c>
      <c r="W493">
        <f>V493</f>
        <v/>
      </c>
    </row>
    <row r="494">
      <c r="A494" t="inlineStr">
        <is>
          <t>CIMS.CAN.BC.Coal Mining.Ventilation</t>
        </is>
      </c>
      <c r="B494" t="inlineStr">
        <is>
          <t>Service</t>
        </is>
      </c>
      <c r="C494" t="inlineStr">
        <is>
          <t>BC</t>
        </is>
      </c>
      <c r="D494" t="inlineStr">
        <is>
          <t>Coal Mining</t>
        </is>
      </c>
      <c r="E494" t="inlineStr">
        <is>
          <t>Ventilation</t>
        </is>
      </c>
      <c r="F494" t="inlineStr">
        <is>
          <t>High Eff vane axial tube axial fan</t>
        </is>
      </c>
      <c r="G494" t="inlineStr">
        <is>
          <t>Unavailable</t>
        </is>
      </c>
      <c r="K494" t="inlineStr">
        <is>
          <t>constant_tech</t>
        </is>
      </c>
      <c r="L494" t="inlineStr">
        <is>
          <t>Year</t>
        </is>
      </c>
      <c r="M494">
        <f t="array" ref="M494">INDEX([1]!constant_data,_xlfn.XMATCH(_xlfn.CONCAT(
SUBSTITUTE($A494,LEFT($A494,FIND($C494,$A494)+LEN($C494)-1),),
$F494,
$H494:$I494,
SUBSTITUTE($J494,LEFT($A494,FIND($C494,$A494)+LEN($C494)-1),)),
[1]!constant_index),_xlfn.XMATCH($G494,[1]!constant_header))</f>
        <v/>
      </c>
      <c r="N494">
        <f>M494</f>
        <v/>
      </c>
      <c r="O494">
        <f>N494</f>
        <v/>
      </c>
      <c r="P494">
        <f>O494</f>
        <v/>
      </c>
      <c r="Q494">
        <f>P494</f>
        <v/>
      </c>
      <c r="R494">
        <f>Q494</f>
        <v/>
      </c>
      <c r="S494">
        <f>R494</f>
        <v/>
      </c>
      <c r="T494">
        <f>S494</f>
        <v/>
      </c>
      <c r="U494">
        <f>T494</f>
        <v/>
      </c>
      <c r="V494">
        <f>U494</f>
        <v/>
      </c>
      <c r="W494">
        <f>V494</f>
        <v/>
      </c>
    </row>
    <row r="495">
      <c r="A495" t="inlineStr">
        <is>
          <t>CIMS.CAN.BC.Coal Mining.Ventilation</t>
        </is>
      </c>
      <c r="B495" t="inlineStr">
        <is>
          <t>Service</t>
        </is>
      </c>
      <c r="C495" t="inlineStr">
        <is>
          <t>BC</t>
        </is>
      </c>
      <c r="D495" t="inlineStr">
        <is>
          <t>Coal Mining</t>
        </is>
      </c>
      <c r="E495" t="inlineStr">
        <is>
          <t>Ventilation</t>
        </is>
      </c>
      <c r="F495" t="inlineStr">
        <is>
          <t>High Eff vane axial tube axial fan</t>
        </is>
      </c>
      <c r="G495" t="inlineStr">
        <is>
          <t>Lifetime</t>
        </is>
      </c>
      <c r="K495" t="inlineStr">
        <is>
          <t>constant_tech</t>
        </is>
      </c>
      <c r="L495" t="inlineStr">
        <is>
          <t>Years</t>
        </is>
      </c>
      <c r="M495">
        <f t="array" ref="M495">INDEX([1]!constant_data,_xlfn.XMATCH(_xlfn.CONCAT(
SUBSTITUTE($A495,LEFT($A495,FIND($C495,$A495)+LEN($C495)-1),),
$F495,
$H495:$I495,
SUBSTITUTE($J495,LEFT($A495,FIND($C495,$A495)+LEN($C495)-1),)),
[1]!constant_index),_xlfn.XMATCH($G495,[1]!constant_header))</f>
        <v/>
      </c>
      <c r="N495">
        <f>M495</f>
        <v/>
      </c>
      <c r="O495">
        <f>N495</f>
        <v/>
      </c>
      <c r="P495">
        <f>O495</f>
        <v/>
      </c>
      <c r="Q495">
        <f>P495</f>
        <v/>
      </c>
      <c r="R495">
        <f>Q495</f>
        <v/>
      </c>
      <c r="S495">
        <f>R495</f>
        <v/>
      </c>
      <c r="T495">
        <f>S495</f>
        <v/>
      </c>
      <c r="U495">
        <f>T495</f>
        <v/>
      </c>
      <c r="V495">
        <f>U495</f>
        <v/>
      </c>
      <c r="W495">
        <f>V495</f>
        <v/>
      </c>
    </row>
    <row r="496">
      <c r="A496" t="inlineStr">
        <is>
          <t>CIMS.CAN.BC.Coal Mining.Ventilation</t>
        </is>
      </c>
      <c r="B496" t="inlineStr">
        <is>
          <t>Service</t>
        </is>
      </c>
      <c r="C496" t="inlineStr">
        <is>
          <t>BC</t>
        </is>
      </c>
      <c r="D496" t="inlineStr">
        <is>
          <t>Coal Mining</t>
        </is>
      </c>
      <c r="E496" t="inlineStr">
        <is>
          <t>Ventilation</t>
        </is>
      </c>
      <c r="F496" t="inlineStr">
        <is>
          <t>High Eff vane axial tube axial fan</t>
        </is>
      </c>
      <c r="G496" t="inlineStr">
        <is>
          <t>Market share</t>
        </is>
      </c>
      <c r="K496" t="inlineStr">
        <is>
          <t>annual_tech</t>
        </is>
      </c>
      <c r="L496" t="inlineStr">
        <is>
          <t>%</t>
        </is>
      </c>
      <c r="M496">
        <f t="array" ref="M496">INDEX([1]!annual_data,_xlfn.XMATCH(_xlfn.CONCAT(
SUBSTITUTE($A496,LEFT($A496,FIND($C496,$A496)+LEN($C496)-1),),
$F496,
$G496:$I496,
SUBSTITUTE($J496,LEFT($A496,FIND($C496,$A496)+LEN($C496)-1),)),
[1]!annual_index),_xlfn.XMATCH(M$2,[1]!annual_header))</f>
        <v/>
      </c>
    </row>
    <row r="497">
      <c r="A497" t="inlineStr">
        <is>
          <t>CIMS.CAN.BC.Coal Mining.Ventilation</t>
        </is>
      </c>
      <c r="B497" t="inlineStr">
        <is>
          <t>Service</t>
        </is>
      </c>
      <c r="C497" t="inlineStr">
        <is>
          <t>BC</t>
        </is>
      </c>
      <c r="D497" t="inlineStr">
        <is>
          <t>Coal Mining</t>
        </is>
      </c>
      <c r="E497" t="inlineStr">
        <is>
          <t>Ventilation</t>
        </is>
      </c>
      <c r="F497" t="inlineStr">
        <is>
          <t>High Eff vane axial tube axial fan</t>
        </is>
      </c>
      <c r="G497" t="inlineStr">
        <is>
          <t>Output</t>
        </is>
      </c>
      <c r="K497" t="inlineStr">
        <is>
          <t>constant_tech</t>
        </is>
      </c>
      <c r="L497" t="inlineStr">
        <is>
          <t>node unit</t>
        </is>
      </c>
      <c r="M497">
        <f t="array" ref="M497">INDEX([1]!constant_data,_xlfn.XMATCH(_xlfn.CONCAT(
SUBSTITUTE($A497,LEFT($A497,FIND($C497,$A497)+LEN($C497)-1),),
$F497,
$H497:$I497,
SUBSTITUTE($J497,LEFT($A497,FIND($C497,$A497)+LEN($C497)-1),)),
[1]!constant_index),_xlfn.XMATCH($G497,[1]!constant_header))</f>
        <v/>
      </c>
      <c r="N497">
        <f>M497</f>
        <v/>
      </c>
      <c r="O497">
        <f>N497</f>
        <v/>
      </c>
      <c r="P497">
        <f>O497</f>
        <v/>
      </c>
      <c r="Q497">
        <f>P497</f>
        <v/>
      </c>
      <c r="R497">
        <f>Q497</f>
        <v/>
      </c>
      <c r="S497">
        <f>R497</f>
        <v/>
      </c>
      <c r="T497">
        <f>S497</f>
        <v/>
      </c>
      <c r="U497">
        <f>T497</f>
        <v/>
      </c>
      <c r="V497">
        <f>U497</f>
        <v/>
      </c>
      <c r="W497">
        <f>V497</f>
        <v/>
      </c>
    </row>
    <row r="498">
      <c r="A498" t="inlineStr">
        <is>
          <t>CIMS.CAN.BC.Coal Mining.Ventilation</t>
        </is>
      </c>
      <c r="B498" t="inlineStr">
        <is>
          <t>Service</t>
        </is>
      </c>
      <c r="C498" t="inlineStr">
        <is>
          <t>BC</t>
        </is>
      </c>
      <c r="D498" t="inlineStr">
        <is>
          <t>Coal Mining</t>
        </is>
      </c>
      <c r="E498" t="inlineStr">
        <is>
          <t>Ventilation</t>
        </is>
      </c>
      <c r="F498" t="inlineStr">
        <is>
          <t>High Eff vane axial tube axial fan</t>
        </is>
      </c>
      <c r="G498" t="inlineStr">
        <is>
          <t>FCC</t>
        </is>
      </c>
      <c r="K498" t="inlineStr">
        <is>
          <t>constant_tech</t>
        </is>
      </c>
      <c r="L498" t="inlineStr">
        <is>
          <t>$</t>
        </is>
      </c>
      <c r="M498">
        <f t="array" ref="M498">INDEX([1]!constant_data,_xlfn.XMATCH(_xlfn.CONCAT(
SUBSTITUTE($A498,LEFT($A498,FIND($C498,$A498)+LEN($C498)-1),),
$F498,
$H498:$I498,
SUBSTITUTE($J498,LEFT($A498,FIND($C498,$A498)+LEN($C498)-1),)),
[1]!constant_index),_xlfn.XMATCH($G498,[1]!constant_header))</f>
        <v/>
      </c>
      <c r="N498">
        <f>M498</f>
        <v/>
      </c>
      <c r="O498">
        <f>N498</f>
        <v/>
      </c>
      <c r="P498">
        <f>O498</f>
        <v/>
      </c>
      <c r="Q498">
        <f>P498</f>
        <v/>
      </c>
      <c r="R498">
        <f>Q498</f>
        <v/>
      </c>
      <c r="S498">
        <f>R498</f>
        <v/>
      </c>
      <c r="T498">
        <f>S498</f>
        <v/>
      </c>
      <c r="U498">
        <f>T498</f>
        <v/>
      </c>
      <c r="V498">
        <f>U498</f>
        <v/>
      </c>
      <c r="W498">
        <f>V498</f>
        <v/>
      </c>
    </row>
    <row r="499">
      <c r="A499" t="inlineStr">
        <is>
          <t>CIMS.CAN.BC.Coal Mining.Ventilation</t>
        </is>
      </c>
      <c r="B499" t="inlineStr">
        <is>
          <t>Service</t>
        </is>
      </c>
      <c r="C499" t="inlineStr">
        <is>
          <t>BC</t>
        </is>
      </c>
      <c r="D499" t="inlineStr">
        <is>
          <t>Coal Mining</t>
        </is>
      </c>
      <c r="E499" t="inlineStr">
        <is>
          <t>Ventilation</t>
        </is>
      </c>
      <c r="F499" t="inlineStr">
        <is>
          <t>High Eff vane axial tube axial fan</t>
        </is>
      </c>
      <c r="G499" t="inlineStr">
        <is>
          <t>FOM</t>
        </is>
      </c>
      <c r="K499" t="inlineStr">
        <is>
          <t>constant_tech</t>
        </is>
      </c>
      <c r="L499" t="inlineStr">
        <is>
          <t>$</t>
        </is>
      </c>
      <c r="M499">
        <f t="array" ref="M499">INDEX([1]!constant_data,_xlfn.XMATCH(_xlfn.CONCAT(
SUBSTITUTE($A499,LEFT($A499,FIND($C499,$A499)+LEN($C499)-1),),
$F499,
$H499:$I499,
SUBSTITUTE($J499,LEFT($A499,FIND($C499,$A499)+LEN($C499)-1),)),
[1]!constant_index),_xlfn.XMATCH($G499,[1]!constant_header))</f>
        <v/>
      </c>
      <c r="N499">
        <f>M499</f>
        <v/>
      </c>
      <c r="O499">
        <f>N499</f>
        <v/>
      </c>
      <c r="P499">
        <f>O499</f>
        <v/>
      </c>
      <c r="Q499">
        <f>P499</f>
        <v/>
      </c>
      <c r="R499">
        <f>Q499</f>
        <v/>
      </c>
      <c r="S499">
        <f>R499</f>
        <v/>
      </c>
      <c r="T499">
        <f>S499</f>
        <v/>
      </c>
      <c r="U499">
        <f>T499</f>
        <v/>
      </c>
      <c r="V499">
        <f>U499</f>
        <v/>
      </c>
      <c r="W499">
        <f>V499</f>
        <v/>
      </c>
    </row>
    <row r="500">
      <c r="A500" t="inlineStr">
        <is>
          <t>CIMS.CAN.BC.Coal Mining.Ventilation</t>
        </is>
      </c>
      <c r="B500" t="inlineStr">
        <is>
          <t>Service</t>
        </is>
      </c>
      <c r="C500" t="inlineStr">
        <is>
          <t>BC</t>
        </is>
      </c>
      <c r="D500" t="inlineStr">
        <is>
          <t>Coal Mining</t>
        </is>
      </c>
      <c r="E500" t="inlineStr">
        <is>
          <t>Ventilation</t>
        </is>
      </c>
      <c r="F500" t="inlineStr">
        <is>
          <t>High Eff vane axial tube axial fan</t>
        </is>
      </c>
      <c r="G500" t="inlineStr">
        <is>
          <t>Service requested</t>
        </is>
      </c>
      <c r="J500" t="inlineStr">
        <is>
          <t>CIMS.CAN.BC.Coal Mining.Machine Drive</t>
        </is>
      </c>
      <c r="K500" t="inlineStr">
        <is>
          <t>annual_tech</t>
        </is>
      </c>
      <c r="L500">
        <f t="array" ref="L500">INDEX([1]!annual_data,_xlfn.XMATCH(_xlfn.CONCAT(
SUBSTITUTE($A500,LEFT($A500,FIND($C500,$A500)+LEN($C500)-1),),
$F500,
$G500:$I500,
SUBSTITUTE($J500,LEFT($A500,FIND($C500,$A500)+LEN($C500)-1),)),
[1]!annual_index),_xlfn.XMATCH(L$2,[1]!annual_header))</f>
        <v/>
      </c>
      <c r="M500">
        <f t="array" ref="M500">INDEX([1]!annual_data,_xlfn.XMATCH(_xlfn.CONCAT(
SUBSTITUTE($A500,LEFT($A500,FIND($C500,$A500)+LEN($C500)-1),),
$F500,
$G500:$I500,
SUBSTITUTE($J500,LEFT($A500,FIND($C500,$A500)+LEN($C500)-1),)),
[1]!annual_index),_xlfn.XMATCH(M$2,[1]!annual_header))</f>
        <v/>
      </c>
      <c r="N500">
        <f>M500</f>
        <v/>
      </c>
      <c r="O500">
        <f>N500</f>
        <v/>
      </c>
      <c r="P500">
        <f>O500</f>
        <v/>
      </c>
      <c r="Q500">
        <f>P500</f>
        <v/>
      </c>
      <c r="R500">
        <f>Q500</f>
        <v/>
      </c>
      <c r="S500">
        <f>R500</f>
        <v/>
      </c>
      <c r="T500">
        <f>S500</f>
        <v/>
      </c>
      <c r="U500">
        <f>T500</f>
        <v/>
      </c>
      <c r="V500">
        <f>U500</f>
        <v/>
      </c>
      <c r="W500">
        <f>V500</f>
        <v/>
      </c>
    </row>
    <row r="501">
      <c r="A501" t="inlineStr">
        <is>
          <t>CIMS.CAN.BC.Coal Mining.Conveyance</t>
        </is>
      </c>
      <c r="B501" t="inlineStr">
        <is>
          <t>Service</t>
        </is>
      </c>
      <c r="C501" t="inlineStr">
        <is>
          <t>BC</t>
        </is>
      </c>
      <c r="D501" t="inlineStr">
        <is>
          <t>Coal Mining</t>
        </is>
      </c>
      <c r="E501" t="inlineStr">
        <is>
          <t>Conveyance</t>
        </is>
      </c>
      <c r="G501" t="inlineStr">
        <is>
          <t>Service provided</t>
        </is>
      </c>
      <c r="K501" t="inlineStr">
        <is>
          <t>constant_tech</t>
        </is>
      </c>
      <c r="L501">
        <f t="array" ref="L501">INDEX([1]!constant_data,_xlfn.XMATCH(_xlfn.CONCAT(
SUBSTITUTE($A501,LEFT($A501,FIND($C501,$A501)+LEN($C501)-1),),
$F501,
$H501:$I501,
SUBSTITUTE($J501,LEFT($A501,FIND($C501,$A501)+LEN($C501)-1),)),
[1]!constant_index),_xlfn.XMATCH($G501,[1]!constant_header))</f>
        <v/>
      </c>
    </row>
    <row r="502">
      <c r="A502" t="inlineStr">
        <is>
          <t>CIMS.CAN.BC.Coal Mining.Conveyance</t>
        </is>
      </c>
      <c r="B502" t="inlineStr">
        <is>
          <t>Service</t>
        </is>
      </c>
      <c r="C502" t="inlineStr">
        <is>
          <t>BC</t>
        </is>
      </c>
      <c r="D502" t="inlineStr">
        <is>
          <t>Coal Mining</t>
        </is>
      </c>
      <c r="E502" t="inlineStr">
        <is>
          <t>Conveyance</t>
        </is>
      </c>
      <c r="G502" t="inlineStr">
        <is>
          <t>Competition type</t>
        </is>
      </c>
      <c r="H502" t="inlineStr">
        <is>
          <t>Tech Compete</t>
        </is>
      </c>
    </row>
    <row r="503">
      <c r="A503" t="inlineStr">
        <is>
          <t>CIMS.CAN.BC.Coal Mining.Conveyance</t>
        </is>
      </c>
      <c r="B503" t="inlineStr">
        <is>
          <t>Service</t>
        </is>
      </c>
      <c r="C503" t="inlineStr">
        <is>
          <t>BC</t>
        </is>
      </c>
      <c r="D503" t="inlineStr">
        <is>
          <t>Coal Mining</t>
        </is>
      </c>
      <c r="E503" t="inlineStr">
        <is>
          <t>Conveyance</t>
        </is>
      </c>
      <c r="G503" t="inlineStr">
        <is>
          <t>Discount rate_financial</t>
        </is>
      </c>
      <c r="K503" t="inlineStr">
        <is>
          <t>constant_tech</t>
        </is>
      </c>
      <c r="L503" t="inlineStr">
        <is>
          <t>%</t>
        </is>
      </c>
      <c r="M503">
        <f t="array" ref="M503">INDEX([1]!constant_data,_xlfn.XMATCH(_xlfn.CONCAT(
SUBSTITUTE($A503,LEFT($A503,FIND($C503,$A503)+LEN($C503)-1),),
$F503,
$H503:$I503,
SUBSTITUTE($J503,LEFT($A503,FIND($C503,$A503)+LEN($C503)-1),)),
[1]!constant_index),_xlfn.XMATCH($G503,[1]!constant_header))</f>
        <v/>
      </c>
      <c r="N503">
        <f>M503</f>
        <v/>
      </c>
      <c r="O503">
        <f>N503</f>
        <v/>
      </c>
      <c r="P503">
        <f>O503</f>
        <v/>
      </c>
      <c r="Q503">
        <f>P503</f>
        <v/>
      </c>
      <c r="R503">
        <f>Q503</f>
        <v/>
      </c>
      <c r="S503">
        <f>R503</f>
        <v/>
      </c>
      <c r="T503">
        <f>S503</f>
        <v/>
      </c>
      <c r="U503">
        <f>T503</f>
        <v/>
      </c>
      <c r="V503">
        <f>U503</f>
        <v/>
      </c>
      <c r="W503">
        <f>V503</f>
        <v/>
      </c>
    </row>
    <row r="504">
      <c r="A504" t="inlineStr">
        <is>
          <t>CIMS.CAN.BC.Coal Mining.Conveyance</t>
        </is>
      </c>
      <c r="B504" t="inlineStr">
        <is>
          <t>Service</t>
        </is>
      </c>
      <c r="C504" t="inlineStr">
        <is>
          <t>BC</t>
        </is>
      </c>
      <c r="D504" t="inlineStr">
        <is>
          <t>Coal Mining</t>
        </is>
      </c>
      <c r="E504" t="inlineStr">
        <is>
          <t>Conveyance</t>
        </is>
      </c>
      <c r="G504" t="inlineStr">
        <is>
          <t>Heterogeneity</t>
        </is>
      </c>
      <c r="K504" t="inlineStr">
        <is>
          <t>constant_tech</t>
        </is>
      </c>
      <c r="M504">
        <f t="array" ref="M504">INDEX([1]!constant_data,_xlfn.XMATCH(_xlfn.CONCAT(
SUBSTITUTE($A504,LEFT($A504,FIND($C504,$A504)+LEN($C504)-1),),
$F504,
$H504:$I504,
SUBSTITUTE($J504,LEFT($A504,FIND($C504,$A504)+LEN($C504)-1),)),
[1]!constant_index),_xlfn.XMATCH($G504,[1]!constant_header))</f>
        <v/>
      </c>
      <c r="N504">
        <f>M504</f>
        <v/>
      </c>
      <c r="O504">
        <f>N504</f>
        <v/>
      </c>
      <c r="P504">
        <f>O504</f>
        <v/>
      </c>
      <c r="Q504">
        <f>P504</f>
        <v/>
      </c>
      <c r="R504">
        <f>Q504</f>
        <v/>
      </c>
      <c r="S504">
        <f>R504</f>
        <v/>
      </c>
      <c r="T504">
        <f>S504</f>
        <v/>
      </c>
      <c r="U504">
        <f>T504</f>
        <v/>
      </c>
      <c r="V504">
        <f>U504</f>
        <v/>
      </c>
      <c r="W504">
        <f>V504</f>
        <v/>
      </c>
    </row>
    <row r="505">
      <c r="A505" t="inlineStr">
        <is>
          <t>CIMS.CAN.BC.Coal Mining.Conveyance</t>
        </is>
      </c>
      <c r="B505" t="inlineStr">
        <is>
          <t>Service</t>
        </is>
      </c>
      <c r="C505" t="inlineStr">
        <is>
          <t>BC</t>
        </is>
      </c>
      <c r="D505" t="inlineStr">
        <is>
          <t>Coal Mining</t>
        </is>
      </c>
      <c r="E505" t="inlineStr">
        <is>
          <t>Conveyance</t>
        </is>
      </c>
      <c r="F505" t="inlineStr">
        <is>
          <t>Low Eff belt conveyor</t>
        </is>
      </c>
      <c r="G505" t="inlineStr">
        <is>
          <t>Technology</t>
        </is>
      </c>
    </row>
    <row r="506">
      <c r="A506" t="inlineStr">
        <is>
          <t>CIMS.CAN.BC.Coal Mining.Conveyance</t>
        </is>
      </c>
      <c r="B506" t="inlineStr">
        <is>
          <t>Service</t>
        </is>
      </c>
      <c r="C506" t="inlineStr">
        <is>
          <t>BC</t>
        </is>
      </c>
      <c r="D506" t="inlineStr">
        <is>
          <t>Coal Mining</t>
        </is>
      </c>
      <c r="E506" t="inlineStr">
        <is>
          <t>Conveyance</t>
        </is>
      </c>
      <c r="F506" t="inlineStr">
        <is>
          <t>Low Eff belt conveyor</t>
        </is>
      </c>
      <c r="G506" t="inlineStr">
        <is>
          <t>Available</t>
        </is>
      </c>
      <c r="K506" t="inlineStr">
        <is>
          <t>constant_tech</t>
        </is>
      </c>
      <c r="L506" t="inlineStr">
        <is>
          <t>Year</t>
        </is>
      </c>
      <c r="M506">
        <f t="array" ref="M506">INDEX([1]!constant_data,_xlfn.XMATCH(_xlfn.CONCAT(
SUBSTITUTE($A506,LEFT($A506,FIND($C506,$A506)+LEN($C506)-1),),
$F506,
$H506:$I506,
SUBSTITUTE($J506,LEFT($A506,FIND($C506,$A506)+LEN($C506)-1),)),
[1]!constant_index),_xlfn.XMATCH($G506,[1]!constant_header))</f>
        <v/>
      </c>
      <c r="N506">
        <f>M506</f>
        <v/>
      </c>
      <c r="O506">
        <f>N506</f>
        <v/>
      </c>
      <c r="P506">
        <f>O506</f>
        <v/>
      </c>
      <c r="Q506">
        <f>P506</f>
        <v/>
      </c>
      <c r="R506">
        <f>Q506</f>
        <v/>
      </c>
      <c r="S506">
        <f>R506</f>
        <v/>
      </c>
      <c r="T506">
        <f>S506</f>
        <v/>
      </c>
      <c r="U506">
        <f>T506</f>
        <v/>
      </c>
      <c r="V506">
        <f>U506</f>
        <v/>
      </c>
      <c r="W506">
        <f>V506</f>
        <v/>
      </c>
    </row>
    <row r="507">
      <c r="A507" t="inlineStr">
        <is>
          <t>CIMS.CAN.BC.Coal Mining.Conveyance</t>
        </is>
      </c>
      <c r="B507" t="inlineStr">
        <is>
          <t>Service</t>
        </is>
      </c>
      <c r="C507" t="inlineStr">
        <is>
          <t>BC</t>
        </is>
      </c>
      <c r="D507" t="inlineStr">
        <is>
          <t>Coal Mining</t>
        </is>
      </c>
      <c r="E507" t="inlineStr">
        <is>
          <t>Conveyance</t>
        </is>
      </c>
      <c r="F507" t="inlineStr">
        <is>
          <t>Low Eff belt conveyor</t>
        </is>
      </c>
      <c r="G507" t="inlineStr">
        <is>
          <t>Unavailable</t>
        </is>
      </c>
      <c r="K507" t="inlineStr">
        <is>
          <t>constant_tech</t>
        </is>
      </c>
      <c r="L507" t="inlineStr">
        <is>
          <t>Year</t>
        </is>
      </c>
      <c r="M507">
        <f t="array" ref="M507">INDEX([1]!constant_data,_xlfn.XMATCH(_xlfn.CONCAT(
SUBSTITUTE($A507,LEFT($A507,FIND($C507,$A507)+LEN($C507)-1),),
$F507,
$H507:$I507,
SUBSTITUTE($J507,LEFT($A507,FIND($C507,$A507)+LEN($C507)-1),)),
[1]!constant_index),_xlfn.XMATCH($G507,[1]!constant_header))</f>
        <v/>
      </c>
      <c r="N507">
        <f>M507</f>
        <v/>
      </c>
      <c r="O507">
        <f>N507</f>
        <v/>
      </c>
      <c r="P507">
        <f>O507</f>
        <v/>
      </c>
      <c r="Q507">
        <f>P507</f>
        <v/>
      </c>
      <c r="R507">
        <f>Q507</f>
        <v/>
      </c>
      <c r="S507">
        <f>R507</f>
        <v/>
      </c>
      <c r="T507">
        <f>S507</f>
        <v/>
      </c>
      <c r="U507">
        <f>T507</f>
        <v/>
      </c>
      <c r="V507">
        <f>U507</f>
        <v/>
      </c>
      <c r="W507">
        <f>V507</f>
        <v/>
      </c>
    </row>
    <row r="508">
      <c r="A508" t="inlineStr">
        <is>
          <t>CIMS.CAN.BC.Coal Mining.Conveyance</t>
        </is>
      </c>
      <c r="B508" t="inlineStr">
        <is>
          <t>Service</t>
        </is>
      </c>
      <c r="C508" t="inlineStr">
        <is>
          <t>BC</t>
        </is>
      </c>
      <c r="D508" t="inlineStr">
        <is>
          <t>Coal Mining</t>
        </is>
      </c>
      <c r="E508" t="inlineStr">
        <is>
          <t>Conveyance</t>
        </is>
      </c>
      <c r="F508" t="inlineStr">
        <is>
          <t>Low Eff belt conveyor</t>
        </is>
      </c>
      <c r="G508" t="inlineStr">
        <is>
          <t>Lifetime</t>
        </is>
      </c>
      <c r="K508" t="inlineStr">
        <is>
          <t>constant_tech</t>
        </is>
      </c>
      <c r="L508" t="inlineStr">
        <is>
          <t>Years</t>
        </is>
      </c>
      <c r="M508">
        <f t="array" ref="M508">INDEX([1]!constant_data,_xlfn.XMATCH(_xlfn.CONCAT(
SUBSTITUTE($A508,LEFT($A508,FIND($C508,$A508)+LEN($C508)-1),),
$F508,
$H508:$I508,
SUBSTITUTE($J508,LEFT($A508,FIND($C508,$A508)+LEN($C508)-1),)),
[1]!constant_index),_xlfn.XMATCH($G508,[1]!constant_header))</f>
        <v/>
      </c>
      <c r="N508">
        <f>M508</f>
        <v/>
      </c>
      <c r="O508">
        <f>N508</f>
        <v/>
      </c>
      <c r="P508">
        <f>O508</f>
        <v/>
      </c>
      <c r="Q508">
        <f>P508</f>
        <v/>
      </c>
      <c r="R508">
        <f>Q508</f>
        <v/>
      </c>
      <c r="S508">
        <f>R508</f>
        <v/>
      </c>
      <c r="T508">
        <f>S508</f>
        <v/>
      </c>
      <c r="U508">
        <f>T508</f>
        <v/>
      </c>
      <c r="V508">
        <f>U508</f>
        <v/>
      </c>
      <c r="W508">
        <f>V508</f>
        <v/>
      </c>
    </row>
    <row r="509">
      <c r="A509" t="inlineStr">
        <is>
          <t>CIMS.CAN.BC.Coal Mining.Conveyance</t>
        </is>
      </c>
      <c r="B509" t="inlineStr">
        <is>
          <t>Service</t>
        </is>
      </c>
      <c r="C509" t="inlineStr">
        <is>
          <t>BC</t>
        </is>
      </c>
      <c r="D509" t="inlineStr">
        <is>
          <t>Coal Mining</t>
        </is>
      </c>
      <c r="E509" t="inlineStr">
        <is>
          <t>Conveyance</t>
        </is>
      </c>
      <c r="F509" t="inlineStr">
        <is>
          <t>Low Eff belt conveyor</t>
        </is>
      </c>
      <c r="G509" t="inlineStr">
        <is>
          <t>Market share</t>
        </is>
      </c>
      <c r="K509" t="inlineStr">
        <is>
          <t>annual_tech</t>
        </is>
      </c>
      <c r="L509" t="inlineStr">
        <is>
          <t>%</t>
        </is>
      </c>
      <c r="M509">
        <f t="array" ref="M509">INDEX([1]!annual_data,_xlfn.XMATCH(_xlfn.CONCAT(
SUBSTITUTE($A509,LEFT($A509,FIND($C509,$A509)+LEN($C509)-1),),
$F509,
$G509:$I509,
SUBSTITUTE($J509,LEFT($A509,FIND($C509,$A509)+LEN($C509)-1),)),
[1]!annual_index),_xlfn.XMATCH(M$2,[1]!annual_header))</f>
        <v/>
      </c>
    </row>
    <row r="510">
      <c r="A510" t="inlineStr">
        <is>
          <t>CIMS.CAN.BC.Coal Mining.Conveyance</t>
        </is>
      </c>
      <c r="B510" t="inlineStr">
        <is>
          <t>Service</t>
        </is>
      </c>
      <c r="C510" t="inlineStr">
        <is>
          <t>BC</t>
        </is>
      </c>
      <c r="D510" t="inlineStr">
        <is>
          <t>Coal Mining</t>
        </is>
      </c>
      <c r="E510" t="inlineStr">
        <is>
          <t>Conveyance</t>
        </is>
      </c>
      <c r="F510" t="inlineStr">
        <is>
          <t>Low Eff belt conveyor</t>
        </is>
      </c>
      <c r="G510" t="inlineStr">
        <is>
          <t>Output</t>
        </is>
      </c>
      <c r="K510" t="inlineStr">
        <is>
          <t>constant_tech</t>
        </is>
      </c>
      <c r="L510" t="inlineStr">
        <is>
          <t>node unit</t>
        </is>
      </c>
      <c r="M510">
        <f t="array" ref="M510">INDEX([1]!constant_data,_xlfn.XMATCH(_xlfn.CONCAT(
SUBSTITUTE($A510,LEFT($A510,FIND($C510,$A510)+LEN($C510)-1),),
$F510,
$H510:$I510,
SUBSTITUTE($J510,LEFT($A510,FIND($C510,$A510)+LEN($C510)-1),)),
[1]!constant_index),_xlfn.XMATCH($G510,[1]!constant_header))</f>
        <v/>
      </c>
      <c r="N510">
        <f>M510</f>
        <v/>
      </c>
      <c r="O510">
        <f>N510</f>
        <v/>
      </c>
      <c r="P510">
        <f>O510</f>
        <v/>
      </c>
      <c r="Q510">
        <f>P510</f>
        <v/>
      </c>
      <c r="R510">
        <f>Q510</f>
        <v/>
      </c>
      <c r="S510">
        <f>R510</f>
        <v/>
      </c>
      <c r="T510">
        <f>S510</f>
        <v/>
      </c>
      <c r="U510">
        <f>T510</f>
        <v/>
      </c>
      <c r="V510">
        <f>U510</f>
        <v/>
      </c>
      <c r="W510">
        <f>V510</f>
        <v/>
      </c>
    </row>
    <row r="511">
      <c r="A511" t="inlineStr">
        <is>
          <t>CIMS.CAN.BC.Coal Mining.Conveyance</t>
        </is>
      </c>
      <c r="B511" t="inlineStr">
        <is>
          <t>Service</t>
        </is>
      </c>
      <c r="C511" t="inlineStr">
        <is>
          <t>BC</t>
        </is>
      </c>
      <c r="D511" t="inlineStr">
        <is>
          <t>Coal Mining</t>
        </is>
      </c>
      <c r="E511" t="inlineStr">
        <is>
          <t>Conveyance</t>
        </is>
      </c>
      <c r="F511" t="inlineStr">
        <is>
          <t>Low Eff belt conveyor</t>
        </is>
      </c>
      <c r="G511" t="inlineStr">
        <is>
          <t>FCC</t>
        </is>
      </c>
      <c r="K511" t="inlineStr">
        <is>
          <t>constant_tech</t>
        </is>
      </c>
      <c r="L511" t="inlineStr">
        <is>
          <t>$</t>
        </is>
      </c>
      <c r="M511">
        <f t="array" ref="M511">INDEX([1]!constant_data,_xlfn.XMATCH(_xlfn.CONCAT(
SUBSTITUTE($A511,LEFT($A511,FIND($C511,$A511)+LEN($C511)-1),),
$F511,
$H511:$I511,
SUBSTITUTE($J511,LEFT($A511,FIND($C511,$A511)+LEN($C511)-1),)),
[1]!constant_index),_xlfn.XMATCH($G511,[1]!constant_header))</f>
        <v/>
      </c>
      <c r="N511">
        <f>M511</f>
        <v/>
      </c>
      <c r="O511">
        <f>N511</f>
        <v/>
      </c>
      <c r="P511">
        <f>O511</f>
        <v/>
      </c>
      <c r="Q511">
        <f>P511</f>
        <v/>
      </c>
      <c r="R511">
        <f>Q511</f>
        <v/>
      </c>
      <c r="S511">
        <f>R511</f>
        <v/>
      </c>
      <c r="T511">
        <f>S511</f>
        <v/>
      </c>
      <c r="U511">
        <f>T511</f>
        <v/>
      </c>
      <c r="V511">
        <f>U511</f>
        <v/>
      </c>
      <c r="W511">
        <f>V511</f>
        <v/>
      </c>
    </row>
    <row r="512">
      <c r="A512" t="inlineStr">
        <is>
          <t>CIMS.CAN.BC.Coal Mining.Conveyance</t>
        </is>
      </c>
      <c r="B512" t="inlineStr">
        <is>
          <t>Service</t>
        </is>
      </c>
      <c r="C512" t="inlineStr">
        <is>
          <t>BC</t>
        </is>
      </c>
      <c r="D512" t="inlineStr">
        <is>
          <t>Coal Mining</t>
        </is>
      </c>
      <c r="E512" t="inlineStr">
        <is>
          <t>Conveyance</t>
        </is>
      </c>
      <c r="F512" t="inlineStr">
        <is>
          <t>Low Eff belt conveyor</t>
        </is>
      </c>
      <c r="G512" t="inlineStr">
        <is>
          <t>FOM</t>
        </is>
      </c>
      <c r="K512" t="inlineStr">
        <is>
          <t>constant_tech</t>
        </is>
      </c>
      <c r="L512" t="inlineStr">
        <is>
          <t>$</t>
        </is>
      </c>
      <c r="M512">
        <f t="array" ref="M512">INDEX([1]!constant_data,_xlfn.XMATCH(_xlfn.CONCAT(
SUBSTITUTE($A512,LEFT($A512,FIND($C512,$A512)+LEN($C512)-1),),
$F512,
$H512:$I512,
SUBSTITUTE($J512,LEFT($A512,FIND($C512,$A512)+LEN($C512)-1),)),
[1]!constant_index),_xlfn.XMATCH($G512,[1]!constant_header))</f>
        <v/>
      </c>
      <c r="N512">
        <f>M512</f>
        <v/>
      </c>
      <c r="O512">
        <f>N512</f>
        <v/>
      </c>
      <c r="P512">
        <f>O512</f>
        <v/>
      </c>
      <c r="Q512">
        <f>P512</f>
        <v/>
      </c>
      <c r="R512">
        <f>Q512</f>
        <v/>
      </c>
      <c r="S512">
        <f>R512</f>
        <v/>
      </c>
      <c r="T512">
        <f>S512</f>
        <v/>
      </c>
      <c r="U512">
        <f>T512</f>
        <v/>
      </c>
      <c r="V512">
        <f>U512</f>
        <v/>
      </c>
      <c r="W512">
        <f>V512</f>
        <v/>
      </c>
    </row>
    <row r="513">
      <c r="A513" t="inlineStr">
        <is>
          <t>CIMS.CAN.BC.Coal Mining.Conveyance</t>
        </is>
      </c>
      <c r="B513" t="inlineStr">
        <is>
          <t>Service</t>
        </is>
      </c>
      <c r="C513" t="inlineStr">
        <is>
          <t>BC</t>
        </is>
      </c>
      <c r="D513" t="inlineStr">
        <is>
          <t>Coal Mining</t>
        </is>
      </c>
      <c r="E513" t="inlineStr">
        <is>
          <t>Conveyance</t>
        </is>
      </c>
      <c r="F513" t="inlineStr">
        <is>
          <t>Low Eff belt conveyor</t>
        </is>
      </c>
      <c r="G513" t="inlineStr">
        <is>
          <t>Service requested</t>
        </is>
      </c>
      <c r="J513" t="inlineStr">
        <is>
          <t>CIMS.CAN.BC.Coal Mining.Machine Drive</t>
        </is>
      </c>
      <c r="K513" t="inlineStr">
        <is>
          <t>annual_tech</t>
        </is>
      </c>
      <c r="L513">
        <f t="array" ref="L513">INDEX([1]!annual_data,_xlfn.XMATCH(_xlfn.CONCAT(
SUBSTITUTE($A513,LEFT($A513,FIND($C513,$A513)+LEN($C513)-1),),
$F513,
$G513:$I513,
SUBSTITUTE($J513,LEFT($A513,FIND($C513,$A513)+LEN($C513)-1),)),
[1]!annual_index),_xlfn.XMATCH(L$2,[1]!annual_header))</f>
        <v/>
      </c>
      <c r="M513">
        <f t="array" ref="M513">INDEX([1]!annual_data,_xlfn.XMATCH(_xlfn.CONCAT(
SUBSTITUTE($A513,LEFT($A513,FIND($C513,$A513)+LEN($C513)-1),),
$F513,
$G513:$I513,
SUBSTITUTE($J513,LEFT($A513,FIND($C513,$A513)+LEN($C513)-1),)),
[1]!annual_index),_xlfn.XMATCH(M$2,[1]!annual_header))</f>
        <v/>
      </c>
      <c r="N513">
        <f>M513</f>
        <v/>
      </c>
      <c r="O513">
        <f>N513</f>
        <v/>
      </c>
      <c r="P513">
        <f>O513</f>
        <v/>
      </c>
      <c r="Q513">
        <f>P513</f>
        <v/>
      </c>
      <c r="R513">
        <f>Q513</f>
        <v/>
      </c>
      <c r="S513">
        <f>R513</f>
        <v/>
      </c>
      <c r="T513">
        <f>S513</f>
        <v/>
      </c>
      <c r="U513">
        <f>T513</f>
        <v/>
      </c>
      <c r="V513">
        <f>U513</f>
        <v/>
      </c>
      <c r="W513">
        <f>V513</f>
        <v/>
      </c>
    </row>
    <row r="514">
      <c r="A514" t="inlineStr">
        <is>
          <t>CIMS.CAN.BC.Coal Mining.Conveyance</t>
        </is>
      </c>
      <c r="B514" t="inlineStr">
        <is>
          <t>Service</t>
        </is>
      </c>
      <c r="C514" t="inlineStr">
        <is>
          <t>BC</t>
        </is>
      </c>
      <c r="D514" t="inlineStr">
        <is>
          <t>Coal Mining</t>
        </is>
      </c>
      <c r="E514" t="inlineStr">
        <is>
          <t>Conveyance</t>
        </is>
      </c>
      <c r="F514" t="inlineStr">
        <is>
          <t>High Eff belt conveyor</t>
        </is>
      </c>
      <c r="G514" t="inlineStr">
        <is>
          <t>Technology</t>
        </is>
      </c>
    </row>
    <row r="515">
      <c r="A515" t="inlineStr">
        <is>
          <t>CIMS.CAN.BC.Coal Mining.Conveyance</t>
        </is>
      </c>
      <c r="B515" t="inlineStr">
        <is>
          <t>Service</t>
        </is>
      </c>
      <c r="C515" t="inlineStr">
        <is>
          <t>BC</t>
        </is>
      </c>
      <c r="D515" t="inlineStr">
        <is>
          <t>Coal Mining</t>
        </is>
      </c>
      <c r="E515" t="inlineStr">
        <is>
          <t>Conveyance</t>
        </is>
      </c>
      <c r="F515" t="inlineStr">
        <is>
          <t>High Eff belt conveyor</t>
        </is>
      </c>
      <c r="G515" t="inlineStr">
        <is>
          <t>Available</t>
        </is>
      </c>
      <c r="K515" t="inlineStr">
        <is>
          <t>constant_tech</t>
        </is>
      </c>
      <c r="L515" t="inlineStr">
        <is>
          <t>Year</t>
        </is>
      </c>
      <c r="M515">
        <f t="array" ref="M515">INDEX([1]!constant_data,_xlfn.XMATCH(_xlfn.CONCAT(
SUBSTITUTE($A515,LEFT($A515,FIND($C515,$A515)+LEN($C515)-1),),
$F515,
$H515:$I515,
SUBSTITUTE($J515,LEFT($A515,FIND($C515,$A515)+LEN($C515)-1),)),
[1]!constant_index),_xlfn.XMATCH($G515,[1]!constant_header))</f>
        <v/>
      </c>
      <c r="N515">
        <f>M515</f>
        <v/>
      </c>
      <c r="O515">
        <f>N515</f>
        <v/>
      </c>
      <c r="P515">
        <f>O515</f>
        <v/>
      </c>
      <c r="Q515">
        <f>P515</f>
        <v/>
      </c>
      <c r="R515">
        <f>Q515</f>
        <v/>
      </c>
      <c r="S515">
        <f>R515</f>
        <v/>
      </c>
      <c r="T515">
        <f>S515</f>
        <v/>
      </c>
      <c r="U515">
        <f>T515</f>
        <v/>
      </c>
      <c r="V515">
        <f>U515</f>
        <v/>
      </c>
      <c r="W515">
        <f>V515</f>
        <v/>
      </c>
    </row>
    <row r="516">
      <c r="A516" t="inlineStr">
        <is>
          <t>CIMS.CAN.BC.Coal Mining.Conveyance</t>
        </is>
      </c>
      <c r="B516" t="inlineStr">
        <is>
          <t>Service</t>
        </is>
      </c>
      <c r="C516" t="inlineStr">
        <is>
          <t>BC</t>
        </is>
      </c>
      <c r="D516" t="inlineStr">
        <is>
          <t>Coal Mining</t>
        </is>
      </c>
      <c r="E516" t="inlineStr">
        <is>
          <t>Conveyance</t>
        </is>
      </c>
      <c r="F516" t="inlineStr">
        <is>
          <t>High Eff belt conveyor</t>
        </is>
      </c>
      <c r="G516" t="inlineStr">
        <is>
          <t>Unavailable</t>
        </is>
      </c>
      <c r="K516" t="inlineStr">
        <is>
          <t>constant_tech</t>
        </is>
      </c>
      <c r="L516" t="inlineStr">
        <is>
          <t>Year</t>
        </is>
      </c>
      <c r="M516">
        <f t="array" ref="M516">INDEX([1]!constant_data,_xlfn.XMATCH(_xlfn.CONCAT(
SUBSTITUTE($A516,LEFT($A516,FIND($C516,$A516)+LEN($C516)-1),),
$F516,
$H516:$I516,
SUBSTITUTE($J516,LEFT($A516,FIND($C516,$A516)+LEN($C516)-1),)),
[1]!constant_index),_xlfn.XMATCH($G516,[1]!constant_header))</f>
        <v/>
      </c>
      <c r="N516">
        <f>M516</f>
        <v/>
      </c>
      <c r="O516">
        <f>N516</f>
        <v/>
      </c>
      <c r="P516">
        <f>O516</f>
        <v/>
      </c>
      <c r="Q516">
        <f>P516</f>
        <v/>
      </c>
      <c r="R516">
        <f>Q516</f>
        <v/>
      </c>
      <c r="S516">
        <f>R516</f>
        <v/>
      </c>
      <c r="T516">
        <f>S516</f>
        <v/>
      </c>
      <c r="U516">
        <f>T516</f>
        <v/>
      </c>
      <c r="V516">
        <f>U516</f>
        <v/>
      </c>
      <c r="W516">
        <f>V516</f>
        <v/>
      </c>
    </row>
    <row r="517">
      <c r="A517" t="inlineStr">
        <is>
          <t>CIMS.CAN.BC.Coal Mining.Conveyance</t>
        </is>
      </c>
      <c r="B517" t="inlineStr">
        <is>
          <t>Service</t>
        </is>
      </c>
      <c r="C517" t="inlineStr">
        <is>
          <t>BC</t>
        </is>
      </c>
      <c r="D517" t="inlineStr">
        <is>
          <t>Coal Mining</t>
        </is>
      </c>
      <c r="E517" t="inlineStr">
        <is>
          <t>Conveyance</t>
        </is>
      </c>
      <c r="F517" t="inlineStr">
        <is>
          <t>High Eff belt conveyor</t>
        </is>
      </c>
      <c r="G517" t="inlineStr">
        <is>
          <t>Lifetime</t>
        </is>
      </c>
      <c r="K517" t="inlineStr">
        <is>
          <t>constant_tech</t>
        </is>
      </c>
      <c r="L517" t="inlineStr">
        <is>
          <t>Years</t>
        </is>
      </c>
      <c r="M517">
        <f t="array" ref="M517">INDEX([1]!constant_data,_xlfn.XMATCH(_xlfn.CONCAT(
SUBSTITUTE($A517,LEFT($A517,FIND($C517,$A517)+LEN($C517)-1),),
$F517,
$H517:$I517,
SUBSTITUTE($J517,LEFT($A517,FIND($C517,$A517)+LEN($C517)-1),)),
[1]!constant_index),_xlfn.XMATCH($G517,[1]!constant_header))</f>
        <v/>
      </c>
      <c r="N517">
        <f>M517</f>
        <v/>
      </c>
      <c r="O517">
        <f>N517</f>
        <v/>
      </c>
      <c r="P517">
        <f>O517</f>
        <v/>
      </c>
      <c r="Q517">
        <f>P517</f>
        <v/>
      </c>
      <c r="R517">
        <f>Q517</f>
        <v/>
      </c>
      <c r="S517">
        <f>R517</f>
        <v/>
      </c>
      <c r="T517">
        <f>S517</f>
        <v/>
      </c>
      <c r="U517">
        <f>T517</f>
        <v/>
      </c>
      <c r="V517">
        <f>U517</f>
        <v/>
      </c>
      <c r="W517">
        <f>V517</f>
        <v/>
      </c>
    </row>
    <row r="518">
      <c r="A518" t="inlineStr">
        <is>
          <t>CIMS.CAN.BC.Coal Mining.Conveyance</t>
        </is>
      </c>
      <c r="B518" t="inlineStr">
        <is>
          <t>Service</t>
        </is>
      </c>
      <c r="C518" t="inlineStr">
        <is>
          <t>BC</t>
        </is>
      </c>
      <c r="D518" t="inlineStr">
        <is>
          <t>Coal Mining</t>
        </is>
      </c>
      <c r="E518" t="inlineStr">
        <is>
          <t>Conveyance</t>
        </is>
      </c>
      <c r="F518" t="inlineStr">
        <is>
          <t>High Eff belt conveyor</t>
        </is>
      </c>
      <c r="G518" t="inlineStr">
        <is>
          <t>Market share</t>
        </is>
      </c>
      <c r="K518" t="inlineStr">
        <is>
          <t>annual_tech</t>
        </is>
      </c>
      <c r="L518" t="inlineStr">
        <is>
          <t>%</t>
        </is>
      </c>
      <c r="M518">
        <f t="array" ref="M518">INDEX([1]!annual_data,_xlfn.XMATCH(_xlfn.CONCAT(
SUBSTITUTE($A518,LEFT($A518,FIND($C518,$A518)+LEN($C518)-1),),
$F518,
$G518:$I518,
SUBSTITUTE($J518,LEFT($A518,FIND($C518,$A518)+LEN($C518)-1),)),
[1]!annual_index),_xlfn.XMATCH(M$2,[1]!annual_header))</f>
        <v/>
      </c>
    </row>
    <row r="519">
      <c r="A519" t="inlineStr">
        <is>
          <t>CIMS.CAN.BC.Coal Mining.Conveyance</t>
        </is>
      </c>
      <c r="B519" t="inlineStr">
        <is>
          <t>Service</t>
        </is>
      </c>
      <c r="C519" t="inlineStr">
        <is>
          <t>BC</t>
        </is>
      </c>
      <c r="D519" t="inlineStr">
        <is>
          <t>Coal Mining</t>
        </is>
      </c>
      <c r="E519" t="inlineStr">
        <is>
          <t>Conveyance</t>
        </is>
      </c>
      <c r="F519" t="inlineStr">
        <is>
          <t>High Eff belt conveyor</t>
        </is>
      </c>
      <c r="G519" t="inlineStr">
        <is>
          <t>Output</t>
        </is>
      </c>
      <c r="K519" t="inlineStr">
        <is>
          <t>constant_tech</t>
        </is>
      </c>
      <c r="L519" t="inlineStr">
        <is>
          <t>node unit</t>
        </is>
      </c>
      <c r="M519">
        <f t="array" ref="M519">INDEX([1]!constant_data,_xlfn.XMATCH(_xlfn.CONCAT(
SUBSTITUTE($A519,LEFT($A519,FIND($C519,$A519)+LEN($C519)-1),),
$F519,
$H519:$I519,
SUBSTITUTE($J519,LEFT($A519,FIND($C519,$A519)+LEN($C519)-1),)),
[1]!constant_index),_xlfn.XMATCH($G519,[1]!constant_header))</f>
        <v/>
      </c>
      <c r="N519">
        <f>M519</f>
        <v/>
      </c>
      <c r="O519">
        <f>N519</f>
        <v/>
      </c>
      <c r="P519">
        <f>O519</f>
        <v/>
      </c>
      <c r="Q519">
        <f>P519</f>
        <v/>
      </c>
      <c r="R519">
        <f>Q519</f>
        <v/>
      </c>
      <c r="S519">
        <f>R519</f>
        <v/>
      </c>
      <c r="T519">
        <f>S519</f>
        <v/>
      </c>
      <c r="U519">
        <f>T519</f>
        <v/>
      </c>
      <c r="V519">
        <f>U519</f>
        <v/>
      </c>
      <c r="W519">
        <f>V519</f>
        <v/>
      </c>
    </row>
    <row r="520">
      <c r="A520" t="inlineStr">
        <is>
          <t>CIMS.CAN.BC.Coal Mining.Conveyance</t>
        </is>
      </c>
      <c r="B520" t="inlineStr">
        <is>
          <t>Service</t>
        </is>
      </c>
      <c r="C520" t="inlineStr">
        <is>
          <t>BC</t>
        </is>
      </c>
      <c r="D520" t="inlineStr">
        <is>
          <t>Coal Mining</t>
        </is>
      </c>
      <c r="E520" t="inlineStr">
        <is>
          <t>Conveyance</t>
        </is>
      </c>
      <c r="F520" t="inlineStr">
        <is>
          <t>High Eff belt conveyor</t>
        </is>
      </c>
      <c r="G520" t="inlineStr">
        <is>
          <t>FCC</t>
        </is>
      </c>
      <c r="K520" t="inlineStr">
        <is>
          <t>constant_tech</t>
        </is>
      </c>
      <c r="L520" t="inlineStr">
        <is>
          <t>$</t>
        </is>
      </c>
      <c r="M520">
        <f t="array" ref="M520">INDEX([1]!constant_data,_xlfn.XMATCH(_xlfn.CONCAT(
SUBSTITUTE($A520,LEFT($A520,FIND($C520,$A520)+LEN($C520)-1),),
$F520,
$H520:$I520,
SUBSTITUTE($J520,LEFT($A520,FIND($C520,$A520)+LEN($C520)-1),)),
[1]!constant_index),_xlfn.XMATCH($G520,[1]!constant_header))</f>
        <v/>
      </c>
      <c r="N520">
        <f>M520</f>
        <v/>
      </c>
      <c r="O520">
        <f>N520</f>
        <v/>
      </c>
      <c r="P520">
        <f>O520</f>
        <v/>
      </c>
      <c r="Q520">
        <f>P520</f>
        <v/>
      </c>
      <c r="R520">
        <f>Q520</f>
        <v/>
      </c>
      <c r="S520">
        <f>R520</f>
        <v/>
      </c>
      <c r="T520">
        <f>S520</f>
        <v/>
      </c>
      <c r="U520">
        <f>T520</f>
        <v/>
      </c>
      <c r="V520">
        <f>U520</f>
        <v/>
      </c>
      <c r="W520">
        <f>V520</f>
        <v/>
      </c>
    </row>
    <row r="521">
      <c r="A521" t="inlineStr">
        <is>
          <t>CIMS.CAN.BC.Coal Mining.Conveyance</t>
        </is>
      </c>
      <c r="B521" t="inlineStr">
        <is>
          <t>Service</t>
        </is>
      </c>
      <c r="C521" t="inlineStr">
        <is>
          <t>BC</t>
        </is>
      </c>
      <c r="D521" t="inlineStr">
        <is>
          <t>Coal Mining</t>
        </is>
      </c>
      <c r="E521" t="inlineStr">
        <is>
          <t>Conveyance</t>
        </is>
      </c>
      <c r="F521" t="inlineStr">
        <is>
          <t>High Eff belt conveyor</t>
        </is>
      </c>
      <c r="G521" t="inlineStr">
        <is>
          <t>FOM</t>
        </is>
      </c>
      <c r="K521" t="inlineStr">
        <is>
          <t>constant_tech</t>
        </is>
      </c>
      <c r="L521" t="inlineStr">
        <is>
          <t>$</t>
        </is>
      </c>
      <c r="M521">
        <f t="array" ref="M521">INDEX([1]!constant_data,_xlfn.XMATCH(_xlfn.CONCAT(
SUBSTITUTE($A521,LEFT($A521,FIND($C521,$A521)+LEN($C521)-1),),
$F521,
$H521:$I521,
SUBSTITUTE($J521,LEFT($A521,FIND($C521,$A521)+LEN($C521)-1),)),
[1]!constant_index),_xlfn.XMATCH($G521,[1]!constant_header))</f>
        <v/>
      </c>
      <c r="N521">
        <f>M521</f>
        <v/>
      </c>
      <c r="O521">
        <f>N521</f>
        <v/>
      </c>
      <c r="P521">
        <f>O521</f>
        <v/>
      </c>
      <c r="Q521">
        <f>P521</f>
        <v/>
      </c>
      <c r="R521">
        <f>Q521</f>
        <v/>
      </c>
      <c r="S521">
        <f>R521</f>
        <v/>
      </c>
      <c r="T521">
        <f>S521</f>
        <v/>
      </c>
      <c r="U521">
        <f>T521</f>
        <v/>
      </c>
      <c r="V521">
        <f>U521</f>
        <v/>
      </c>
      <c r="W521">
        <f>V521</f>
        <v/>
      </c>
    </row>
    <row r="522">
      <c r="A522" t="inlineStr">
        <is>
          <t>CIMS.CAN.BC.Coal Mining.Conveyance</t>
        </is>
      </c>
      <c r="B522" t="inlineStr">
        <is>
          <t>Service</t>
        </is>
      </c>
      <c r="C522" t="inlineStr">
        <is>
          <t>BC</t>
        </is>
      </c>
      <c r="D522" t="inlineStr">
        <is>
          <t>Coal Mining</t>
        </is>
      </c>
      <c r="E522" t="inlineStr">
        <is>
          <t>Conveyance</t>
        </is>
      </c>
      <c r="F522" t="inlineStr">
        <is>
          <t>High Eff belt conveyor</t>
        </is>
      </c>
      <c r="G522" t="inlineStr">
        <is>
          <t>Service requested</t>
        </is>
      </c>
      <c r="J522" t="inlineStr">
        <is>
          <t>CIMS.CAN.BC.Coal Mining.Machine Drive</t>
        </is>
      </c>
      <c r="K522" t="inlineStr">
        <is>
          <t>annual_tech</t>
        </is>
      </c>
      <c r="L522">
        <f t="array" ref="L522">INDEX([1]!annual_data,_xlfn.XMATCH(_xlfn.CONCAT(
SUBSTITUTE($A522,LEFT($A522,FIND($C522,$A522)+LEN($C522)-1),),
$F522,
$G522:$I522,
SUBSTITUTE($J522,LEFT($A522,FIND($C522,$A522)+LEN($C522)-1),)),
[1]!annual_index),_xlfn.XMATCH(L$2,[1]!annual_header))</f>
        <v/>
      </c>
      <c r="M522">
        <f t="array" ref="M522">INDEX([1]!annual_data,_xlfn.XMATCH(_xlfn.CONCAT(
SUBSTITUTE($A522,LEFT($A522,FIND($C522,$A522)+LEN($C522)-1),),
$F522,
$G522:$I522,
SUBSTITUTE($J522,LEFT($A522,FIND($C522,$A522)+LEN($C522)-1),)),
[1]!annual_index),_xlfn.XMATCH(M$2,[1]!annual_header))</f>
        <v/>
      </c>
      <c r="N522">
        <f>M522</f>
        <v/>
      </c>
      <c r="O522">
        <f>N522</f>
        <v/>
      </c>
      <c r="P522">
        <f>O522</f>
        <v/>
      </c>
      <c r="Q522">
        <f>P522</f>
        <v/>
      </c>
      <c r="R522">
        <f>Q522</f>
        <v/>
      </c>
      <c r="S522">
        <f>R522</f>
        <v/>
      </c>
      <c r="T522">
        <f>S522</f>
        <v/>
      </c>
      <c r="U522">
        <f>T522</f>
        <v/>
      </c>
      <c r="V522">
        <f>U522</f>
        <v/>
      </c>
      <c r="W522">
        <f>V522</f>
        <v/>
      </c>
    </row>
    <row r="523">
      <c r="A523" t="inlineStr">
        <is>
          <t>CIMS.CAN.BC.Coal Mining.Conveyance</t>
        </is>
      </c>
      <c r="B523" t="inlineStr">
        <is>
          <t>Service</t>
        </is>
      </c>
      <c r="C523" t="inlineStr">
        <is>
          <t>BC</t>
        </is>
      </c>
      <c r="D523" t="inlineStr">
        <is>
          <t>Coal Mining</t>
        </is>
      </c>
      <c r="E523" t="inlineStr">
        <is>
          <t>Conveyance</t>
        </is>
      </c>
      <c r="F523" t="inlineStr">
        <is>
          <t>Low Eff screw conveyor</t>
        </is>
      </c>
      <c r="G523" t="inlineStr">
        <is>
          <t>Technology</t>
        </is>
      </c>
    </row>
    <row r="524">
      <c r="A524" t="inlineStr">
        <is>
          <t>CIMS.CAN.BC.Coal Mining.Conveyance</t>
        </is>
      </c>
      <c r="B524" t="inlineStr">
        <is>
          <t>Service</t>
        </is>
      </c>
      <c r="C524" t="inlineStr">
        <is>
          <t>BC</t>
        </is>
      </c>
      <c r="D524" t="inlineStr">
        <is>
          <t>Coal Mining</t>
        </is>
      </c>
      <c r="E524" t="inlineStr">
        <is>
          <t>Conveyance</t>
        </is>
      </c>
      <c r="F524" t="inlineStr">
        <is>
          <t>Low Eff screw conveyor</t>
        </is>
      </c>
      <c r="G524" t="inlineStr">
        <is>
          <t>Available</t>
        </is>
      </c>
      <c r="K524" t="inlineStr">
        <is>
          <t>constant_tech</t>
        </is>
      </c>
      <c r="L524" t="inlineStr">
        <is>
          <t>Year</t>
        </is>
      </c>
      <c r="M524">
        <f t="array" ref="M524">INDEX([1]!constant_data,_xlfn.XMATCH(_xlfn.CONCAT(
SUBSTITUTE($A524,LEFT($A524,FIND($C524,$A524)+LEN($C524)-1),),
$F524,
$H524:$I524,
SUBSTITUTE($J524,LEFT($A524,FIND($C524,$A524)+LEN($C524)-1),)),
[1]!constant_index),_xlfn.XMATCH($G524,[1]!constant_header))</f>
        <v/>
      </c>
      <c r="N524">
        <f>M524</f>
        <v/>
      </c>
      <c r="O524">
        <f>N524</f>
        <v/>
      </c>
      <c r="P524">
        <f>O524</f>
        <v/>
      </c>
      <c r="Q524">
        <f>P524</f>
        <v/>
      </c>
      <c r="R524">
        <f>Q524</f>
        <v/>
      </c>
      <c r="S524">
        <f>R524</f>
        <v/>
      </c>
      <c r="T524">
        <f>S524</f>
        <v/>
      </c>
      <c r="U524">
        <f>T524</f>
        <v/>
      </c>
      <c r="V524">
        <f>U524</f>
        <v/>
      </c>
      <c r="W524">
        <f>V524</f>
        <v/>
      </c>
    </row>
    <row r="525">
      <c r="A525" t="inlineStr">
        <is>
          <t>CIMS.CAN.BC.Coal Mining.Conveyance</t>
        </is>
      </c>
      <c r="B525" t="inlineStr">
        <is>
          <t>Service</t>
        </is>
      </c>
      <c r="C525" t="inlineStr">
        <is>
          <t>BC</t>
        </is>
      </c>
      <c r="D525" t="inlineStr">
        <is>
          <t>Coal Mining</t>
        </is>
      </c>
      <c r="E525" t="inlineStr">
        <is>
          <t>Conveyance</t>
        </is>
      </c>
      <c r="F525" t="inlineStr">
        <is>
          <t>Low Eff screw conveyor</t>
        </is>
      </c>
      <c r="G525" t="inlineStr">
        <is>
          <t>Unavailable</t>
        </is>
      </c>
      <c r="K525" t="inlineStr">
        <is>
          <t>constant_tech</t>
        </is>
      </c>
      <c r="L525" t="inlineStr">
        <is>
          <t>Year</t>
        </is>
      </c>
      <c r="M525">
        <f t="array" ref="M525">INDEX([1]!constant_data,_xlfn.XMATCH(_xlfn.CONCAT(
SUBSTITUTE($A525,LEFT($A525,FIND($C525,$A525)+LEN($C525)-1),),
$F525,
$H525:$I525,
SUBSTITUTE($J525,LEFT($A525,FIND($C525,$A525)+LEN($C525)-1),)),
[1]!constant_index),_xlfn.XMATCH($G525,[1]!constant_header))</f>
        <v/>
      </c>
      <c r="N525">
        <f>M525</f>
        <v/>
      </c>
      <c r="O525">
        <f>N525</f>
        <v/>
      </c>
      <c r="P525">
        <f>O525</f>
        <v/>
      </c>
      <c r="Q525">
        <f>P525</f>
        <v/>
      </c>
      <c r="R525">
        <f>Q525</f>
        <v/>
      </c>
      <c r="S525">
        <f>R525</f>
        <v/>
      </c>
      <c r="T525">
        <f>S525</f>
        <v/>
      </c>
      <c r="U525">
        <f>T525</f>
        <v/>
      </c>
      <c r="V525">
        <f>U525</f>
        <v/>
      </c>
      <c r="W525">
        <f>V525</f>
        <v/>
      </c>
    </row>
    <row r="526">
      <c r="A526" t="inlineStr">
        <is>
          <t>CIMS.CAN.BC.Coal Mining.Conveyance</t>
        </is>
      </c>
      <c r="B526" t="inlineStr">
        <is>
          <t>Service</t>
        </is>
      </c>
      <c r="C526" t="inlineStr">
        <is>
          <t>BC</t>
        </is>
      </c>
      <c r="D526" t="inlineStr">
        <is>
          <t>Coal Mining</t>
        </is>
      </c>
      <c r="E526" t="inlineStr">
        <is>
          <t>Conveyance</t>
        </is>
      </c>
      <c r="F526" t="inlineStr">
        <is>
          <t>Low Eff screw conveyor</t>
        </is>
      </c>
      <c r="G526" t="inlineStr">
        <is>
          <t>Lifetime</t>
        </is>
      </c>
      <c r="K526" t="inlineStr">
        <is>
          <t>constant_tech</t>
        </is>
      </c>
      <c r="L526" t="inlineStr">
        <is>
          <t>Years</t>
        </is>
      </c>
      <c r="M526">
        <f t="array" ref="M526">INDEX([1]!constant_data,_xlfn.XMATCH(_xlfn.CONCAT(
SUBSTITUTE($A526,LEFT($A526,FIND($C526,$A526)+LEN($C526)-1),),
$F526,
$H526:$I526,
SUBSTITUTE($J526,LEFT($A526,FIND($C526,$A526)+LEN($C526)-1),)),
[1]!constant_index),_xlfn.XMATCH($G526,[1]!constant_header))</f>
        <v/>
      </c>
      <c r="N526">
        <f>M526</f>
        <v/>
      </c>
      <c r="O526">
        <f>N526</f>
        <v/>
      </c>
      <c r="P526">
        <f>O526</f>
        <v/>
      </c>
      <c r="Q526">
        <f>P526</f>
        <v/>
      </c>
      <c r="R526">
        <f>Q526</f>
        <v/>
      </c>
      <c r="S526">
        <f>R526</f>
        <v/>
      </c>
      <c r="T526">
        <f>S526</f>
        <v/>
      </c>
      <c r="U526">
        <f>T526</f>
        <v/>
      </c>
      <c r="V526">
        <f>U526</f>
        <v/>
      </c>
      <c r="W526">
        <f>V526</f>
        <v/>
      </c>
    </row>
    <row r="527">
      <c r="A527" t="inlineStr">
        <is>
          <t>CIMS.CAN.BC.Coal Mining.Conveyance</t>
        </is>
      </c>
      <c r="B527" t="inlineStr">
        <is>
          <t>Service</t>
        </is>
      </c>
      <c r="C527" t="inlineStr">
        <is>
          <t>BC</t>
        </is>
      </c>
      <c r="D527" t="inlineStr">
        <is>
          <t>Coal Mining</t>
        </is>
      </c>
      <c r="E527" t="inlineStr">
        <is>
          <t>Conveyance</t>
        </is>
      </c>
      <c r="F527" t="inlineStr">
        <is>
          <t>Low Eff screw conveyor</t>
        </is>
      </c>
      <c r="G527" t="inlineStr">
        <is>
          <t>Market share</t>
        </is>
      </c>
      <c r="K527" t="inlineStr">
        <is>
          <t>annual_tech</t>
        </is>
      </c>
      <c r="L527" t="inlineStr">
        <is>
          <t>%</t>
        </is>
      </c>
      <c r="M527">
        <f t="array" ref="M527">INDEX([1]!annual_data,_xlfn.XMATCH(_xlfn.CONCAT(
SUBSTITUTE($A527,LEFT($A527,FIND($C527,$A527)+LEN($C527)-1),),
$F527,
$G527:$I527,
SUBSTITUTE($J527,LEFT($A527,FIND($C527,$A527)+LEN($C527)-1),)),
[1]!annual_index),_xlfn.XMATCH(M$2,[1]!annual_header))</f>
        <v/>
      </c>
    </row>
    <row r="528">
      <c r="A528" t="inlineStr">
        <is>
          <t>CIMS.CAN.BC.Coal Mining.Conveyance</t>
        </is>
      </c>
      <c r="B528" t="inlineStr">
        <is>
          <t>Service</t>
        </is>
      </c>
      <c r="C528" t="inlineStr">
        <is>
          <t>BC</t>
        </is>
      </c>
      <c r="D528" t="inlineStr">
        <is>
          <t>Coal Mining</t>
        </is>
      </c>
      <c r="E528" t="inlineStr">
        <is>
          <t>Conveyance</t>
        </is>
      </c>
      <c r="F528" t="inlineStr">
        <is>
          <t>Low Eff screw conveyor</t>
        </is>
      </c>
      <c r="G528" t="inlineStr">
        <is>
          <t>Output</t>
        </is>
      </c>
      <c r="K528" t="inlineStr">
        <is>
          <t>constant_tech</t>
        </is>
      </c>
      <c r="L528" t="inlineStr">
        <is>
          <t>node unit</t>
        </is>
      </c>
      <c r="M528">
        <f t="array" ref="M528">INDEX([1]!constant_data,_xlfn.XMATCH(_xlfn.CONCAT(
SUBSTITUTE($A528,LEFT($A528,FIND($C528,$A528)+LEN($C528)-1),),
$F528,
$H528:$I528,
SUBSTITUTE($J528,LEFT($A528,FIND($C528,$A528)+LEN($C528)-1),)),
[1]!constant_index),_xlfn.XMATCH($G528,[1]!constant_header))</f>
        <v/>
      </c>
      <c r="N528">
        <f>M528</f>
        <v/>
      </c>
      <c r="O528">
        <f>N528</f>
        <v/>
      </c>
      <c r="P528">
        <f>O528</f>
        <v/>
      </c>
      <c r="Q528">
        <f>P528</f>
        <v/>
      </c>
      <c r="R528">
        <f>Q528</f>
        <v/>
      </c>
      <c r="S528">
        <f>R528</f>
        <v/>
      </c>
      <c r="T528">
        <f>S528</f>
        <v/>
      </c>
      <c r="U528">
        <f>T528</f>
        <v/>
      </c>
      <c r="V528">
        <f>U528</f>
        <v/>
      </c>
      <c r="W528">
        <f>V528</f>
        <v/>
      </c>
    </row>
    <row r="529">
      <c r="A529" t="inlineStr">
        <is>
          <t>CIMS.CAN.BC.Coal Mining.Conveyance</t>
        </is>
      </c>
      <c r="B529" t="inlineStr">
        <is>
          <t>Service</t>
        </is>
      </c>
      <c r="C529" t="inlineStr">
        <is>
          <t>BC</t>
        </is>
      </c>
      <c r="D529" t="inlineStr">
        <is>
          <t>Coal Mining</t>
        </is>
      </c>
      <c r="E529" t="inlineStr">
        <is>
          <t>Conveyance</t>
        </is>
      </c>
      <c r="F529" t="inlineStr">
        <is>
          <t>Low Eff screw conveyor</t>
        </is>
      </c>
      <c r="G529" t="inlineStr">
        <is>
          <t>FCC</t>
        </is>
      </c>
      <c r="K529" t="inlineStr">
        <is>
          <t>constant_tech</t>
        </is>
      </c>
      <c r="L529" t="inlineStr">
        <is>
          <t>$</t>
        </is>
      </c>
      <c r="M529">
        <f t="array" ref="M529">INDEX([1]!constant_data,_xlfn.XMATCH(_xlfn.CONCAT(
SUBSTITUTE($A529,LEFT($A529,FIND($C529,$A529)+LEN($C529)-1),),
$F529,
$H529:$I529,
SUBSTITUTE($J529,LEFT($A529,FIND($C529,$A529)+LEN($C529)-1),)),
[1]!constant_index),_xlfn.XMATCH($G529,[1]!constant_header))</f>
        <v/>
      </c>
      <c r="N529">
        <f>M529</f>
        <v/>
      </c>
      <c r="O529">
        <f>N529</f>
        <v/>
      </c>
      <c r="P529">
        <f>O529</f>
        <v/>
      </c>
      <c r="Q529">
        <f>P529</f>
        <v/>
      </c>
      <c r="R529">
        <f>Q529</f>
        <v/>
      </c>
      <c r="S529">
        <f>R529</f>
        <v/>
      </c>
      <c r="T529">
        <f>S529</f>
        <v/>
      </c>
      <c r="U529">
        <f>T529</f>
        <v/>
      </c>
      <c r="V529">
        <f>U529</f>
        <v/>
      </c>
      <c r="W529">
        <f>V529</f>
        <v/>
      </c>
    </row>
    <row r="530">
      <c r="A530" t="inlineStr">
        <is>
          <t>CIMS.CAN.BC.Coal Mining.Conveyance</t>
        </is>
      </c>
      <c r="B530" t="inlineStr">
        <is>
          <t>Service</t>
        </is>
      </c>
      <c r="C530" t="inlineStr">
        <is>
          <t>BC</t>
        </is>
      </c>
      <c r="D530" t="inlineStr">
        <is>
          <t>Coal Mining</t>
        </is>
      </c>
      <c r="E530" t="inlineStr">
        <is>
          <t>Conveyance</t>
        </is>
      </c>
      <c r="F530" t="inlineStr">
        <is>
          <t>Low Eff screw conveyor</t>
        </is>
      </c>
      <c r="G530" t="inlineStr">
        <is>
          <t>FOM</t>
        </is>
      </c>
      <c r="K530" t="inlineStr">
        <is>
          <t>constant_tech</t>
        </is>
      </c>
      <c r="L530" t="inlineStr">
        <is>
          <t>$</t>
        </is>
      </c>
      <c r="M530">
        <f t="array" ref="M530">INDEX([1]!constant_data,_xlfn.XMATCH(_xlfn.CONCAT(
SUBSTITUTE($A530,LEFT($A530,FIND($C530,$A530)+LEN($C530)-1),),
$F530,
$H530:$I530,
SUBSTITUTE($J530,LEFT($A530,FIND($C530,$A530)+LEN($C530)-1),)),
[1]!constant_index),_xlfn.XMATCH($G530,[1]!constant_header))</f>
        <v/>
      </c>
      <c r="N530">
        <f>M530</f>
        <v/>
      </c>
      <c r="O530">
        <f>N530</f>
        <v/>
      </c>
      <c r="P530">
        <f>O530</f>
        <v/>
      </c>
      <c r="Q530">
        <f>P530</f>
        <v/>
      </c>
      <c r="R530">
        <f>Q530</f>
        <v/>
      </c>
      <c r="S530">
        <f>R530</f>
        <v/>
      </c>
      <c r="T530">
        <f>S530</f>
        <v/>
      </c>
      <c r="U530">
        <f>T530</f>
        <v/>
      </c>
      <c r="V530">
        <f>U530</f>
        <v/>
      </c>
      <c r="W530">
        <f>V530</f>
        <v/>
      </c>
    </row>
    <row r="531">
      <c r="A531" t="inlineStr">
        <is>
          <t>CIMS.CAN.BC.Coal Mining.Conveyance</t>
        </is>
      </c>
      <c r="B531" t="inlineStr">
        <is>
          <t>Service</t>
        </is>
      </c>
      <c r="C531" t="inlineStr">
        <is>
          <t>BC</t>
        </is>
      </c>
      <c r="D531" t="inlineStr">
        <is>
          <t>Coal Mining</t>
        </is>
      </c>
      <c r="E531" t="inlineStr">
        <is>
          <t>Conveyance</t>
        </is>
      </c>
      <c r="F531" t="inlineStr">
        <is>
          <t>Low Eff screw conveyor</t>
        </is>
      </c>
      <c r="G531" t="inlineStr">
        <is>
          <t>Service requested</t>
        </is>
      </c>
      <c r="J531" t="inlineStr">
        <is>
          <t>CIMS.CAN.BC.Coal Mining.Machine Drive</t>
        </is>
      </c>
      <c r="K531" t="inlineStr">
        <is>
          <t>annual_tech</t>
        </is>
      </c>
      <c r="L531">
        <f t="array" ref="L531">INDEX([1]!annual_data,_xlfn.XMATCH(_xlfn.CONCAT(
SUBSTITUTE($A531,LEFT($A531,FIND($C531,$A531)+LEN($C531)-1),),
$F531,
$G531:$I531,
SUBSTITUTE($J531,LEFT($A531,FIND($C531,$A531)+LEN($C531)-1),)),
[1]!annual_index),_xlfn.XMATCH(L$2,[1]!annual_header))</f>
        <v/>
      </c>
      <c r="M531">
        <f t="array" ref="M531">INDEX([1]!annual_data,_xlfn.XMATCH(_xlfn.CONCAT(
SUBSTITUTE($A531,LEFT($A531,FIND($C531,$A531)+LEN($C531)-1),),
$F531,
$G531:$I531,
SUBSTITUTE($J531,LEFT($A531,FIND($C531,$A531)+LEN($C531)-1),)),
[1]!annual_index),_xlfn.XMATCH(M$2,[1]!annual_header))</f>
        <v/>
      </c>
      <c r="N531">
        <f>M531</f>
        <v/>
      </c>
      <c r="O531">
        <f>N531</f>
        <v/>
      </c>
      <c r="P531">
        <f>O531</f>
        <v/>
      </c>
      <c r="Q531">
        <f>P531</f>
        <v/>
      </c>
      <c r="R531">
        <f>Q531</f>
        <v/>
      </c>
      <c r="S531">
        <f>R531</f>
        <v/>
      </c>
      <c r="T531">
        <f>S531</f>
        <v/>
      </c>
      <c r="U531">
        <f>T531</f>
        <v/>
      </c>
      <c r="V531">
        <f>U531</f>
        <v/>
      </c>
      <c r="W531">
        <f>V531</f>
        <v/>
      </c>
    </row>
    <row r="532">
      <c r="A532" t="inlineStr">
        <is>
          <t>CIMS.CAN.BC.Coal Mining.Conveyance</t>
        </is>
      </c>
      <c r="B532" t="inlineStr">
        <is>
          <t>Service</t>
        </is>
      </c>
      <c r="C532" t="inlineStr">
        <is>
          <t>BC</t>
        </is>
      </c>
      <c r="D532" t="inlineStr">
        <is>
          <t>Coal Mining</t>
        </is>
      </c>
      <c r="E532" t="inlineStr">
        <is>
          <t>Conveyance</t>
        </is>
      </c>
      <c r="F532" t="inlineStr">
        <is>
          <t>High Eff screw conveyor</t>
        </is>
      </c>
      <c r="G532" t="inlineStr">
        <is>
          <t>Technology</t>
        </is>
      </c>
    </row>
    <row r="533">
      <c r="A533" t="inlineStr">
        <is>
          <t>CIMS.CAN.BC.Coal Mining.Conveyance</t>
        </is>
      </c>
      <c r="B533" t="inlineStr">
        <is>
          <t>Service</t>
        </is>
      </c>
      <c r="C533" t="inlineStr">
        <is>
          <t>BC</t>
        </is>
      </c>
      <c r="D533" t="inlineStr">
        <is>
          <t>Coal Mining</t>
        </is>
      </c>
      <c r="E533" t="inlineStr">
        <is>
          <t>Conveyance</t>
        </is>
      </c>
      <c r="F533" t="inlineStr">
        <is>
          <t>High Eff screw conveyor</t>
        </is>
      </c>
      <c r="G533" t="inlineStr">
        <is>
          <t>Available</t>
        </is>
      </c>
      <c r="K533" t="inlineStr">
        <is>
          <t>constant_tech</t>
        </is>
      </c>
      <c r="L533" t="inlineStr">
        <is>
          <t>Year</t>
        </is>
      </c>
      <c r="M533">
        <f t="array" ref="M533">INDEX([1]!constant_data,_xlfn.XMATCH(_xlfn.CONCAT(
SUBSTITUTE($A533,LEFT($A533,FIND($C533,$A533)+LEN($C533)-1),),
$F533,
$H533:$I533,
SUBSTITUTE($J533,LEFT($A533,FIND($C533,$A533)+LEN($C533)-1),)),
[1]!constant_index),_xlfn.XMATCH($G533,[1]!constant_header))</f>
        <v/>
      </c>
      <c r="N533">
        <f>M533</f>
        <v/>
      </c>
      <c r="O533">
        <f>N533</f>
        <v/>
      </c>
      <c r="P533">
        <f>O533</f>
        <v/>
      </c>
      <c r="Q533">
        <f>P533</f>
        <v/>
      </c>
      <c r="R533">
        <f>Q533</f>
        <v/>
      </c>
      <c r="S533">
        <f>R533</f>
        <v/>
      </c>
      <c r="T533">
        <f>S533</f>
        <v/>
      </c>
      <c r="U533">
        <f>T533</f>
        <v/>
      </c>
      <c r="V533">
        <f>U533</f>
        <v/>
      </c>
      <c r="W533">
        <f>V533</f>
        <v/>
      </c>
    </row>
    <row r="534">
      <c r="A534" t="inlineStr">
        <is>
          <t>CIMS.CAN.BC.Coal Mining.Conveyance</t>
        </is>
      </c>
      <c r="B534" t="inlineStr">
        <is>
          <t>Service</t>
        </is>
      </c>
      <c r="C534" t="inlineStr">
        <is>
          <t>BC</t>
        </is>
      </c>
      <c r="D534" t="inlineStr">
        <is>
          <t>Coal Mining</t>
        </is>
      </c>
      <c r="E534" t="inlineStr">
        <is>
          <t>Conveyance</t>
        </is>
      </c>
      <c r="F534" t="inlineStr">
        <is>
          <t>High Eff screw conveyor</t>
        </is>
      </c>
      <c r="G534" t="inlineStr">
        <is>
          <t>Unavailable</t>
        </is>
      </c>
      <c r="K534" t="inlineStr">
        <is>
          <t>constant_tech</t>
        </is>
      </c>
      <c r="L534" t="inlineStr">
        <is>
          <t>Year</t>
        </is>
      </c>
      <c r="M534">
        <f t="array" ref="M534">INDEX([1]!constant_data,_xlfn.XMATCH(_xlfn.CONCAT(
SUBSTITUTE($A534,LEFT($A534,FIND($C534,$A534)+LEN($C534)-1),),
$F534,
$H534:$I534,
SUBSTITUTE($J534,LEFT($A534,FIND($C534,$A534)+LEN($C534)-1),)),
[1]!constant_index),_xlfn.XMATCH($G534,[1]!constant_header))</f>
        <v/>
      </c>
      <c r="N534">
        <f>M534</f>
        <v/>
      </c>
      <c r="O534">
        <f>N534</f>
        <v/>
      </c>
      <c r="P534">
        <f>O534</f>
        <v/>
      </c>
      <c r="Q534">
        <f>P534</f>
        <v/>
      </c>
      <c r="R534">
        <f>Q534</f>
        <v/>
      </c>
      <c r="S534">
        <f>R534</f>
        <v/>
      </c>
      <c r="T534">
        <f>S534</f>
        <v/>
      </c>
      <c r="U534">
        <f>T534</f>
        <v/>
      </c>
      <c r="V534">
        <f>U534</f>
        <v/>
      </c>
      <c r="W534">
        <f>V534</f>
        <v/>
      </c>
    </row>
    <row r="535">
      <c r="A535" t="inlineStr">
        <is>
          <t>CIMS.CAN.BC.Coal Mining.Conveyance</t>
        </is>
      </c>
      <c r="B535" t="inlineStr">
        <is>
          <t>Service</t>
        </is>
      </c>
      <c r="C535" t="inlineStr">
        <is>
          <t>BC</t>
        </is>
      </c>
      <c r="D535" t="inlineStr">
        <is>
          <t>Coal Mining</t>
        </is>
      </c>
      <c r="E535" t="inlineStr">
        <is>
          <t>Conveyance</t>
        </is>
      </c>
      <c r="F535" t="inlineStr">
        <is>
          <t>High Eff screw conveyor</t>
        </is>
      </c>
      <c r="G535" t="inlineStr">
        <is>
          <t>Lifetime</t>
        </is>
      </c>
      <c r="K535" t="inlineStr">
        <is>
          <t>constant_tech</t>
        </is>
      </c>
      <c r="L535" t="inlineStr">
        <is>
          <t>Years</t>
        </is>
      </c>
      <c r="M535">
        <f t="array" ref="M535">INDEX([1]!constant_data,_xlfn.XMATCH(_xlfn.CONCAT(
SUBSTITUTE($A535,LEFT($A535,FIND($C535,$A535)+LEN($C535)-1),),
$F535,
$H535:$I535,
SUBSTITUTE($J535,LEFT($A535,FIND($C535,$A535)+LEN($C535)-1),)),
[1]!constant_index),_xlfn.XMATCH($G535,[1]!constant_header))</f>
        <v/>
      </c>
      <c r="N535">
        <f>M535</f>
        <v/>
      </c>
      <c r="O535">
        <f>N535</f>
        <v/>
      </c>
      <c r="P535">
        <f>O535</f>
        <v/>
      </c>
      <c r="Q535">
        <f>P535</f>
        <v/>
      </c>
      <c r="R535">
        <f>Q535</f>
        <v/>
      </c>
      <c r="S535">
        <f>R535</f>
        <v/>
      </c>
      <c r="T535">
        <f>S535</f>
        <v/>
      </c>
      <c r="U535">
        <f>T535</f>
        <v/>
      </c>
      <c r="V535">
        <f>U535</f>
        <v/>
      </c>
      <c r="W535">
        <f>V535</f>
        <v/>
      </c>
    </row>
    <row r="536">
      <c r="A536" t="inlineStr">
        <is>
          <t>CIMS.CAN.BC.Coal Mining.Conveyance</t>
        </is>
      </c>
      <c r="B536" t="inlineStr">
        <is>
          <t>Service</t>
        </is>
      </c>
      <c r="C536" t="inlineStr">
        <is>
          <t>BC</t>
        </is>
      </c>
      <c r="D536" t="inlineStr">
        <is>
          <t>Coal Mining</t>
        </is>
      </c>
      <c r="E536" t="inlineStr">
        <is>
          <t>Conveyance</t>
        </is>
      </c>
      <c r="F536" t="inlineStr">
        <is>
          <t>High Eff screw conveyor</t>
        </is>
      </c>
      <c r="G536" t="inlineStr">
        <is>
          <t>Market share</t>
        </is>
      </c>
      <c r="K536" t="inlineStr">
        <is>
          <t>annual_tech</t>
        </is>
      </c>
      <c r="L536" t="inlineStr">
        <is>
          <t>%</t>
        </is>
      </c>
      <c r="M536">
        <f t="array" ref="M536">INDEX([1]!annual_data,_xlfn.XMATCH(_xlfn.CONCAT(
SUBSTITUTE($A536,LEFT($A536,FIND($C536,$A536)+LEN($C536)-1),),
$F536,
$G536:$I536,
SUBSTITUTE($J536,LEFT($A536,FIND($C536,$A536)+LEN($C536)-1),)),
[1]!annual_index),_xlfn.XMATCH(M$2,[1]!annual_header))</f>
        <v/>
      </c>
    </row>
    <row r="537">
      <c r="A537" t="inlineStr">
        <is>
          <t>CIMS.CAN.BC.Coal Mining.Conveyance</t>
        </is>
      </c>
      <c r="B537" t="inlineStr">
        <is>
          <t>Service</t>
        </is>
      </c>
      <c r="C537" t="inlineStr">
        <is>
          <t>BC</t>
        </is>
      </c>
      <c r="D537" t="inlineStr">
        <is>
          <t>Coal Mining</t>
        </is>
      </c>
      <c r="E537" t="inlineStr">
        <is>
          <t>Conveyance</t>
        </is>
      </c>
      <c r="F537" t="inlineStr">
        <is>
          <t>High Eff screw conveyor</t>
        </is>
      </c>
      <c r="G537" t="inlineStr">
        <is>
          <t>Output</t>
        </is>
      </c>
      <c r="K537" t="inlineStr">
        <is>
          <t>constant_tech</t>
        </is>
      </c>
      <c r="L537" t="inlineStr">
        <is>
          <t>node unit</t>
        </is>
      </c>
      <c r="M537">
        <f t="array" ref="M537">INDEX([1]!constant_data,_xlfn.XMATCH(_xlfn.CONCAT(
SUBSTITUTE($A537,LEFT($A537,FIND($C537,$A537)+LEN($C537)-1),),
$F537,
$H537:$I537,
SUBSTITUTE($J537,LEFT($A537,FIND($C537,$A537)+LEN($C537)-1),)),
[1]!constant_index),_xlfn.XMATCH($G537,[1]!constant_header))</f>
        <v/>
      </c>
      <c r="N537">
        <f>M537</f>
        <v/>
      </c>
      <c r="O537">
        <f>N537</f>
        <v/>
      </c>
      <c r="P537">
        <f>O537</f>
        <v/>
      </c>
      <c r="Q537">
        <f>P537</f>
        <v/>
      </c>
      <c r="R537">
        <f>Q537</f>
        <v/>
      </c>
      <c r="S537">
        <f>R537</f>
        <v/>
      </c>
      <c r="T537">
        <f>S537</f>
        <v/>
      </c>
      <c r="U537">
        <f>T537</f>
        <v/>
      </c>
      <c r="V537">
        <f>U537</f>
        <v/>
      </c>
      <c r="W537">
        <f>V537</f>
        <v/>
      </c>
    </row>
    <row r="538">
      <c r="A538" t="inlineStr">
        <is>
          <t>CIMS.CAN.BC.Coal Mining.Conveyance</t>
        </is>
      </c>
      <c r="B538" t="inlineStr">
        <is>
          <t>Service</t>
        </is>
      </c>
      <c r="C538" t="inlineStr">
        <is>
          <t>BC</t>
        </is>
      </c>
      <c r="D538" t="inlineStr">
        <is>
          <t>Coal Mining</t>
        </is>
      </c>
      <c r="E538" t="inlineStr">
        <is>
          <t>Conveyance</t>
        </is>
      </c>
      <c r="F538" t="inlineStr">
        <is>
          <t>High Eff screw conveyor</t>
        </is>
      </c>
      <c r="G538" t="inlineStr">
        <is>
          <t>FCC</t>
        </is>
      </c>
      <c r="K538" t="inlineStr">
        <is>
          <t>constant_tech</t>
        </is>
      </c>
      <c r="L538" t="inlineStr">
        <is>
          <t>$</t>
        </is>
      </c>
      <c r="M538">
        <f t="array" ref="M538">INDEX([1]!constant_data,_xlfn.XMATCH(_xlfn.CONCAT(
SUBSTITUTE($A538,LEFT($A538,FIND($C538,$A538)+LEN($C538)-1),),
$F538,
$H538:$I538,
SUBSTITUTE($J538,LEFT($A538,FIND($C538,$A538)+LEN($C538)-1),)),
[1]!constant_index),_xlfn.XMATCH($G538,[1]!constant_header))</f>
        <v/>
      </c>
      <c r="N538">
        <f>M538</f>
        <v/>
      </c>
      <c r="O538">
        <f>N538</f>
        <v/>
      </c>
      <c r="P538">
        <f>O538</f>
        <v/>
      </c>
      <c r="Q538">
        <f>P538</f>
        <v/>
      </c>
      <c r="R538">
        <f>Q538</f>
        <v/>
      </c>
      <c r="S538">
        <f>R538</f>
        <v/>
      </c>
      <c r="T538">
        <f>S538</f>
        <v/>
      </c>
      <c r="U538">
        <f>T538</f>
        <v/>
      </c>
      <c r="V538">
        <f>U538</f>
        <v/>
      </c>
      <c r="W538">
        <f>V538</f>
        <v/>
      </c>
    </row>
    <row r="539">
      <c r="A539" t="inlineStr">
        <is>
          <t>CIMS.CAN.BC.Coal Mining.Conveyance</t>
        </is>
      </c>
      <c r="B539" t="inlineStr">
        <is>
          <t>Service</t>
        </is>
      </c>
      <c r="C539" t="inlineStr">
        <is>
          <t>BC</t>
        </is>
      </c>
      <c r="D539" t="inlineStr">
        <is>
          <t>Coal Mining</t>
        </is>
      </c>
      <c r="E539" t="inlineStr">
        <is>
          <t>Conveyance</t>
        </is>
      </c>
      <c r="F539" t="inlineStr">
        <is>
          <t>High Eff screw conveyor</t>
        </is>
      </c>
      <c r="G539" t="inlineStr">
        <is>
          <t>FOM</t>
        </is>
      </c>
      <c r="K539" t="inlineStr">
        <is>
          <t>constant_tech</t>
        </is>
      </c>
      <c r="L539" t="inlineStr">
        <is>
          <t>$</t>
        </is>
      </c>
      <c r="M539">
        <f t="array" ref="M539">INDEX([1]!constant_data,_xlfn.XMATCH(_xlfn.CONCAT(
SUBSTITUTE($A539,LEFT($A539,FIND($C539,$A539)+LEN($C539)-1),),
$F539,
$H539:$I539,
SUBSTITUTE($J539,LEFT($A539,FIND($C539,$A539)+LEN($C539)-1),)),
[1]!constant_index),_xlfn.XMATCH($G539,[1]!constant_header))</f>
        <v/>
      </c>
      <c r="N539">
        <f>M539</f>
        <v/>
      </c>
      <c r="O539">
        <f>N539</f>
        <v/>
      </c>
      <c r="P539">
        <f>O539</f>
        <v/>
      </c>
      <c r="Q539">
        <f>P539</f>
        <v/>
      </c>
      <c r="R539">
        <f>Q539</f>
        <v/>
      </c>
      <c r="S539">
        <f>R539</f>
        <v/>
      </c>
      <c r="T539">
        <f>S539</f>
        <v/>
      </c>
      <c r="U539">
        <f>T539</f>
        <v/>
      </c>
      <c r="V539">
        <f>U539</f>
        <v/>
      </c>
      <c r="W539">
        <f>V539</f>
        <v/>
      </c>
    </row>
    <row r="540">
      <c r="A540" t="inlineStr">
        <is>
          <t>CIMS.CAN.BC.Coal Mining.Conveyance</t>
        </is>
      </c>
      <c r="B540" t="inlineStr">
        <is>
          <t>Service</t>
        </is>
      </c>
      <c r="C540" t="inlineStr">
        <is>
          <t>BC</t>
        </is>
      </c>
      <c r="D540" t="inlineStr">
        <is>
          <t>Coal Mining</t>
        </is>
      </c>
      <c r="E540" t="inlineStr">
        <is>
          <t>Conveyance</t>
        </is>
      </c>
      <c r="F540" t="inlineStr">
        <is>
          <t>High Eff screw conveyor</t>
        </is>
      </c>
      <c r="G540" t="inlineStr">
        <is>
          <t>Service requested</t>
        </is>
      </c>
      <c r="J540" t="inlineStr">
        <is>
          <t>CIMS.CAN.BC.Coal Mining.Machine Drive</t>
        </is>
      </c>
      <c r="K540" t="inlineStr">
        <is>
          <t>annual_tech</t>
        </is>
      </c>
      <c r="L540">
        <f t="array" ref="L540">INDEX([1]!annual_data,_xlfn.XMATCH(_xlfn.CONCAT(
SUBSTITUTE($A540,LEFT($A540,FIND($C540,$A540)+LEN($C540)-1),),
$F540,
$G540:$I540,
SUBSTITUTE($J540,LEFT($A540,FIND($C540,$A540)+LEN($C540)-1),)),
[1]!annual_index),_xlfn.XMATCH(L$2,[1]!annual_header))</f>
        <v/>
      </c>
      <c r="M540">
        <f t="array" ref="M540">INDEX([1]!annual_data,_xlfn.XMATCH(_xlfn.CONCAT(
SUBSTITUTE($A540,LEFT($A540,FIND($C540,$A540)+LEN($C540)-1),),
$F540,
$G540:$I540,
SUBSTITUTE($J540,LEFT($A540,FIND($C540,$A540)+LEN($C540)-1),)),
[1]!annual_index),_xlfn.XMATCH(M$2,[1]!annual_header))</f>
        <v/>
      </c>
      <c r="N540">
        <f>M540</f>
        <v/>
      </c>
      <c r="O540">
        <f>N540</f>
        <v/>
      </c>
      <c r="P540">
        <f>O540</f>
        <v/>
      </c>
      <c r="Q540">
        <f>P540</f>
        <v/>
      </c>
      <c r="R540">
        <f>Q540</f>
        <v/>
      </c>
      <c r="S540">
        <f>R540</f>
        <v/>
      </c>
      <c r="T540">
        <f>S540</f>
        <v/>
      </c>
      <c r="U540">
        <f>T540</f>
        <v/>
      </c>
      <c r="V540">
        <f>U540</f>
        <v/>
      </c>
      <c r="W540">
        <f>V540</f>
        <v/>
      </c>
    </row>
    <row r="541">
      <c r="A541" t="inlineStr">
        <is>
          <t>CIMS.CAN.BC.Coal Mining.Conveyance</t>
        </is>
      </c>
      <c r="B541" t="inlineStr">
        <is>
          <t>Service</t>
        </is>
      </c>
      <c r="C541" t="inlineStr">
        <is>
          <t>BC</t>
        </is>
      </c>
      <c r="D541" t="inlineStr">
        <is>
          <t>Coal Mining</t>
        </is>
      </c>
      <c r="E541" t="inlineStr">
        <is>
          <t>Conveyance</t>
        </is>
      </c>
      <c r="F541" t="inlineStr">
        <is>
          <t>Low Eff apron conveyor</t>
        </is>
      </c>
      <c r="G541" t="inlineStr">
        <is>
          <t>Technology</t>
        </is>
      </c>
    </row>
    <row r="542">
      <c r="A542" t="inlineStr">
        <is>
          <t>CIMS.CAN.BC.Coal Mining.Conveyance</t>
        </is>
      </c>
      <c r="B542" t="inlineStr">
        <is>
          <t>Service</t>
        </is>
      </c>
      <c r="C542" t="inlineStr">
        <is>
          <t>BC</t>
        </is>
      </c>
      <c r="D542" t="inlineStr">
        <is>
          <t>Coal Mining</t>
        </is>
      </c>
      <c r="E542" t="inlineStr">
        <is>
          <t>Conveyance</t>
        </is>
      </c>
      <c r="F542" t="inlineStr">
        <is>
          <t>Low Eff apron conveyor</t>
        </is>
      </c>
      <c r="G542" t="inlineStr">
        <is>
          <t>Available</t>
        </is>
      </c>
      <c r="K542" t="inlineStr">
        <is>
          <t>constant_tech</t>
        </is>
      </c>
      <c r="L542" t="inlineStr">
        <is>
          <t>Year</t>
        </is>
      </c>
      <c r="M542">
        <f t="array" ref="M542">INDEX([1]!constant_data,_xlfn.XMATCH(_xlfn.CONCAT(
SUBSTITUTE($A542,LEFT($A542,FIND($C542,$A542)+LEN($C542)-1),),
$F542,
$H542:$I542,
SUBSTITUTE($J542,LEFT($A542,FIND($C542,$A542)+LEN($C542)-1),)),
[1]!constant_index),_xlfn.XMATCH($G542,[1]!constant_header))</f>
        <v/>
      </c>
      <c r="N542">
        <f>M542</f>
        <v/>
      </c>
      <c r="O542">
        <f>N542</f>
        <v/>
      </c>
      <c r="P542">
        <f>O542</f>
        <v/>
      </c>
      <c r="Q542">
        <f>P542</f>
        <v/>
      </c>
      <c r="R542">
        <f>Q542</f>
        <v/>
      </c>
      <c r="S542">
        <f>R542</f>
        <v/>
      </c>
      <c r="T542">
        <f>S542</f>
        <v/>
      </c>
      <c r="U542">
        <f>T542</f>
        <v/>
      </c>
      <c r="V542">
        <f>U542</f>
        <v/>
      </c>
      <c r="W542">
        <f>V542</f>
        <v/>
      </c>
    </row>
    <row r="543">
      <c r="A543" t="inlineStr">
        <is>
          <t>CIMS.CAN.BC.Coal Mining.Conveyance</t>
        </is>
      </c>
      <c r="B543" t="inlineStr">
        <is>
          <t>Service</t>
        </is>
      </c>
      <c r="C543" t="inlineStr">
        <is>
          <t>BC</t>
        </is>
      </c>
      <c r="D543" t="inlineStr">
        <is>
          <t>Coal Mining</t>
        </is>
      </c>
      <c r="E543" t="inlineStr">
        <is>
          <t>Conveyance</t>
        </is>
      </c>
      <c r="F543" t="inlineStr">
        <is>
          <t>Low Eff apron conveyor</t>
        </is>
      </c>
      <c r="G543" t="inlineStr">
        <is>
          <t>Unavailable</t>
        </is>
      </c>
      <c r="K543" t="inlineStr">
        <is>
          <t>constant_tech</t>
        </is>
      </c>
      <c r="L543" t="inlineStr">
        <is>
          <t>Year</t>
        </is>
      </c>
      <c r="M543">
        <f t="array" ref="M543">INDEX([1]!constant_data,_xlfn.XMATCH(_xlfn.CONCAT(
SUBSTITUTE($A543,LEFT($A543,FIND($C543,$A543)+LEN($C543)-1),),
$F543,
$H543:$I543,
SUBSTITUTE($J543,LEFT($A543,FIND($C543,$A543)+LEN($C543)-1),)),
[1]!constant_index),_xlfn.XMATCH($G543,[1]!constant_header))</f>
        <v/>
      </c>
      <c r="N543">
        <f>M543</f>
        <v/>
      </c>
      <c r="O543">
        <f>N543</f>
        <v/>
      </c>
      <c r="P543">
        <f>O543</f>
        <v/>
      </c>
      <c r="Q543">
        <f>P543</f>
        <v/>
      </c>
      <c r="R543">
        <f>Q543</f>
        <v/>
      </c>
      <c r="S543">
        <f>R543</f>
        <v/>
      </c>
      <c r="T543">
        <f>S543</f>
        <v/>
      </c>
      <c r="U543">
        <f>T543</f>
        <v/>
      </c>
      <c r="V543">
        <f>U543</f>
        <v/>
      </c>
      <c r="W543">
        <f>V543</f>
        <v/>
      </c>
    </row>
    <row r="544">
      <c r="A544" t="inlineStr">
        <is>
          <t>CIMS.CAN.BC.Coal Mining.Conveyance</t>
        </is>
      </c>
      <c r="B544" t="inlineStr">
        <is>
          <t>Service</t>
        </is>
      </c>
      <c r="C544" t="inlineStr">
        <is>
          <t>BC</t>
        </is>
      </c>
      <c r="D544" t="inlineStr">
        <is>
          <t>Coal Mining</t>
        </is>
      </c>
      <c r="E544" t="inlineStr">
        <is>
          <t>Conveyance</t>
        </is>
      </c>
      <c r="F544" t="inlineStr">
        <is>
          <t>Low Eff apron conveyor</t>
        </is>
      </c>
      <c r="G544" t="inlineStr">
        <is>
          <t>Lifetime</t>
        </is>
      </c>
      <c r="K544" t="inlineStr">
        <is>
          <t>constant_tech</t>
        </is>
      </c>
      <c r="L544" t="inlineStr">
        <is>
          <t>Years</t>
        </is>
      </c>
      <c r="M544">
        <f t="array" ref="M544">INDEX([1]!constant_data,_xlfn.XMATCH(_xlfn.CONCAT(
SUBSTITUTE($A544,LEFT($A544,FIND($C544,$A544)+LEN($C544)-1),),
$F544,
$H544:$I544,
SUBSTITUTE($J544,LEFT($A544,FIND($C544,$A544)+LEN($C544)-1),)),
[1]!constant_index),_xlfn.XMATCH($G544,[1]!constant_header))</f>
        <v/>
      </c>
      <c r="N544">
        <f>M544</f>
        <v/>
      </c>
      <c r="O544">
        <f>N544</f>
        <v/>
      </c>
      <c r="P544">
        <f>O544</f>
        <v/>
      </c>
      <c r="Q544">
        <f>P544</f>
        <v/>
      </c>
      <c r="R544">
        <f>Q544</f>
        <v/>
      </c>
      <c r="S544">
        <f>R544</f>
        <v/>
      </c>
      <c r="T544">
        <f>S544</f>
        <v/>
      </c>
      <c r="U544">
        <f>T544</f>
        <v/>
      </c>
      <c r="V544">
        <f>U544</f>
        <v/>
      </c>
      <c r="W544">
        <f>V544</f>
        <v/>
      </c>
    </row>
    <row r="545">
      <c r="A545" t="inlineStr">
        <is>
          <t>CIMS.CAN.BC.Coal Mining.Conveyance</t>
        </is>
      </c>
      <c r="B545" t="inlineStr">
        <is>
          <t>Service</t>
        </is>
      </c>
      <c r="C545" t="inlineStr">
        <is>
          <t>BC</t>
        </is>
      </c>
      <c r="D545" t="inlineStr">
        <is>
          <t>Coal Mining</t>
        </is>
      </c>
      <c r="E545" t="inlineStr">
        <is>
          <t>Conveyance</t>
        </is>
      </c>
      <c r="F545" t="inlineStr">
        <is>
          <t>Low Eff apron conveyor</t>
        </is>
      </c>
      <c r="G545" t="inlineStr">
        <is>
          <t>Market share</t>
        </is>
      </c>
      <c r="K545" t="inlineStr">
        <is>
          <t>annual_tech</t>
        </is>
      </c>
      <c r="L545" t="inlineStr">
        <is>
          <t>%</t>
        </is>
      </c>
      <c r="M545">
        <f t="array" ref="M545">INDEX([1]!annual_data,_xlfn.XMATCH(_xlfn.CONCAT(
SUBSTITUTE($A545,LEFT($A545,FIND($C545,$A545)+LEN($C545)-1),),
$F545,
$G545:$I545,
SUBSTITUTE($J545,LEFT($A545,FIND($C545,$A545)+LEN($C545)-1),)),
[1]!annual_index),_xlfn.XMATCH(M$2,[1]!annual_header))</f>
        <v/>
      </c>
    </row>
    <row r="546">
      <c r="A546" t="inlineStr">
        <is>
          <t>CIMS.CAN.BC.Coal Mining.Conveyance</t>
        </is>
      </c>
      <c r="B546" t="inlineStr">
        <is>
          <t>Service</t>
        </is>
      </c>
      <c r="C546" t="inlineStr">
        <is>
          <t>BC</t>
        </is>
      </c>
      <c r="D546" t="inlineStr">
        <is>
          <t>Coal Mining</t>
        </is>
      </c>
      <c r="E546" t="inlineStr">
        <is>
          <t>Conveyance</t>
        </is>
      </c>
      <c r="F546" t="inlineStr">
        <is>
          <t>Low Eff apron conveyor</t>
        </is>
      </c>
      <c r="G546" t="inlineStr">
        <is>
          <t>Output</t>
        </is>
      </c>
      <c r="K546" t="inlineStr">
        <is>
          <t>constant_tech</t>
        </is>
      </c>
      <c r="L546" t="inlineStr">
        <is>
          <t>node unit</t>
        </is>
      </c>
      <c r="M546">
        <f t="array" ref="M546">INDEX([1]!constant_data,_xlfn.XMATCH(_xlfn.CONCAT(
SUBSTITUTE($A546,LEFT($A546,FIND($C546,$A546)+LEN($C546)-1),),
$F546,
$H546:$I546,
SUBSTITUTE($J546,LEFT($A546,FIND($C546,$A546)+LEN($C546)-1),)),
[1]!constant_index),_xlfn.XMATCH($G546,[1]!constant_header))</f>
        <v/>
      </c>
      <c r="N546">
        <f>M546</f>
        <v/>
      </c>
      <c r="O546">
        <f>N546</f>
        <v/>
      </c>
      <c r="P546">
        <f>O546</f>
        <v/>
      </c>
      <c r="Q546">
        <f>P546</f>
        <v/>
      </c>
      <c r="R546">
        <f>Q546</f>
        <v/>
      </c>
      <c r="S546">
        <f>R546</f>
        <v/>
      </c>
      <c r="T546">
        <f>S546</f>
        <v/>
      </c>
      <c r="U546">
        <f>T546</f>
        <v/>
      </c>
      <c r="V546">
        <f>U546</f>
        <v/>
      </c>
      <c r="W546">
        <f>V546</f>
        <v/>
      </c>
    </row>
    <row r="547">
      <c r="A547" t="inlineStr">
        <is>
          <t>CIMS.CAN.BC.Coal Mining.Conveyance</t>
        </is>
      </c>
      <c r="B547" t="inlineStr">
        <is>
          <t>Service</t>
        </is>
      </c>
      <c r="C547" t="inlineStr">
        <is>
          <t>BC</t>
        </is>
      </c>
      <c r="D547" t="inlineStr">
        <is>
          <t>Coal Mining</t>
        </is>
      </c>
      <c r="E547" t="inlineStr">
        <is>
          <t>Conveyance</t>
        </is>
      </c>
      <c r="F547" t="inlineStr">
        <is>
          <t>Low Eff apron conveyor</t>
        </is>
      </c>
      <c r="G547" t="inlineStr">
        <is>
          <t>FCC</t>
        </is>
      </c>
      <c r="K547" t="inlineStr">
        <is>
          <t>constant_tech</t>
        </is>
      </c>
      <c r="L547" t="inlineStr">
        <is>
          <t>$</t>
        </is>
      </c>
      <c r="M547">
        <f t="array" ref="M547">INDEX([1]!constant_data,_xlfn.XMATCH(_xlfn.CONCAT(
SUBSTITUTE($A547,LEFT($A547,FIND($C547,$A547)+LEN($C547)-1),),
$F547,
$H547:$I547,
SUBSTITUTE($J547,LEFT($A547,FIND($C547,$A547)+LEN($C547)-1),)),
[1]!constant_index),_xlfn.XMATCH($G547,[1]!constant_header))</f>
        <v/>
      </c>
      <c r="N547">
        <f>M547</f>
        <v/>
      </c>
      <c r="O547">
        <f>N547</f>
        <v/>
      </c>
      <c r="P547">
        <f>O547</f>
        <v/>
      </c>
      <c r="Q547">
        <f>P547</f>
        <v/>
      </c>
      <c r="R547">
        <f>Q547</f>
        <v/>
      </c>
      <c r="S547">
        <f>R547</f>
        <v/>
      </c>
      <c r="T547">
        <f>S547</f>
        <v/>
      </c>
      <c r="U547">
        <f>T547</f>
        <v/>
      </c>
      <c r="V547">
        <f>U547</f>
        <v/>
      </c>
      <c r="W547">
        <f>V547</f>
        <v/>
      </c>
    </row>
    <row r="548">
      <c r="A548" t="inlineStr">
        <is>
          <t>CIMS.CAN.BC.Coal Mining.Conveyance</t>
        </is>
      </c>
      <c r="B548" t="inlineStr">
        <is>
          <t>Service</t>
        </is>
      </c>
      <c r="C548" t="inlineStr">
        <is>
          <t>BC</t>
        </is>
      </c>
      <c r="D548" t="inlineStr">
        <is>
          <t>Coal Mining</t>
        </is>
      </c>
      <c r="E548" t="inlineStr">
        <is>
          <t>Conveyance</t>
        </is>
      </c>
      <c r="F548" t="inlineStr">
        <is>
          <t>Low Eff apron conveyor</t>
        </is>
      </c>
      <c r="G548" t="inlineStr">
        <is>
          <t>FOM</t>
        </is>
      </c>
      <c r="K548" t="inlineStr">
        <is>
          <t>constant_tech</t>
        </is>
      </c>
      <c r="L548" t="inlineStr">
        <is>
          <t>$</t>
        </is>
      </c>
      <c r="M548">
        <f t="array" ref="M548">INDEX([1]!constant_data,_xlfn.XMATCH(_xlfn.CONCAT(
SUBSTITUTE($A548,LEFT($A548,FIND($C548,$A548)+LEN($C548)-1),),
$F548,
$H548:$I548,
SUBSTITUTE($J548,LEFT($A548,FIND($C548,$A548)+LEN($C548)-1),)),
[1]!constant_index),_xlfn.XMATCH($G548,[1]!constant_header))</f>
        <v/>
      </c>
      <c r="N548">
        <f>M548</f>
        <v/>
      </c>
      <c r="O548">
        <f>N548</f>
        <v/>
      </c>
      <c r="P548">
        <f>O548</f>
        <v/>
      </c>
      <c r="Q548">
        <f>P548</f>
        <v/>
      </c>
      <c r="R548">
        <f>Q548</f>
        <v/>
      </c>
      <c r="S548">
        <f>R548</f>
        <v/>
      </c>
      <c r="T548">
        <f>S548</f>
        <v/>
      </c>
      <c r="U548">
        <f>T548</f>
        <v/>
      </c>
      <c r="V548">
        <f>U548</f>
        <v/>
      </c>
      <c r="W548">
        <f>V548</f>
        <v/>
      </c>
    </row>
    <row r="549">
      <c r="A549" t="inlineStr">
        <is>
          <t>CIMS.CAN.BC.Coal Mining.Conveyance</t>
        </is>
      </c>
      <c r="B549" t="inlineStr">
        <is>
          <t>Service</t>
        </is>
      </c>
      <c r="C549" t="inlineStr">
        <is>
          <t>BC</t>
        </is>
      </c>
      <c r="D549" t="inlineStr">
        <is>
          <t>Coal Mining</t>
        </is>
      </c>
      <c r="E549" t="inlineStr">
        <is>
          <t>Conveyance</t>
        </is>
      </c>
      <c r="F549" t="inlineStr">
        <is>
          <t>Low Eff apron conveyor</t>
        </is>
      </c>
      <c r="G549" t="inlineStr">
        <is>
          <t>Service requested</t>
        </is>
      </c>
      <c r="J549" t="inlineStr">
        <is>
          <t>CIMS.CAN.BC.Coal Mining.Machine Drive</t>
        </is>
      </c>
      <c r="K549" t="inlineStr">
        <is>
          <t>annual_tech</t>
        </is>
      </c>
      <c r="L549">
        <f t="array" ref="L549">INDEX([1]!annual_data,_xlfn.XMATCH(_xlfn.CONCAT(
SUBSTITUTE($A549,LEFT($A549,FIND($C549,$A549)+LEN($C549)-1),),
$F549,
$G549:$I549,
SUBSTITUTE($J549,LEFT($A549,FIND($C549,$A549)+LEN($C549)-1),)),
[1]!annual_index),_xlfn.XMATCH(L$2,[1]!annual_header))</f>
        <v/>
      </c>
      <c r="M549">
        <f t="array" ref="M549">INDEX([1]!annual_data,_xlfn.XMATCH(_xlfn.CONCAT(
SUBSTITUTE($A549,LEFT($A549,FIND($C549,$A549)+LEN($C549)-1),),
$F549,
$G549:$I549,
SUBSTITUTE($J549,LEFT($A549,FIND($C549,$A549)+LEN($C549)-1),)),
[1]!annual_index),_xlfn.XMATCH(M$2,[1]!annual_header))</f>
        <v/>
      </c>
      <c r="N549">
        <f>M549</f>
        <v/>
      </c>
      <c r="O549">
        <f>N549</f>
        <v/>
      </c>
      <c r="P549">
        <f>O549</f>
        <v/>
      </c>
      <c r="Q549">
        <f>P549</f>
        <v/>
      </c>
      <c r="R549">
        <f>Q549</f>
        <v/>
      </c>
      <c r="S549">
        <f>R549</f>
        <v/>
      </c>
      <c r="T549">
        <f>S549</f>
        <v/>
      </c>
      <c r="U549">
        <f>T549</f>
        <v/>
      </c>
      <c r="V549">
        <f>U549</f>
        <v/>
      </c>
      <c r="W549">
        <f>V549</f>
        <v/>
      </c>
    </row>
    <row r="550">
      <c r="A550" t="inlineStr">
        <is>
          <t>CIMS.CAN.BC.Coal Mining.Conveyance</t>
        </is>
      </c>
      <c r="B550" t="inlineStr">
        <is>
          <t>Service</t>
        </is>
      </c>
      <c r="C550" t="inlineStr">
        <is>
          <t>BC</t>
        </is>
      </c>
      <c r="D550" t="inlineStr">
        <is>
          <t>Coal Mining</t>
        </is>
      </c>
      <c r="E550" t="inlineStr">
        <is>
          <t>Conveyance</t>
        </is>
      </c>
      <c r="F550" t="inlineStr">
        <is>
          <t>High Eff apron conveyor</t>
        </is>
      </c>
      <c r="G550" t="inlineStr">
        <is>
          <t>Technology</t>
        </is>
      </c>
    </row>
    <row r="551">
      <c r="A551" t="inlineStr">
        <is>
          <t>CIMS.CAN.BC.Coal Mining.Conveyance</t>
        </is>
      </c>
      <c r="B551" t="inlineStr">
        <is>
          <t>Service</t>
        </is>
      </c>
      <c r="C551" t="inlineStr">
        <is>
          <t>BC</t>
        </is>
      </c>
      <c r="D551" t="inlineStr">
        <is>
          <t>Coal Mining</t>
        </is>
      </c>
      <c r="E551" t="inlineStr">
        <is>
          <t>Conveyance</t>
        </is>
      </c>
      <c r="F551" t="inlineStr">
        <is>
          <t>High Eff apron conveyor</t>
        </is>
      </c>
      <c r="G551" t="inlineStr">
        <is>
          <t>Available</t>
        </is>
      </c>
      <c r="K551" t="inlineStr">
        <is>
          <t>constant_tech</t>
        </is>
      </c>
      <c r="L551" t="inlineStr">
        <is>
          <t>Year</t>
        </is>
      </c>
      <c r="M551">
        <f t="array" ref="M551">INDEX([1]!constant_data,_xlfn.XMATCH(_xlfn.CONCAT(
SUBSTITUTE($A551,LEFT($A551,FIND($C551,$A551)+LEN($C551)-1),),
$F551,
$H551:$I551,
SUBSTITUTE($J551,LEFT($A551,FIND($C551,$A551)+LEN($C551)-1),)),
[1]!constant_index),_xlfn.XMATCH($G551,[1]!constant_header))</f>
        <v/>
      </c>
      <c r="N551">
        <f>M551</f>
        <v/>
      </c>
      <c r="O551">
        <f>N551</f>
        <v/>
      </c>
      <c r="P551">
        <f>O551</f>
        <v/>
      </c>
      <c r="Q551">
        <f>P551</f>
        <v/>
      </c>
      <c r="R551">
        <f>Q551</f>
        <v/>
      </c>
      <c r="S551">
        <f>R551</f>
        <v/>
      </c>
      <c r="T551">
        <f>S551</f>
        <v/>
      </c>
      <c r="U551">
        <f>T551</f>
        <v/>
      </c>
      <c r="V551">
        <f>U551</f>
        <v/>
      </c>
      <c r="W551">
        <f>V551</f>
        <v/>
      </c>
    </row>
    <row r="552">
      <c r="A552" t="inlineStr">
        <is>
          <t>CIMS.CAN.BC.Coal Mining.Conveyance</t>
        </is>
      </c>
      <c r="B552" t="inlineStr">
        <is>
          <t>Service</t>
        </is>
      </c>
      <c r="C552" t="inlineStr">
        <is>
          <t>BC</t>
        </is>
      </c>
      <c r="D552" t="inlineStr">
        <is>
          <t>Coal Mining</t>
        </is>
      </c>
      <c r="E552" t="inlineStr">
        <is>
          <t>Conveyance</t>
        </is>
      </c>
      <c r="F552" t="inlineStr">
        <is>
          <t>High Eff apron conveyor</t>
        </is>
      </c>
      <c r="G552" t="inlineStr">
        <is>
          <t>Unavailable</t>
        </is>
      </c>
      <c r="K552" t="inlineStr">
        <is>
          <t>constant_tech</t>
        </is>
      </c>
      <c r="L552" t="inlineStr">
        <is>
          <t>Year</t>
        </is>
      </c>
      <c r="M552">
        <f t="array" ref="M552">INDEX([1]!constant_data,_xlfn.XMATCH(_xlfn.CONCAT(
SUBSTITUTE($A552,LEFT($A552,FIND($C552,$A552)+LEN($C552)-1),),
$F552,
$H552:$I552,
SUBSTITUTE($J552,LEFT($A552,FIND($C552,$A552)+LEN($C552)-1),)),
[1]!constant_index),_xlfn.XMATCH($G552,[1]!constant_header))</f>
        <v/>
      </c>
      <c r="N552">
        <f>M552</f>
        <v/>
      </c>
      <c r="O552">
        <f>N552</f>
        <v/>
      </c>
      <c r="P552">
        <f>O552</f>
        <v/>
      </c>
      <c r="Q552">
        <f>P552</f>
        <v/>
      </c>
      <c r="R552">
        <f>Q552</f>
        <v/>
      </c>
      <c r="S552">
        <f>R552</f>
        <v/>
      </c>
      <c r="T552">
        <f>S552</f>
        <v/>
      </c>
      <c r="U552">
        <f>T552</f>
        <v/>
      </c>
      <c r="V552">
        <f>U552</f>
        <v/>
      </c>
      <c r="W552">
        <f>V552</f>
        <v/>
      </c>
    </row>
    <row r="553">
      <c r="A553" t="inlineStr">
        <is>
          <t>CIMS.CAN.BC.Coal Mining.Conveyance</t>
        </is>
      </c>
      <c r="B553" t="inlineStr">
        <is>
          <t>Service</t>
        </is>
      </c>
      <c r="C553" t="inlineStr">
        <is>
          <t>BC</t>
        </is>
      </c>
      <c r="D553" t="inlineStr">
        <is>
          <t>Coal Mining</t>
        </is>
      </c>
      <c r="E553" t="inlineStr">
        <is>
          <t>Conveyance</t>
        </is>
      </c>
      <c r="F553" t="inlineStr">
        <is>
          <t>High Eff apron conveyor</t>
        </is>
      </c>
      <c r="G553" t="inlineStr">
        <is>
          <t>Lifetime</t>
        </is>
      </c>
      <c r="K553" t="inlineStr">
        <is>
          <t>constant_tech</t>
        </is>
      </c>
      <c r="L553" t="inlineStr">
        <is>
          <t>Years</t>
        </is>
      </c>
      <c r="M553">
        <f t="array" ref="M553">INDEX([1]!constant_data,_xlfn.XMATCH(_xlfn.CONCAT(
SUBSTITUTE($A553,LEFT($A553,FIND($C553,$A553)+LEN($C553)-1),),
$F553,
$H553:$I553,
SUBSTITUTE($J553,LEFT($A553,FIND($C553,$A553)+LEN($C553)-1),)),
[1]!constant_index),_xlfn.XMATCH($G553,[1]!constant_header))</f>
        <v/>
      </c>
      <c r="N553">
        <f>M553</f>
        <v/>
      </c>
      <c r="O553">
        <f>N553</f>
        <v/>
      </c>
      <c r="P553">
        <f>O553</f>
        <v/>
      </c>
      <c r="Q553">
        <f>P553</f>
        <v/>
      </c>
      <c r="R553">
        <f>Q553</f>
        <v/>
      </c>
      <c r="S553">
        <f>R553</f>
        <v/>
      </c>
      <c r="T553">
        <f>S553</f>
        <v/>
      </c>
      <c r="U553">
        <f>T553</f>
        <v/>
      </c>
      <c r="V553">
        <f>U553</f>
        <v/>
      </c>
      <c r="W553">
        <f>V553</f>
        <v/>
      </c>
    </row>
    <row r="554">
      <c r="A554" t="inlineStr">
        <is>
          <t>CIMS.CAN.BC.Coal Mining.Conveyance</t>
        </is>
      </c>
      <c r="B554" t="inlineStr">
        <is>
          <t>Service</t>
        </is>
      </c>
      <c r="C554" t="inlineStr">
        <is>
          <t>BC</t>
        </is>
      </c>
      <c r="D554" t="inlineStr">
        <is>
          <t>Coal Mining</t>
        </is>
      </c>
      <c r="E554" t="inlineStr">
        <is>
          <t>Conveyance</t>
        </is>
      </c>
      <c r="F554" t="inlineStr">
        <is>
          <t>High Eff apron conveyor</t>
        </is>
      </c>
      <c r="G554" t="inlineStr">
        <is>
          <t>Market share</t>
        </is>
      </c>
      <c r="K554" t="inlineStr">
        <is>
          <t>annual_tech</t>
        </is>
      </c>
      <c r="L554" t="inlineStr">
        <is>
          <t>%</t>
        </is>
      </c>
      <c r="M554">
        <f t="array" ref="M554">INDEX([1]!annual_data,_xlfn.XMATCH(_xlfn.CONCAT(
SUBSTITUTE($A554,LEFT($A554,FIND($C554,$A554)+LEN($C554)-1),),
$F554,
$G554:$I554,
SUBSTITUTE($J554,LEFT($A554,FIND($C554,$A554)+LEN($C554)-1),)),
[1]!annual_index),_xlfn.XMATCH(M$2,[1]!annual_header))</f>
        <v/>
      </c>
    </row>
    <row r="555">
      <c r="A555" t="inlineStr">
        <is>
          <t>CIMS.CAN.BC.Coal Mining.Conveyance</t>
        </is>
      </c>
      <c r="B555" t="inlineStr">
        <is>
          <t>Service</t>
        </is>
      </c>
      <c r="C555" t="inlineStr">
        <is>
          <t>BC</t>
        </is>
      </c>
      <c r="D555" t="inlineStr">
        <is>
          <t>Coal Mining</t>
        </is>
      </c>
      <c r="E555" t="inlineStr">
        <is>
          <t>Conveyance</t>
        </is>
      </c>
      <c r="F555" t="inlineStr">
        <is>
          <t>High Eff apron conveyor</t>
        </is>
      </c>
      <c r="G555" t="inlineStr">
        <is>
          <t>Output</t>
        </is>
      </c>
      <c r="K555" t="inlineStr">
        <is>
          <t>constant_tech</t>
        </is>
      </c>
      <c r="L555" t="inlineStr">
        <is>
          <t>node unit</t>
        </is>
      </c>
      <c r="M555">
        <f t="array" ref="M555">INDEX([1]!constant_data,_xlfn.XMATCH(_xlfn.CONCAT(
SUBSTITUTE($A555,LEFT($A555,FIND($C555,$A555)+LEN($C555)-1),),
$F555,
$H555:$I555,
SUBSTITUTE($J555,LEFT($A555,FIND($C555,$A555)+LEN($C555)-1),)),
[1]!constant_index),_xlfn.XMATCH($G555,[1]!constant_header))</f>
        <v/>
      </c>
      <c r="N555">
        <f>M555</f>
        <v/>
      </c>
      <c r="O555">
        <f>N555</f>
        <v/>
      </c>
      <c r="P555">
        <f>O555</f>
        <v/>
      </c>
      <c r="Q555">
        <f>P555</f>
        <v/>
      </c>
      <c r="R555">
        <f>Q555</f>
        <v/>
      </c>
      <c r="S555">
        <f>R555</f>
        <v/>
      </c>
      <c r="T555">
        <f>S555</f>
        <v/>
      </c>
      <c r="U555">
        <f>T555</f>
        <v/>
      </c>
      <c r="V555">
        <f>U555</f>
        <v/>
      </c>
      <c r="W555">
        <f>V555</f>
        <v/>
      </c>
    </row>
    <row r="556">
      <c r="A556" t="inlineStr">
        <is>
          <t>CIMS.CAN.BC.Coal Mining.Conveyance</t>
        </is>
      </c>
      <c r="B556" t="inlineStr">
        <is>
          <t>Service</t>
        </is>
      </c>
      <c r="C556" t="inlineStr">
        <is>
          <t>BC</t>
        </is>
      </c>
      <c r="D556" t="inlineStr">
        <is>
          <t>Coal Mining</t>
        </is>
      </c>
      <c r="E556" t="inlineStr">
        <is>
          <t>Conveyance</t>
        </is>
      </c>
      <c r="F556" t="inlineStr">
        <is>
          <t>High Eff apron conveyor</t>
        </is>
      </c>
      <c r="G556" t="inlineStr">
        <is>
          <t>FCC</t>
        </is>
      </c>
      <c r="K556" t="inlineStr">
        <is>
          <t>constant_tech</t>
        </is>
      </c>
      <c r="L556" t="inlineStr">
        <is>
          <t>$</t>
        </is>
      </c>
      <c r="M556">
        <f t="array" ref="M556">INDEX([1]!constant_data,_xlfn.XMATCH(_xlfn.CONCAT(
SUBSTITUTE($A556,LEFT($A556,FIND($C556,$A556)+LEN($C556)-1),),
$F556,
$H556:$I556,
SUBSTITUTE($J556,LEFT($A556,FIND($C556,$A556)+LEN($C556)-1),)),
[1]!constant_index),_xlfn.XMATCH($G556,[1]!constant_header))</f>
        <v/>
      </c>
      <c r="N556">
        <f>M556</f>
        <v/>
      </c>
      <c r="O556">
        <f>N556</f>
        <v/>
      </c>
      <c r="P556">
        <f>O556</f>
        <v/>
      </c>
      <c r="Q556">
        <f>P556</f>
        <v/>
      </c>
      <c r="R556">
        <f>Q556</f>
        <v/>
      </c>
      <c r="S556">
        <f>R556</f>
        <v/>
      </c>
      <c r="T556">
        <f>S556</f>
        <v/>
      </c>
      <c r="U556">
        <f>T556</f>
        <v/>
      </c>
      <c r="V556">
        <f>U556</f>
        <v/>
      </c>
      <c r="W556">
        <f>V556</f>
        <v/>
      </c>
    </row>
    <row r="557">
      <c r="A557" t="inlineStr">
        <is>
          <t>CIMS.CAN.BC.Coal Mining.Conveyance</t>
        </is>
      </c>
      <c r="B557" t="inlineStr">
        <is>
          <t>Service</t>
        </is>
      </c>
      <c r="C557" t="inlineStr">
        <is>
          <t>BC</t>
        </is>
      </c>
      <c r="D557" t="inlineStr">
        <is>
          <t>Coal Mining</t>
        </is>
      </c>
      <c r="E557" t="inlineStr">
        <is>
          <t>Conveyance</t>
        </is>
      </c>
      <c r="F557" t="inlineStr">
        <is>
          <t>High Eff apron conveyor</t>
        </is>
      </c>
      <c r="G557" t="inlineStr">
        <is>
          <t>FOM</t>
        </is>
      </c>
      <c r="K557" t="inlineStr">
        <is>
          <t>constant_tech</t>
        </is>
      </c>
      <c r="L557" t="inlineStr">
        <is>
          <t>$</t>
        </is>
      </c>
      <c r="M557">
        <f t="array" ref="M557">INDEX([1]!constant_data,_xlfn.XMATCH(_xlfn.CONCAT(
SUBSTITUTE($A557,LEFT($A557,FIND($C557,$A557)+LEN($C557)-1),),
$F557,
$H557:$I557,
SUBSTITUTE($J557,LEFT($A557,FIND($C557,$A557)+LEN($C557)-1),)),
[1]!constant_index),_xlfn.XMATCH($G557,[1]!constant_header))</f>
        <v/>
      </c>
      <c r="N557">
        <f>M557</f>
        <v/>
      </c>
      <c r="O557">
        <f>N557</f>
        <v/>
      </c>
      <c r="P557">
        <f>O557</f>
        <v/>
      </c>
      <c r="Q557">
        <f>P557</f>
        <v/>
      </c>
      <c r="R557">
        <f>Q557</f>
        <v/>
      </c>
      <c r="S557">
        <f>R557</f>
        <v/>
      </c>
      <c r="T557">
        <f>S557</f>
        <v/>
      </c>
      <c r="U557">
        <f>T557</f>
        <v/>
      </c>
      <c r="V557">
        <f>U557</f>
        <v/>
      </c>
      <c r="W557">
        <f>V557</f>
        <v/>
      </c>
    </row>
    <row r="558">
      <c r="A558" t="inlineStr">
        <is>
          <t>CIMS.CAN.BC.Coal Mining.Conveyance</t>
        </is>
      </c>
      <c r="B558" t="inlineStr">
        <is>
          <t>Service</t>
        </is>
      </c>
      <c r="C558" t="inlineStr">
        <is>
          <t>BC</t>
        </is>
      </c>
      <c r="D558" t="inlineStr">
        <is>
          <t>Coal Mining</t>
        </is>
      </c>
      <c r="E558" t="inlineStr">
        <is>
          <t>Conveyance</t>
        </is>
      </c>
      <c r="F558" t="inlineStr">
        <is>
          <t>High Eff apron conveyor</t>
        </is>
      </c>
      <c r="G558" t="inlineStr">
        <is>
          <t>Service requested</t>
        </is>
      </c>
      <c r="J558" t="inlineStr">
        <is>
          <t>CIMS.CAN.BC.Coal Mining.Machine Drive</t>
        </is>
      </c>
      <c r="K558" t="inlineStr">
        <is>
          <t>annual_tech</t>
        </is>
      </c>
      <c r="L558">
        <f t="array" ref="L558">INDEX([1]!annual_data,_xlfn.XMATCH(_xlfn.CONCAT(
SUBSTITUTE($A558,LEFT($A558,FIND($C558,$A558)+LEN($C558)-1),),
$F558,
$G558:$I558,
SUBSTITUTE($J558,LEFT($A558,FIND($C558,$A558)+LEN($C558)-1),)),
[1]!annual_index),_xlfn.XMATCH(L$2,[1]!annual_header))</f>
        <v/>
      </c>
      <c r="M558">
        <f t="array" ref="M558">INDEX([1]!annual_data,_xlfn.XMATCH(_xlfn.CONCAT(
SUBSTITUTE($A558,LEFT($A558,FIND($C558,$A558)+LEN($C558)-1),),
$F558,
$G558:$I558,
SUBSTITUTE($J558,LEFT($A558,FIND($C558,$A558)+LEN($C558)-1),)),
[1]!annual_index),_xlfn.XMATCH(M$2,[1]!annual_header))</f>
        <v/>
      </c>
      <c r="N558">
        <f>M558</f>
        <v/>
      </c>
      <c r="O558">
        <f>N558</f>
        <v/>
      </c>
      <c r="P558">
        <f>O558</f>
        <v/>
      </c>
      <c r="Q558">
        <f>P558</f>
        <v/>
      </c>
      <c r="R558">
        <f>Q558</f>
        <v/>
      </c>
      <c r="S558">
        <f>R558</f>
        <v/>
      </c>
      <c r="T558">
        <f>S558</f>
        <v/>
      </c>
      <c r="U558">
        <f>T558</f>
        <v/>
      </c>
      <c r="V558">
        <f>U558</f>
        <v/>
      </c>
      <c r="W558">
        <f>V558</f>
        <v/>
      </c>
    </row>
    <row r="559">
      <c r="A559" t="inlineStr">
        <is>
          <t>CIMS.CAN.BC.Coal Mining.Conveyance</t>
        </is>
      </c>
      <c r="B559" t="inlineStr">
        <is>
          <t>Service</t>
        </is>
      </c>
      <c r="C559" t="inlineStr">
        <is>
          <t>BC</t>
        </is>
      </c>
      <c r="D559" t="inlineStr">
        <is>
          <t>Coal Mining</t>
        </is>
      </c>
      <c r="E559" t="inlineStr">
        <is>
          <t>Conveyance</t>
        </is>
      </c>
      <c r="F559" t="inlineStr">
        <is>
          <t>Low Eff chain conveyor</t>
        </is>
      </c>
      <c r="G559" t="inlineStr">
        <is>
          <t>Technology</t>
        </is>
      </c>
    </row>
    <row r="560">
      <c r="A560" t="inlineStr">
        <is>
          <t>CIMS.CAN.BC.Coal Mining.Conveyance</t>
        </is>
      </c>
      <c r="B560" t="inlineStr">
        <is>
          <t>Service</t>
        </is>
      </c>
      <c r="C560" t="inlineStr">
        <is>
          <t>BC</t>
        </is>
      </c>
      <c r="D560" t="inlineStr">
        <is>
          <t>Coal Mining</t>
        </is>
      </c>
      <c r="E560" t="inlineStr">
        <is>
          <t>Conveyance</t>
        </is>
      </c>
      <c r="F560" t="inlineStr">
        <is>
          <t>Low Eff chain conveyor</t>
        </is>
      </c>
      <c r="G560" t="inlineStr">
        <is>
          <t>Available</t>
        </is>
      </c>
      <c r="K560" t="inlineStr">
        <is>
          <t>constant_tech</t>
        </is>
      </c>
      <c r="L560" t="inlineStr">
        <is>
          <t>Year</t>
        </is>
      </c>
      <c r="M560">
        <f t="array" ref="M560">INDEX([1]!constant_data,_xlfn.XMATCH(_xlfn.CONCAT(
SUBSTITUTE($A560,LEFT($A560,FIND($C560,$A560)+LEN($C560)-1),),
$F560,
$H560:$I560,
SUBSTITUTE($J560,LEFT($A560,FIND($C560,$A560)+LEN($C560)-1),)),
[1]!constant_index),_xlfn.XMATCH($G560,[1]!constant_header))</f>
        <v/>
      </c>
      <c r="N560">
        <f>M560</f>
        <v/>
      </c>
      <c r="O560">
        <f>N560</f>
        <v/>
      </c>
      <c r="P560">
        <f>O560</f>
        <v/>
      </c>
      <c r="Q560">
        <f>P560</f>
        <v/>
      </c>
      <c r="R560">
        <f>Q560</f>
        <v/>
      </c>
      <c r="S560">
        <f>R560</f>
        <v/>
      </c>
      <c r="T560">
        <f>S560</f>
        <v/>
      </c>
      <c r="U560">
        <f>T560</f>
        <v/>
      </c>
      <c r="V560">
        <f>U560</f>
        <v/>
      </c>
      <c r="W560">
        <f>V560</f>
        <v/>
      </c>
    </row>
    <row r="561">
      <c r="A561" t="inlineStr">
        <is>
          <t>CIMS.CAN.BC.Coal Mining.Conveyance</t>
        </is>
      </c>
      <c r="B561" t="inlineStr">
        <is>
          <t>Service</t>
        </is>
      </c>
      <c r="C561" t="inlineStr">
        <is>
          <t>BC</t>
        </is>
      </c>
      <c r="D561" t="inlineStr">
        <is>
          <t>Coal Mining</t>
        </is>
      </c>
      <c r="E561" t="inlineStr">
        <is>
          <t>Conveyance</t>
        </is>
      </c>
      <c r="F561" t="inlineStr">
        <is>
          <t>Low Eff chain conveyor</t>
        </is>
      </c>
      <c r="G561" t="inlineStr">
        <is>
          <t>Unavailable</t>
        </is>
      </c>
      <c r="K561" t="inlineStr">
        <is>
          <t>constant_tech</t>
        </is>
      </c>
      <c r="L561" t="inlineStr">
        <is>
          <t>Year</t>
        </is>
      </c>
      <c r="M561">
        <f t="array" ref="M561">INDEX([1]!constant_data,_xlfn.XMATCH(_xlfn.CONCAT(
SUBSTITUTE($A561,LEFT($A561,FIND($C561,$A561)+LEN($C561)-1),),
$F561,
$H561:$I561,
SUBSTITUTE($J561,LEFT($A561,FIND($C561,$A561)+LEN($C561)-1),)),
[1]!constant_index),_xlfn.XMATCH($G561,[1]!constant_header))</f>
        <v/>
      </c>
      <c r="N561">
        <f>M561</f>
        <v/>
      </c>
      <c r="O561">
        <f>N561</f>
        <v/>
      </c>
      <c r="P561">
        <f>O561</f>
        <v/>
      </c>
      <c r="Q561">
        <f>P561</f>
        <v/>
      </c>
      <c r="R561">
        <f>Q561</f>
        <v/>
      </c>
      <c r="S561">
        <f>R561</f>
        <v/>
      </c>
      <c r="T561">
        <f>S561</f>
        <v/>
      </c>
      <c r="U561">
        <f>T561</f>
        <v/>
      </c>
      <c r="V561">
        <f>U561</f>
        <v/>
      </c>
      <c r="W561">
        <f>V561</f>
        <v/>
      </c>
    </row>
    <row r="562">
      <c r="A562" t="inlineStr">
        <is>
          <t>CIMS.CAN.BC.Coal Mining.Conveyance</t>
        </is>
      </c>
      <c r="B562" t="inlineStr">
        <is>
          <t>Service</t>
        </is>
      </c>
      <c r="C562" t="inlineStr">
        <is>
          <t>BC</t>
        </is>
      </c>
      <c r="D562" t="inlineStr">
        <is>
          <t>Coal Mining</t>
        </is>
      </c>
      <c r="E562" t="inlineStr">
        <is>
          <t>Conveyance</t>
        </is>
      </c>
      <c r="F562" t="inlineStr">
        <is>
          <t>Low Eff chain conveyor</t>
        </is>
      </c>
      <c r="G562" t="inlineStr">
        <is>
          <t>Lifetime</t>
        </is>
      </c>
      <c r="K562" t="inlineStr">
        <is>
          <t>constant_tech</t>
        </is>
      </c>
      <c r="L562" t="inlineStr">
        <is>
          <t>Years</t>
        </is>
      </c>
      <c r="M562">
        <f t="array" ref="M562">INDEX([1]!constant_data,_xlfn.XMATCH(_xlfn.CONCAT(
SUBSTITUTE($A562,LEFT($A562,FIND($C562,$A562)+LEN($C562)-1),),
$F562,
$H562:$I562,
SUBSTITUTE($J562,LEFT($A562,FIND($C562,$A562)+LEN($C562)-1),)),
[1]!constant_index),_xlfn.XMATCH($G562,[1]!constant_header))</f>
        <v/>
      </c>
      <c r="N562">
        <f>M562</f>
        <v/>
      </c>
      <c r="O562">
        <f>N562</f>
        <v/>
      </c>
      <c r="P562">
        <f>O562</f>
        <v/>
      </c>
      <c r="Q562">
        <f>P562</f>
        <v/>
      </c>
      <c r="R562">
        <f>Q562</f>
        <v/>
      </c>
      <c r="S562">
        <f>R562</f>
        <v/>
      </c>
      <c r="T562">
        <f>S562</f>
        <v/>
      </c>
      <c r="U562">
        <f>T562</f>
        <v/>
      </c>
      <c r="V562">
        <f>U562</f>
        <v/>
      </c>
      <c r="W562">
        <f>V562</f>
        <v/>
      </c>
    </row>
    <row r="563">
      <c r="A563" t="inlineStr">
        <is>
          <t>CIMS.CAN.BC.Coal Mining.Conveyance</t>
        </is>
      </c>
      <c r="B563" t="inlineStr">
        <is>
          <t>Service</t>
        </is>
      </c>
      <c r="C563" t="inlineStr">
        <is>
          <t>BC</t>
        </is>
      </c>
      <c r="D563" t="inlineStr">
        <is>
          <t>Coal Mining</t>
        </is>
      </c>
      <c r="E563" t="inlineStr">
        <is>
          <t>Conveyance</t>
        </is>
      </c>
      <c r="F563" t="inlineStr">
        <is>
          <t>Low Eff chain conveyor</t>
        </is>
      </c>
      <c r="G563" t="inlineStr">
        <is>
          <t>Market share</t>
        </is>
      </c>
      <c r="K563" t="inlineStr">
        <is>
          <t>annual_tech</t>
        </is>
      </c>
      <c r="L563" t="inlineStr">
        <is>
          <t>%</t>
        </is>
      </c>
      <c r="M563">
        <f t="array" ref="M563">INDEX([1]!annual_data,_xlfn.XMATCH(_xlfn.CONCAT(
SUBSTITUTE($A563,LEFT($A563,FIND($C563,$A563)+LEN($C563)-1),),
$F563,
$G563:$I563,
SUBSTITUTE($J563,LEFT($A563,FIND($C563,$A563)+LEN($C563)-1),)),
[1]!annual_index),_xlfn.XMATCH(M$2,[1]!annual_header))</f>
        <v/>
      </c>
    </row>
    <row r="564">
      <c r="A564" t="inlineStr">
        <is>
          <t>CIMS.CAN.BC.Coal Mining.Conveyance</t>
        </is>
      </c>
      <c r="B564" t="inlineStr">
        <is>
          <t>Service</t>
        </is>
      </c>
      <c r="C564" t="inlineStr">
        <is>
          <t>BC</t>
        </is>
      </c>
      <c r="D564" t="inlineStr">
        <is>
          <t>Coal Mining</t>
        </is>
      </c>
      <c r="E564" t="inlineStr">
        <is>
          <t>Conveyance</t>
        </is>
      </c>
      <c r="F564" t="inlineStr">
        <is>
          <t>Low Eff chain conveyor</t>
        </is>
      </c>
      <c r="G564" t="inlineStr">
        <is>
          <t>Output</t>
        </is>
      </c>
      <c r="K564" t="inlineStr">
        <is>
          <t>constant_tech</t>
        </is>
      </c>
      <c r="L564" t="inlineStr">
        <is>
          <t>node unit</t>
        </is>
      </c>
      <c r="M564">
        <f t="array" ref="M564">INDEX([1]!constant_data,_xlfn.XMATCH(_xlfn.CONCAT(
SUBSTITUTE($A564,LEFT($A564,FIND($C564,$A564)+LEN($C564)-1),),
$F564,
$H564:$I564,
SUBSTITUTE($J564,LEFT($A564,FIND($C564,$A564)+LEN($C564)-1),)),
[1]!constant_index),_xlfn.XMATCH($G564,[1]!constant_header))</f>
        <v/>
      </c>
      <c r="N564">
        <f>M564</f>
        <v/>
      </c>
      <c r="O564">
        <f>N564</f>
        <v/>
      </c>
      <c r="P564">
        <f>O564</f>
        <v/>
      </c>
      <c r="Q564">
        <f>P564</f>
        <v/>
      </c>
      <c r="R564">
        <f>Q564</f>
        <v/>
      </c>
      <c r="S564">
        <f>R564</f>
        <v/>
      </c>
      <c r="T564">
        <f>S564</f>
        <v/>
      </c>
      <c r="U564">
        <f>T564</f>
        <v/>
      </c>
      <c r="V564">
        <f>U564</f>
        <v/>
      </c>
      <c r="W564">
        <f>V564</f>
        <v/>
      </c>
    </row>
    <row r="565">
      <c r="A565" t="inlineStr">
        <is>
          <t>CIMS.CAN.BC.Coal Mining.Conveyance</t>
        </is>
      </c>
      <c r="B565" t="inlineStr">
        <is>
          <t>Service</t>
        </is>
      </c>
      <c r="C565" t="inlineStr">
        <is>
          <t>BC</t>
        </is>
      </c>
      <c r="D565" t="inlineStr">
        <is>
          <t>Coal Mining</t>
        </is>
      </c>
      <c r="E565" t="inlineStr">
        <is>
          <t>Conveyance</t>
        </is>
      </c>
      <c r="F565" t="inlineStr">
        <is>
          <t>Low Eff chain conveyor</t>
        </is>
      </c>
      <c r="G565" t="inlineStr">
        <is>
          <t>FCC</t>
        </is>
      </c>
      <c r="K565" t="inlineStr">
        <is>
          <t>constant_tech</t>
        </is>
      </c>
      <c r="L565" t="inlineStr">
        <is>
          <t>$</t>
        </is>
      </c>
      <c r="M565">
        <f t="array" ref="M565">INDEX([1]!constant_data,_xlfn.XMATCH(_xlfn.CONCAT(
SUBSTITUTE($A565,LEFT($A565,FIND($C565,$A565)+LEN($C565)-1),),
$F565,
$H565:$I565,
SUBSTITUTE($J565,LEFT($A565,FIND($C565,$A565)+LEN($C565)-1),)),
[1]!constant_index),_xlfn.XMATCH($G565,[1]!constant_header))</f>
        <v/>
      </c>
      <c r="N565">
        <f>M565</f>
        <v/>
      </c>
      <c r="O565">
        <f>N565</f>
        <v/>
      </c>
      <c r="P565">
        <f>O565</f>
        <v/>
      </c>
      <c r="Q565">
        <f>P565</f>
        <v/>
      </c>
      <c r="R565">
        <f>Q565</f>
        <v/>
      </c>
      <c r="S565">
        <f>R565</f>
        <v/>
      </c>
      <c r="T565">
        <f>S565</f>
        <v/>
      </c>
      <c r="U565">
        <f>T565</f>
        <v/>
      </c>
      <c r="V565">
        <f>U565</f>
        <v/>
      </c>
      <c r="W565">
        <f>V565</f>
        <v/>
      </c>
    </row>
    <row r="566">
      <c r="A566" t="inlineStr">
        <is>
          <t>CIMS.CAN.BC.Coal Mining.Conveyance</t>
        </is>
      </c>
      <c r="B566" t="inlineStr">
        <is>
          <t>Service</t>
        </is>
      </c>
      <c r="C566" t="inlineStr">
        <is>
          <t>BC</t>
        </is>
      </c>
      <c r="D566" t="inlineStr">
        <is>
          <t>Coal Mining</t>
        </is>
      </c>
      <c r="E566" t="inlineStr">
        <is>
          <t>Conveyance</t>
        </is>
      </c>
      <c r="F566" t="inlineStr">
        <is>
          <t>Low Eff chain conveyor</t>
        </is>
      </c>
      <c r="G566" t="inlineStr">
        <is>
          <t>FOM</t>
        </is>
      </c>
      <c r="K566" t="inlineStr">
        <is>
          <t>constant_tech</t>
        </is>
      </c>
      <c r="L566" t="inlineStr">
        <is>
          <t>$</t>
        </is>
      </c>
      <c r="M566">
        <f t="array" ref="M566">INDEX([1]!constant_data,_xlfn.XMATCH(_xlfn.CONCAT(
SUBSTITUTE($A566,LEFT($A566,FIND($C566,$A566)+LEN($C566)-1),),
$F566,
$H566:$I566,
SUBSTITUTE($J566,LEFT($A566,FIND($C566,$A566)+LEN($C566)-1),)),
[1]!constant_index),_xlfn.XMATCH($G566,[1]!constant_header))</f>
        <v/>
      </c>
      <c r="N566">
        <f>M566</f>
        <v/>
      </c>
      <c r="O566">
        <f>N566</f>
        <v/>
      </c>
      <c r="P566">
        <f>O566</f>
        <v/>
      </c>
      <c r="Q566">
        <f>P566</f>
        <v/>
      </c>
      <c r="R566">
        <f>Q566</f>
        <v/>
      </c>
      <c r="S566">
        <f>R566</f>
        <v/>
      </c>
      <c r="T566">
        <f>S566</f>
        <v/>
      </c>
      <c r="U566">
        <f>T566</f>
        <v/>
      </c>
      <c r="V566">
        <f>U566</f>
        <v/>
      </c>
      <c r="W566">
        <f>V566</f>
        <v/>
      </c>
    </row>
    <row r="567">
      <c r="A567" t="inlineStr">
        <is>
          <t>CIMS.CAN.BC.Coal Mining.Conveyance</t>
        </is>
      </c>
      <c r="B567" t="inlineStr">
        <is>
          <t>Service</t>
        </is>
      </c>
      <c r="C567" t="inlineStr">
        <is>
          <t>BC</t>
        </is>
      </c>
      <c r="D567" t="inlineStr">
        <is>
          <t>Coal Mining</t>
        </is>
      </c>
      <c r="E567" t="inlineStr">
        <is>
          <t>Conveyance</t>
        </is>
      </c>
      <c r="F567" t="inlineStr">
        <is>
          <t>Low Eff chain conveyor</t>
        </is>
      </c>
      <c r="G567" t="inlineStr">
        <is>
          <t>Service requested</t>
        </is>
      </c>
      <c r="J567" t="inlineStr">
        <is>
          <t>CIMS.CAN.BC.Coal Mining.Machine Drive</t>
        </is>
      </c>
      <c r="K567" t="inlineStr">
        <is>
          <t>annual_tech</t>
        </is>
      </c>
      <c r="L567">
        <f t="array" ref="L567">INDEX([1]!annual_data,_xlfn.XMATCH(_xlfn.CONCAT(
SUBSTITUTE($A567,LEFT($A567,FIND($C567,$A567)+LEN($C567)-1),),
$F567,
$G567:$I567,
SUBSTITUTE($J567,LEFT($A567,FIND($C567,$A567)+LEN($C567)-1),)),
[1]!annual_index),_xlfn.XMATCH(L$2,[1]!annual_header))</f>
        <v/>
      </c>
      <c r="M567">
        <f t="array" ref="M567">INDEX([1]!annual_data,_xlfn.XMATCH(_xlfn.CONCAT(
SUBSTITUTE($A567,LEFT($A567,FIND($C567,$A567)+LEN($C567)-1),),
$F567,
$G567:$I567,
SUBSTITUTE($J567,LEFT($A567,FIND($C567,$A567)+LEN($C567)-1),)),
[1]!annual_index),_xlfn.XMATCH(M$2,[1]!annual_header))</f>
        <v/>
      </c>
      <c r="N567">
        <f>M567</f>
        <v/>
      </c>
      <c r="O567">
        <f>N567</f>
        <v/>
      </c>
      <c r="P567">
        <f>O567</f>
        <v/>
      </c>
      <c r="Q567">
        <f>P567</f>
        <v/>
      </c>
      <c r="R567">
        <f>Q567</f>
        <v/>
      </c>
      <c r="S567">
        <f>R567</f>
        <v/>
      </c>
      <c r="T567">
        <f>S567</f>
        <v/>
      </c>
      <c r="U567">
        <f>T567</f>
        <v/>
      </c>
      <c r="V567">
        <f>U567</f>
        <v/>
      </c>
      <c r="W567">
        <f>V567</f>
        <v/>
      </c>
    </row>
    <row r="568">
      <c r="A568" t="inlineStr">
        <is>
          <t>CIMS.CAN.BC.Coal Mining.Conveyance</t>
        </is>
      </c>
      <c r="B568" t="inlineStr">
        <is>
          <t>Service</t>
        </is>
      </c>
      <c r="C568" t="inlineStr">
        <is>
          <t>BC</t>
        </is>
      </c>
      <c r="D568" t="inlineStr">
        <is>
          <t>Coal Mining</t>
        </is>
      </c>
      <c r="E568" t="inlineStr">
        <is>
          <t>Conveyance</t>
        </is>
      </c>
      <c r="F568" t="inlineStr">
        <is>
          <t>High Eff chain conveyor</t>
        </is>
      </c>
      <c r="G568" t="inlineStr">
        <is>
          <t>Technology</t>
        </is>
      </c>
    </row>
    <row r="569">
      <c r="A569" t="inlineStr">
        <is>
          <t>CIMS.CAN.BC.Coal Mining.Conveyance</t>
        </is>
      </c>
      <c r="B569" t="inlineStr">
        <is>
          <t>Service</t>
        </is>
      </c>
      <c r="C569" t="inlineStr">
        <is>
          <t>BC</t>
        </is>
      </c>
      <c r="D569" t="inlineStr">
        <is>
          <t>Coal Mining</t>
        </is>
      </c>
      <c r="E569" t="inlineStr">
        <is>
          <t>Conveyance</t>
        </is>
      </c>
      <c r="F569" t="inlineStr">
        <is>
          <t>High Eff chain conveyor</t>
        </is>
      </c>
      <c r="G569" t="inlineStr">
        <is>
          <t>Available</t>
        </is>
      </c>
      <c r="K569" t="inlineStr">
        <is>
          <t>constant_tech</t>
        </is>
      </c>
      <c r="L569" t="inlineStr">
        <is>
          <t>Year</t>
        </is>
      </c>
      <c r="M569">
        <f t="array" ref="M569">INDEX([1]!constant_data,_xlfn.XMATCH(_xlfn.CONCAT(
SUBSTITUTE($A569,LEFT($A569,FIND($C569,$A569)+LEN($C569)-1),),
$F569,
$H569:$I569,
SUBSTITUTE($J569,LEFT($A569,FIND($C569,$A569)+LEN($C569)-1),)),
[1]!constant_index),_xlfn.XMATCH($G569,[1]!constant_header))</f>
        <v/>
      </c>
      <c r="N569">
        <f>M569</f>
        <v/>
      </c>
      <c r="O569">
        <f>N569</f>
        <v/>
      </c>
      <c r="P569">
        <f>O569</f>
        <v/>
      </c>
      <c r="Q569">
        <f>P569</f>
        <v/>
      </c>
      <c r="R569">
        <f>Q569</f>
        <v/>
      </c>
      <c r="S569">
        <f>R569</f>
        <v/>
      </c>
      <c r="T569">
        <f>S569</f>
        <v/>
      </c>
      <c r="U569">
        <f>T569</f>
        <v/>
      </c>
      <c r="V569">
        <f>U569</f>
        <v/>
      </c>
      <c r="W569">
        <f>V569</f>
        <v/>
      </c>
    </row>
    <row r="570">
      <c r="A570" t="inlineStr">
        <is>
          <t>CIMS.CAN.BC.Coal Mining.Conveyance</t>
        </is>
      </c>
      <c r="B570" t="inlineStr">
        <is>
          <t>Service</t>
        </is>
      </c>
      <c r="C570" t="inlineStr">
        <is>
          <t>BC</t>
        </is>
      </c>
      <c r="D570" t="inlineStr">
        <is>
          <t>Coal Mining</t>
        </is>
      </c>
      <c r="E570" t="inlineStr">
        <is>
          <t>Conveyance</t>
        </is>
      </c>
      <c r="F570" t="inlineStr">
        <is>
          <t>High Eff chain conveyor</t>
        </is>
      </c>
      <c r="G570" t="inlineStr">
        <is>
          <t>Unavailable</t>
        </is>
      </c>
      <c r="K570" t="inlineStr">
        <is>
          <t>constant_tech</t>
        </is>
      </c>
      <c r="L570" t="inlineStr">
        <is>
          <t>Year</t>
        </is>
      </c>
      <c r="M570">
        <f t="array" ref="M570">INDEX([1]!constant_data,_xlfn.XMATCH(_xlfn.CONCAT(
SUBSTITUTE($A570,LEFT($A570,FIND($C570,$A570)+LEN($C570)-1),),
$F570,
$H570:$I570,
SUBSTITUTE($J570,LEFT($A570,FIND($C570,$A570)+LEN($C570)-1),)),
[1]!constant_index),_xlfn.XMATCH($G570,[1]!constant_header))</f>
        <v/>
      </c>
      <c r="N570">
        <f>M570</f>
        <v/>
      </c>
      <c r="O570">
        <f>N570</f>
        <v/>
      </c>
      <c r="P570">
        <f>O570</f>
        <v/>
      </c>
      <c r="Q570">
        <f>P570</f>
        <v/>
      </c>
      <c r="R570">
        <f>Q570</f>
        <v/>
      </c>
      <c r="S570">
        <f>R570</f>
        <v/>
      </c>
      <c r="T570">
        <f>S570</f>
        <v/>
      </c>
      <c r="U570">
        <f>T570</f>
        <v/>
      </c>
      <c r="V570">
        <f>U570</f>
        <v/>
      </c>
      <c r="W570">
        <f>V570</f>
        <v/>
      </c>
    </row>
    <row r="571">
      <c r="A571" t="inlineStr">
        <is>
          <t>CIMS.CAN.BC.Coal Mining.Conveyance</t>
        </is>
      </c>
      <c r="B571" t="inlineStr">
        <is>
          <t>Service</t>
        </is>
      </c>
      <c r="C571" t="inlineStr">
        <is>
          <t>BC</t>
        </is>
      </c>
      <c r="D571" t="inlineStr">
        <is>
          <t>Coal Mining</t>
        </is>
      </c>
      <c r="E571" t="inlineStr">
        <is>
          <t>Conveyance</t>
        </is>
      </c>
      <c r="F571" t="inlineStr">
        <is>
          <t>High Eff chain conveyor</t>
        </is>
      </c>
      <c r="G571" t="inlineStr">
        <is>
          <t>Lifetime</t>
        </is>
      </c>
      <c r="K571" t="inlineStr">
        <is>
          <t>constant_tech</t>
        </is>
      </c>
      <c r="L571" t="inlineStr">
        <is>
          <t>Years</t>
        </is>
      </c>
      <c r="M571">
        <f t="array" ref="M571">INDEX([1]!constant_data,_xlfn.XMATCH(_xlfn.CONCAT(
SUBSTITUTE($A571,LEFT($A571,FIND($C571,$A571)+LEN($C571)-1),),
$F571,
$H571:$I571,
SUBSTITUTE($J571,LEFT($A571,FIND($C571,$A571)+LEN($C571)-1),)),
[1]!constant_index),_xlfn.XMATCH($G571,[1]!constant_header))</f>
        <v/>
      </c>
      <c r="N571">
        <f>M571</f>
        <v/>
      </c>
      <c r="O571">
        <f>N571</f>
        <v/>
      </c>
      <c r="P571">
        <f>O571</f>
        <v/>
      </c>
      <c r="Q571">
        <f>P571</f>
        <v/>
      </c>
      <c r="R571">
        <f>Q571</f>
        <v/>
      </c>
      <c r="S571">
        <f>R571</f>
        <v/>
      </c>
      <c r="T571">
        <f>S571</f>
        <v/>
      </c>
      <c r="U571">
        <f>T571</f>
        <v/>
      </c>
      <c r="V571">
        <f>U571</f>
        <v/>
      </c>
      <c r="W571">
        <f>V571</f>
        <v/>
      </c>
    </row>
    <row r="572">
      <c r="A572" t="inlineStr">
        <is>
          <t>CIMS.CAN.BC.Coal Mining.Conveyance</t>
        </is>
      </c>
      <c r="B572" t="inlineStr">
        <is>
          <t>Service</t>
        </is>
      </c>
      <c r="C572" t="inlineStr">
        <is>
          <t>BC</t>
        </is>
      </c>
      <c r="D572" t="inlineStr">
        <is>
          <t>Coal Mining</t>
        </is>
      </c>
      <c r="E572" t="inlineStr">
        <is>
          <t>Conveyance</t>
        </is>
      </c>
      <c r="F572" t="inlineStr">
        <is>
          <t>High Eff chain conveyor</t>
        </is>
      </c>
      <c r="G572" t="inlineStr">
        <is>
          <t>Market share</t>
        </is>
      </c>
      <c r="K572" t="inlineStr">
        <is>
          <t>annual_tech</t>
        </is>
      </c>
      <c r="L572" t="inlineStr">
        <is>
          <t>%</t>
        </is>
      </c>
      <c r="M572">
        <f t="array" ref="M572">INDEX([1]!annual_data,_xlfn.XMATCH(_xlfn.CONCAT(
SUBSTITUTE($A572,LEFT($A572,FIND($C572,$A572)+LEN($C572)-1),),
$F572,
$G572:$I572,
SUBSTITUTE($J572,LEFT($A572,FIND($C572,$A572)+LEN($C572)-1),)),
[1]!annual_index),_xlfn.XMATCH(M$2,[1]!annual_header))</f>
        <v/>
      </c>
    </row>
    <row r="573">
      <c r="A573" t="inlineStr">
        <is>
          <t>CIMS.CAN.BC.Coal Mining.Conveyance</t>
        </is>
      </c>
      <c r="B573" t="inlineStr">
        <is>
          <t>Service</t>
        </is>
      </c>
      <c r="C573" t="inlineStr">
        <is>
          <t>BC</t>
        </is>
      </c>
      <c r="D573" t="inlineStr">
        <is>
          <t>Coal Mining</t>
        </is>
      </c>
      <c r="E573" t="inlineStr">
        <is>
          <t>Conveyance</t>
        </is>
      </c>
      <c r="F573" t="inlineStr">
        <is>
          <t>High Eff chain conveyor</t>
        </is>
      </c>
      <c r="G573" t="inlineStr">
        <is>
          <t>Output</t>
        </is>
      </c>
      <c r="K573" t="inlineStr">
        <is>
          <t>constant_tech</t>
        </is>
      </c>
      <c r="L573" t="inlineStr">
        <is>
          <t>node unit</t>
        </is>
      </c>
      <c r="M573">
        <f t="array" ref="M573">INDEX([1]!constant_data,_xlfn.XMATCH(_xlfn.CONCAT(
SUBSTITUTE($A573,LEFT($A573,FIND($C573,$A573)+LEN($C573)-1),),
$F573,
$H573:$I573,
SUBSTITUTE($J573,LEFT($A573,FIND($C573,$A573)+LEN($C573)-1),)),
[1]!constant_index),_xlfn.XMATCH($G573,[1]!constant_header))</f>
        <v/>
      </c>
      <c r="N573">
        <f>M573</f>
        <v/>
      </c>
      <c r="O573">
        <f>N573</f>
        <v/>
      </c>
      <c r="P573">
        <f>O573</f>
        <v/>
      </c>
      <c r="Q573">
        <f>P573</f>
        <v/>
      </c>
      <c r="R573">
        <f>Q573</f>
        <v/>
      </c>
      <c r="S573">
        <f>R573</f>
        <v/>
      </c>
      <c r="T573">
        <f>S573</f>
        <v/>
      </c>
      <c r="U573">
        <f>T573</f>
        <v/>
      </c>
      <c r="V573">
        <f>U573</f>
        <v/>
      </c>
      <c r="W573">
        <f>V573</f>
        <v/>
      </c>
    </row>
    <row r="574">
      <c r="A574" t="inlineStr">
        <is>
          <t>CIMS.CAN.BC.Coal Mining.Conveyance</t>
        </is>
      </c>
      <c r="B574" t="inlineStr">
        <is>
          <t>Service</t>
        </is>
      </c>
      <c r="C574" t="inlineStr">
        <is>
          <t>BC</t>
        </is>
      </c>
      <c r="D574" t="inlineStr">
        <is>
          <t>Coal Mining</t>
        </is>
      </c>
      <c r="E574" t="inlineStr">
        <is>
          <t>Conveyance</t>
        </is>
      </c>
      <c r="F574" t="inlineStr">
        <is>
          <t>High Eff chain conveyor</t>
        </is>
      </c>
      <c r="G574" t="inlineStr">
        <is>
          <t>FCC</t>
        </is>
      </c>
      <c r="K574" t="inlineStr">
        <is>
          <t>constant_tech</t>
        </is>
      </c>
      <c r="L574" t="inlineStr">
        <is>
          <t>$</t>
        </is>
      </c>
      <c r="M574">
        <f t="array" ref="M574">INDEX([1]!constant_data,_xlfn.XMATCH(_xlfn.CONCAT(
SUBSTITUTE($A574,LEFT($A574,FIND($C574,$A574)+LEN($C574)-1),),
$F574,
$H574:$I574,
SUBSTITUTE($J574,LEFT($A574,FIND($C574,$A574)+LEN($C574)-1),)),
[1]!constant_index),_xlfn.XMATCH($G574,[1]!constant_header))</f>
        <v/>
      </c>
      <c r="N574">
        <f>M574</f>
        <v/>
      </c>
      <c r="O574">
        <f>N574</f>
        <v/>
      </c>
      <c r="P574">
        <f>O574</f>
        <v/>
      </c>
      <c r="Q574">
        <f>P574</f>
        <v/>
      </c>
      <c r="R574">
        <f>Q574</f>
        <v/>
      </c>
      <c r="S574">
        <f>R574</f>
        <v/>
      </c>
      <c r="T574">
        <f>S574</f>
        <v/>
      </c>
      <c r="U574">
        <f>T574</f>
        <v/>
      </c>
      <c r="V574">
        <f>U574</f>
        <v/>
      </c>
      <c r="W574">
        <f>V574</f>
        <v/>
      </c>
    </row>
    <row r="575">
      <c r="A575" t="inlineStr">
        <is>
          <t>CIMS.CAN.BC.Coal Mining.Conveyance</t>
        </is>
      </c>
      <c r="B575" t="inlineStr">
        <is>
          <t>Service</t>
        </is>
      </c>
      <c r="C575" t="inlineStr">
        <is>
          <t>BC</t>
        </is>
      </c>
      <c r="D575" t="inlineStr">
        <is>
          <t>Coal Mining</t>
        </is>
      </c>
      <c r="E575" t="inlineStr">
        <is>
          <t>Conveyance</t>
        </is>
      </c>
      <c r="F575" t="inlineStr">
        <is>
          <t>High Eff chain conveyor</t>
        </is>
      </c>
      <c r="G575" t="inlineStr">
        <is>
          <t>FOM</t>
        </is>
      </c>
      <c r="K575" t="inlineStr">
        <is>
          <t>constant_tech</t>
        </is>
      </c>
      <c r="L575" t="inlineStr">
        <is>
          <t>$</t>
        </is>
      </c>
      <c r="M575">
        <f t="array" ref="M575">INDEX([1]!constant_data,_xlfn.XMATCH(_xlfn.CONCAT(
SUBSTITUTE($A575,LEFT($A575,FIND($C575,$A575)+LEN($C575)-1),),
$F575,
$H575:$I575,
SUBSTITUTE($J575,LEFT($A575,FIND($C575,$A575)+LEN($C575)-1),)),
[1]!constant_index),_xlfn.XMATCH($G575,[1]!constant_header))</f>
        <v/>
      </c>
      <c r="N575">
        <f>M575</f>
        <v/>
      </c>
      <c r="O575">
        <f>N575</f>
        <v/>
      </c>
      <c r="P575">
        <f>O575</f>
        <v/>
      </c>
      <c r="Q575">
        <f>P575</f>
        <v/>
      </c>
      <c r="R575">
        <f>Q575</f>
        <v/>
      </c>
      <c r="S575">
        <f>R575</f>
        <v/>
      </c>
      <c r="T575">
        <f>S575</f>
        <v/>
      </c>
      <c r="U575">
        <f>T575</f>
        <v/>
      </c>
      <c r="V575">
        <f>U575</f>
        <v/>
      </c>
      <c r="W575">
        <f>V575</f>
        <v/>
      </c>
    </row>
    <row r="576">
      <c r="A576" t="inlineStr">
        <is>
          <t>CIMS.CAN.BC.Coal Mining.Conveyance</t>
        </is>
      </c>
      <c r="B576" t="inlineStr">
        <is>
          <t>Service</t>
        </is>
      </c>
      <c r="C576" t="inlineStr">
        <is>
          <t>BC</t>
        </is>
      </c>
      <c r="D576" t="inlineStr">
        <is>
          <t>Coal Mining</t>
        </is>
      </c>
      <c r="E576" t="inlineStr">
        <is>
          <t>Conveyance</t>
        </is>
      </c>
      <c r="F576" t="inlineStr">
        <is>
          <t>High Eff chain conveyor</t>
        </is>
      </c>
      <c r="G576" t="inlineStr">
        <is>
          <t>Service requested</t>
        </is>
      </c>
      <c r="J576" t="inlineStr">
        <is>
          <t>CIMS.CAN.BC.Coal Mining.Machine Drive</t>
        </is>
      </c>
      <c r="K576" t="inlineStr">
        <is>
          <t>annual_tech</t>
        </is>
      </c>
      <c r="L576">
        <f t="array" ref="L576">INDEX([1]!annual_data,_xlfn.XMATCH(_xlfn.CONCAT(
SUBSTITUTE($A576,LEFT($A576,FIND($C576,$A576)+LEN($C576)-1),),
$F576,
$G576:$I576,
SUBSTITUTE($J576,LEFT($A576,FIND($C576,$A576)+LEN($C576)-1),)),
[1]!annual_index),_xlfn.XMATCH(L$2,[1]!annual_header))</f>
        <v/>
      </c>
      <c r="M576">
        <f t="array" ref="M576">INDEX([1]!annual_data,_xlfn.XMATCH(_xlfn.CONCAT(
SUBSTITUTE($A576,LEFT($A576,FIND($C576,$A576)+LEN($C576)-1),),
$F576,
$G576:$I576,
SUBSTITUTE($J576,LEFT($A576,FIND($C576,$A576)+LEN($C576)-1),)),
[1]!annual_index),_xlfn.XMATCH(M$2,[1]!annual_header))</f>
        <v/>
      </c>
      <c r="N576">
        <f>M576</f>
        <v/>
      </c>
      <c r="O576">
        <f>N576</f>
        <v/>
      </c>
      <c r="P576">
        <f>O576</f>
        <v/>
      </c>
      <c r="Q576">
        <f>P576</f>
        <v/>
      </c>
      <c r="R576">
        <f>Q576</f>
        <v/>
      </c>
      <c r="S576">
        <f>R576</f>
        <v/>
      </c>
      <c r="T576">
        <f>S576</f>
        <v/>
      </c>
      <c r="U576">
        <f>T576</f>
        <v/>
      </c>
      <c r="V576">
        <f>U576</f>
        <v/>
      </c>
      <c r="W576">
        <f>V576</f>
        <v/>
      </c>
    </row>
    <row r="577">
      <c r="A577" t="inlineStr">
        <is>
          <t>CIMS.CAN.BC.Coal Mining.Compression</t>
        </is>
      </c>
      <c r="B577" t="inlineStr">
        <is>
          <t>Service</t>
        </is>
      </c>
      <c r="C577" t="inlineStr">
        <is>
          <t>BC</t>
        </is>
      </c>
      <c r="D577" t="inlineStr">
        <is>
          <t>Coal Mining</t>
        </is>
      </c>
      <c r="E577" t="inlineStr">
        <is>
          <t>Compression</t>
        </is>
      </c>
      <c r="G577" t="inlineStr">
        <is>
          <t>Service provided</t>
        </is>
      </c>
      <c r="K577" t="inlineStr">
        <is>
          <t>constant_tech</t>
        </is>
      </c>
      <c r="L577">
        <f t="array" ref="L577">INDEX([1]!constant_data,_xlfn.XMATCH(_xlfn.CONCAT(
SUBSTITUTE($A577,LEFT($A577,FIND($C577,$A577)+LEN($C577)-1),),
$F577,
$H577:$I577,
SUBSTITUTE($J577,LEFT($A577,FIND($C577,$A577)+LEN($C577)-1),)),
[1]!constant_index),_xlfn.XMATCH($G577,[1]!constant_header))</f>
        <v/>
      </c>
    </row>
    <row r="578">
      <c r="A578" t="inlineStr">
        <is>
          <t>CIMS.CAN.BC.Coal Mining.Compression</t>
        </is>
      </c>
      <c r="B578" t="inlineStr">
        <is>
          <t>Service</t>
        </is>
      </c>
      <c r="C578" t="inlineStr">
        <is>
          <t>BC</t>
        </is>
      </c>
      <c r="D578" t="inlineStr">
        <is>
          <t>Coal Mining</t>
        </is>
      </c>
      <c r="E578" t="inlineStr">
        <is>
          <t>Compression</t>
        </is>
      </c>
      <c r="G578" t="inlineStr">
        <is>
          <t>Competition type</t>
        </is>
      </c>
      <c r="H578" t="inlineStr">
        <is>
          <t>Fixed Ratio</t>
        </is>
      </c>
    </row>
    <row r="579">
      <c r="A579" t="inlineStr">
        <is>
          <t>CIMS.CAN.BC.Coal Mining.Compression</t>
        </is>
      </c>
      <c r="B579" t="inlineStr">
        <is>
          <t>Service</t>
        </is>
      </c>
      <c r="C579" t="inlineStr">
        <is>
          <t>BC</t>
        </is>
      </c>
      <c r="D579" t="inlineStr">
        <is>
          <t>Coal Mining</t>
        </is>
      </c>
      <c r="E579" t="inlineStr">
        <is>
          <t>Compression</t>
        </is>
      </c>
      <c r="G579" t="inlineStr">
        <is>
          <t>Service requested</t>
        </is>
      </c>
      <c r="J579" t="inlineStr">
        <is>
          <t>CIMS.CAN.BC.Coal Mining.Compression.Small</t>
        </is>
      </c>
      <c r="K579" t="inlineStr">
        <is>
          <t>annual_tech</t>
        </is>
      </c>
      <c r="L579">
        <f t="array" ref="L579">INDEX([1]!annual_data,_xlfn.XMATCH(_xlfn.CONCAT(
SUBSTITUTE($A579,LEFT($A579,FIND($C579,$A579)+LEN($C579)-1),),
$F579,
$G579:$I579,
SUBSTITUTE($J579,LEFT($A579,FIND($C579,$A579)+LEN($C579)-1),)),
[1]!annual_index),_xlfn.XMATCH(L$2,[1]!annual_header))</f>
        <v/>
      </c>
      <c r="M579">
        <f t="array" ref="M579">INDEX([1]!annual_data,_xlfn.XMATCH(_xlfn.CONCAT(
SUBSTITUTE($A579,LEFT($A579,FIND($C579,$A579)+LEN($C579)-1),),
$F579,
$G579:$I579,
SUBSTITUTE($J579,LEFT($A579,FIND($C579,$A579)+LEN($C579)-1),)),
[1]!annual_index),_xlfn.XMATCH(M$2,[1]!annual_header))</f>
        <v/>
      </c>
      <c r="N579">
        <f t="array" ref="N579">INDEX([1]!annual_data,_xlfn.XMATCH(_xlfn.CONCAT(
SUBSTITUTE($A579,LEFT($A579,FIND($C579,$A579)+LEN($C579)-1),),
$F579,
$G579:$I579,
SUBSTITUTE($J579,LEFT($A579,FIND($C579,$A579)+LEN($C579)-1),)),
[1]!annual_index),_xlfn.XMATCH(N$2,[1]!annual_header))</f>
        <v/>
      </c>
      <c r="O579">
        <f t="array" ref="O579">INDEX([1]!annual_data,_xlfn.XMATCH(_xlfn.CONCAT(
SUBSTITUTE($A579,LEFT($A579,FIND($C579,$A579)+LEN($C579)-1),),
$F579,
$G579:$I579,
SUBSTITUTE($J579,LEFT($A579,FIND($C579,$A579)+LEN($C579)-1),)),
[1]!annual_index),_xlfn.XMATCH(O$2,[1]!annual_header))</f>
        <v/>
      </c>
      <c r="P579">
        <f t="array" ref="P579">INDEX([1]!annual_data,_xlfn.XMATCH(_xlfn.CONCAT(
SUBSTITUTE($A579,LEFT($A579,FIND($C579,$A579)+LEN($C579)-1),),
$F579,
$G579:$I579,
SUBSTITUTE($J579,LEFT($A579,FIND($C579,$A579)+LEN($C579)-1),)),
[1]!annual_index),_xlfn.XMATCH(P$2,[1]!annual_header))</f>
        <v/>
      </c>
      <c r="Q579">
        <f t="array" ref="Q579">INDEX([1]!annual_data,_xlfn.XMATCH(_xlfn.CONCAT(
SUBSTITUTE($A579,LEFT($A579,FIND($C579,$A579)+LEN($C579)-1),),
$F579,
$G579:$I579,
SUBSTITUTE($J579,LEFT($A579,FIND($C579,$A579)+LEN($C579)-1),)),
[1]!annual_index),_xlfn.XMATCH(Q$2,[1]!annual_header))</f>
        <v/>
      </c>
      <c r="R579">
        <f t="array" ref="R579">INDEX([1]!annual_data,_xlfn.XMATCH(_xlfn.CONCAT(
SUBSTITUTE($A579,LEFT($A579,FIND($C579,$A579)+LEN($C579)-1),),
$F579,
$G579:$I579,
SUBSTITUTE($J579,LEFT($A579,FIND($C579,$A579)+LEN($C579)-1),)),
[1]!annual_index),_xlfn.XMATCH(R$2,[1]!annual_header))</f>
        <v/>
      </c>
      <c r="S579">
        <f t="array" ref="S579">INDEX([1]!annual_data,_xlfn.XMATCH(_xlfn.CONCAT(
SUBSTITUTE($A579,LEFT($A579,FIND($C579,$A579)+LEN($C579)-1),),
$F579,
$G579:$I579,
SUBSTITUTE($J579,LEFT($A579,FIND($C579,$A579)+LEN($C579)-1),)),
[1]!annual_index),_xlfn.XMATCH(S$2,[1]!annual_header))</f>
        <v/>
      </c>
      <c r="T579">
        <f t="array" ref="T579">INDEX([1]!annual_data,_xlfn.XMATCH(_xlfn.CONCAT(
SUBSTITUTE($A579,LEFT($A579,FIND($C579,$A579)+LEN($C579)-1),),
$F579,
$G579:$I579,
SUBSTITUTE($J579,LEFT($A579,FIND($C579,$A579)+LEN($C579)-1),)),
[1]!annual_index),_xlfn.XMATCH(T$2,[1]!annual_header))</f>
        <v/>
      </c>
      <c r="U579">
        <f t="array" ref="U579">INDEX([1]!annual_data,_xlfn.XMATCH(_xlfn.CONCAT(
SUBSTITUTE($A579,LEFT($A579,FIND($C579,$A579)+LEN($C579)-1),),
$F579,
$G579:$I579,
SUBSTITUTE($J579,LEFT($A579,FIND($C579,$A579)+LEN($C579)-1),)),
[1]!annual_index),_xlfn.XMATCH(U$2,[1]!annual_header))</f>
        <v/>
      </c>
      <c r="V579">
        <f t="array" ref="V579">INDEX([1]!annual_data,_xlfn.XMATCH(_xlfn.CONCAT(
SUBSTITUTE($A579,LEFT($A579,FIND($C579,$A579)+LEN($C579)-1),),
$F579,
$G579:$I579,
SUBSTITUTE($J579,LEFT($A579,FIND($C579,$A579)+LEN($C579)-1),)),
[1]!annual_index),_xlfn.XMATCH(V$2,[1]!annual_header))</f>
        <v/>
      </c>
      <c r="W579">
        <f t="array" ref="W579">INDEX([1]!annual_data,_xlfn.XMATCH(_xlfn.CONCAT(
SUBSTITUTE($A579,LEFT($A579,FIND($C579,$A579)+LEN($C579)-1),),
$F579,
$G579:$I579,
SUBSTITUTE($J579,LEFT($A579,FIND($C579,$A579)+LEN($C579)-1),)),
[1]!annual_index),_xlfn.XMATCH(W$2,[1]!annual_header))</f>
        <v/>
      </c>
    </row>
    <row r="580">
      <c r="A580" t="inlineStr">
        <is>
          <t>CIMS.CAN.BC.Coal Mining.Compression</t>
        </is>
      </c>
      <c r="B580" t="inlineStr">
        <is>
          <t>Service</t>
        </is>
      </c>
      <c r="C580" t="inlineStr">
        <is>
          <t>BC</t>
        </is>
      </c>
      <c r="D580" t="inlineStr">
        <is>
          <t>Coal Mining</t>
        </is>
      </c>
      <c r="E580" t="inlineStr">
        <is>
          <t>Compression</t>
        </is>
      </c>
      <c r="G580" t="inlineStr">
        <is>
          <t>Service requested</t>
        </is>
      </c>
      <c r="J580" t="inlineStr">
        <is>
          <t>CIMS.CAN.BC.Coal Mining.Compression.Large</t>
        </is>
      </c>
      <c r="K580" t="inlineStr">
        <is>
          <t>annual_tech</t>
        </is>
      </c>
      <c r="L580">
        <f t="array" ref="L580">INDEX([1]!annual_data,_xlfn.XMATCH(_xlfn.CONCAT(
SUBSTITUTE($A580,LEFT($A580,FIND($C580,$A580)+LEN($C580)-1),),
$F580,
$G580:$I580,
SUBSTITUTE($J580,LEFT($A580,FIND($C580,$A580)+LEN($C580)-1),)),
[1]!annual_index),_xlfn.XMATCH(L$2,[1]!annual_header))</f>
        <v/>
      </c>
      <c r="M580">
        <f t="array" ref="M580">INDEX([1]!annual_data,_xlfn.XMATCH(_xlfn.CONCAT(
SUBSTITUTE($A580,LEFT($A580,FIND($C580,$A580)+LEN($C580)-1),),
$F580,
$G580:$I580,
SUBSTITUTE($J580,LEFT($A580,FIND($C580,$A580)+LEN($C580)-1),)),
[1]!annual_index),_xlfn.XMATCH(M$2,[1]!annual_header))</f>
        <v/>
      </c>
      <c r="N580">
        <f t="array" ref="N580">INDEX([1]!annual_data,_xlfn.XMATCH(_xlfn.CONCAT(
SUBSTITUTE($A580,LEFT($A580,FIND($C580,$A580)+LEN($C580)-1),),
$F580,
$G580:$I580,
SUBSTITUTE($J580,LEFT($A580,FIND($C580,$A580)+LEN($C580)-1),)),
[1]!annual_index),_xlfn.XMATCH(N$2,[1]!annual_header))</f>
        <v/>
      </c>
      <c r="O580">
        <f t="array" ref="O580">INDEX([1]!annual_data,_xlfn.XMATCH(_xlfn.CONCAT(
SUBSTITUTE($A580,LEFT($A580,FIND($C580,$A580)+LEN($C580)-1),),
$F580,
$G580:$I580,
SUBSTITUTE($J580,LEFT($A580,FIND($C580,$A580)+LEN($C580)-1),)),
[1]!annual_index),_xlfn.XMATCH(O$2,[1]!annual_header))</f>
        <v/>
      </c>
      <c r="P580">
        <f t="array" ref="P580">INDEX([1]!annual_data,_xlfn.XMATCH(_xlfn.CONCAT(
SUBSTITUTE($A580,LEFT($A580,FIND($C580,$A580)+LEN($C580)-1),),
$F580,
$G580:$I580,
SUBSTITUTE($J580,LEFT($A580,FIND($C580,$A580)+LEN($C580)-1),)),
[1]!annual_index),_xlfn.XMATCH(P$2,[1]!annual_header))</f>
        <v/>
      </c>
      <c r="Q580">
        <f t="array" ref="Q580">INDEX([1]!annual_data,_xlfn.XMATCH(_xlfn.CONCAT(
SUBSTITUTE($A580,LEFT($A580,FIND($C580,$A580)+LEN($C580)-1),),
$F580,
$G580:$I580,
SUBSTITUTE($J580,LEFT($A580,FIND($C580,$A580)+LEN($C580)-1),)),
[1]!annual_index),_xlfn.XMATCH(Q$2,[1]!annual_header))</f>
        <v/>
      </c>
      <c r="R580">
        <f t="array" ref="R580">INDEX([1]!annual_data,_xlfn.XMATCH(_xlfn.CONCAT(
SUBSTITUTE($A580,LEFT($A580,FIND($C580,$A580)+LEN($C580)-1),),
$F580,
$G580:$I580,
SUBSTITUTE($J580,LEFT($A580,FIND($C580,$A580)+LEN($C580)-1),)),
[1]!annual_index),_xlfn.XMATCH(R$2,[1]!annual_header))</f>
        <v/>
      </c>
      <c r="S580">
        <f t="array" ref="S580">INDEX([1]!annual_data,_xlfn.XMATCH(_xlfn.CONCAT(
SUBSTITUTE($A580,LEFT($A580,FIND($C580,$A580)+LEN($C580)-1),),
$F580,
$G580:$I580,
SUBSTITUTE($J580,LEFT($A580,FIND($C580,$A580)+LEN($C580)-1),)),
[1]!annual_index),_xlfn.XMATCH(S$2,[1]!annual_header))</f>
        <v/>
      </c>
      <c r="T580">
        <f t="array" ref="T580">INDEX([1]!annual_data,_xlfn.XMATCH(_xlfn.CONCAT(
SUBSTITUTE($A580,LEFT($A580,FIND($C580,$A580)+LEN($C580)-1),),
$F580,
$G580:$I580,
SUBSTITUTE($J580,LEFT($A580,FIND($C580,$A580)+LEN($C580)-1),)),
[1]!annual_index),_xlfn.XMATCH(T$2,[1]!annual_header))</f>
        <v/>
      </c>
      <c r="U580">
        <f t="array" ref="U580">INDEX([1]!annual_data,_xlfn.XMATCH(_xlfn.CONCAT(
SUBSTITUTE($A580,LEFT($A580,FIND($C580,$A580)+LEN($C580)-1),),
$F580,
$G580:$I580,
SUBSTITUTE($J580,LEFT($A580,FIND($C580,$A580)+LEN($C580)-1),)),
[1]!annual_index),_xlfn.XMATCH(U$2,[1]!annual_header))</f>
        <v/>
      </c>
      <c r="V580">
        <f t="array" ref="V580">INDEX([1]!annual_data,_xlfn.XMATCH(_xlfn.CONCAT(
SUBSTITUTE($A580,LEFT($A580,FIND($C580,$A580)+LEN($C580)-1),),
$F580,
$G580:$I580,
SUBSTITUTE($J580,LEFT($A580,FIND($C580,$A580)+LEN($C580)-1),)),
[1]!annual_index),_xlfn.XMATCH(V$2,[1]!annual_header))</f>
        <v/>
      </c>
      <c r="W580">
        <f t="array" ref="W580">INDEX([1]!annual_data,_xlfn.XMATCH(_xlfn.CONCAT(
SUBSTITUTE($A580,LEFT($A580,FIND($C580,$A580)+LEN($C580)-1),),
$F580,
$G580:$I580,
SUBSTITUTE($J580,LEFT($A580,FIND($C580,$A580)+LEN($C580)-1),)),
[1]!annual_index),_xlfn.XMATCH(W$2,[1]!annual_header))</f>
        <v/>
      </c>
    </row>
    <row r="581">
      <c r="A581" t="inlineStr">
        <is>
          <t>CIMS.CAN.BC.Coal Mining.Compression.Small</t>
        </is>
      </c>
      <c r="B581" t="inlineStr">
        <is>
          <t>Service</t>
        </is>
      </c>
      <c r="C581" t="inlineStr">
        <is>
          <t>BC</t>
        </is>
      </c>
      <c r="D581" t="inlineStr">
        <is>
          <t>Coal Mining</t>
        </is>
      </c>
      <c r="E581" t="inlineStr">
        <is>
          <t>Small</t>
        </is>
      </c>
      <c r="G581" t="inlineStr">
        <is>
          <t>Service provided</t>
        </is>
      </c>
      <c r="K581" t="inlineStr">
        <is>
          <t>constant_tech</t>
        </is>
      </c>
      <c r="L581">
        <f t="array" ref="L581">INDEX([1]!constant_data,_xlfn.XMATCH(_xlfn.CONCAT(
SUBSTITUTE($A581,LEFT($A581,FIND($C581,$A581)+LEN($C581)-1),),
$F581,
$H581:$I581,
SUBSTITUTE($J581,LEFT($A581,FIND($C581,$A581)+LEN($C581)-1),)),
[1]!constant_index),_xlfn.XMATCH($G581,[1]!constant_header))</f>
        <v/>
      </c>
    </row>
    <row r="582">
      <c r="A582" t="inlineStr">
        <is>
          <t>CIMS.CAN.BC.Coal Mining.Compression.Small</t>
        </is>
      </c>
      <c r="B582" t="inlineStr">
        <is>
          <t>Service</t>
        </is>
      </c>
      <c r="C582" t="inlineStr">
        <is>
          <t>BC</t>
        </is>
      </c>
      <c r="D582" t="inlineStr">
        <is>
          <t>Coal Mining</t>
        </is>
      </c>
      <c r="E582" t="inlineStr">
        <is>
          <t>Small</t>
        </is>
      </c>
      <c r="G582" t="inlineStr">
        <is>
          <t>Competition type</t>
        </is>
      </c>
      <c r="H582" t="inlineStr">
        <is>
          <t>Tech Compete</t>
        </is>
      </c>
    </row>
    <row r="583">
      <c r="A583" t="inlineStr">
        <is>
          <t>CIMS.CAN.BC.Coal Mining.Compression.Small</t>
        </is>
      </c>
      <c r="B583" t="inlineStr">
        <is>
          <t>Service</t>
        </is>
      </c>
      <c r="C583" t="inlineStr">
        <is>
          <t>BC</t>
        </is>
      </c>
      <c r="D583" t="inlineStr">
        <is>
          <t>Coal Mining</t>
        </is>
      </c>
      <c r="E583" t="inlineStr">
        <is>
          <t>Small</t>
        </is>
      </c>
      <c r="G583" t="inlineStr">
        <is>
          <t>Discount rate_financial</t>
        </is>
      </c>
      <c r="K583" t="inlineStr">
        <is>
          <t>constant_tech</t>
        </is>
      </c>
      <c r="L583" t="inlineStr">
        <is>
          <t>%</t>
        </is>
      </c>
      <c r="M583">
        <f t="array" ref="M583">INDEX([1]!constant_data,_xlfn.XMATCH(_xlfn.CONCAT(
SUBSTITUTE($A583,LEFT($A583,FIND($C583,$A583)+LEN($C583)-1),),
$F583,
$H583:$I583,
SUBSTITUTE($J583,LEFT($A583,FIND($C583,$A583)+LEN($C583)-1),)),
[1]!constant_index),_xlfn.XMATCH($G583,[1]!constant_header))</f>
        <v/>
      </c>
      <c r="N583">
        <f>M583</f>
        <v/>
      </c>
      <c r="O583">
        <f>N583</f>
        <v/>
      </c>
      <c r="P583">
        <f>O583</f>
        <v/>
      </c>
      <c r="Q583">
        <f>P583</f>
        <v/>
      </c>
      <c r="R583">
        <f>Q583</f>
        <v/>
      </c>
      <c r="S583">
        <f>R583</f>
        <v/>
      </c>
      <c r="T583">
        <f>S583</f>
        <v/>
      </c>
      <c r="U583">
        <f>T583</f>
        <v/>
      </c>
      <c r="V583">
        <f>U583</f>
        <v/>
      </c>
      <c r="W583">
        <f>V583</f>
        <v/>
      </c>
    </row>
    <row r="584">
      <c r="A584" t="inlineStr">
        <is>
          <t>CIMS.CAN.BC.Coal Mining.Compression.Small</t>
        </is>
      </c>
      <c r="B584" t="inlineStr">
        <is>
          <t>Service</t>
        </is>
      </c>
      <c r="C584" t="inlineStr">
        <is>
          <t>BC</t>
        </is>
      </c>
      <c r="D584" t="inlineStr">
        <is>
          <t>Coal Mining</t>
        </is>
      </c>
      <c r="E584" t="inlineStr">
        <is>
          <t>Small</t>
        </is>
      </c>
      <c r="G584" t="inlineStr">
        <is>
          <t>Heterogeneity</t>
        </is>
      </c>
      <c r="K584" t="inlineStr">
        <is>
          <t>constant_tech</t>
        </is>
      </c>
      <c r="M584">
        <f t="array" ref="M584">INDEX([1]!constant_data,_xlfn.XMATCH(_xlfn.CONCAT(
SUBSTITUTE($A584,LEFT($A584,FIND($C584,$A584)+LEN($C584)-1),),
$F584,
$H584:$I584,
SUBSTITUTE($J584,LEFT($A584,FIND($C584,$A584)+LEN($C584)-1),)),
[1]!constant_index),_xlfn.XMATCH($G584,[1]!constant_header))</f>
        <v/>
      </c>
      <c r="N584">
        <f>M584</f>
        <v/>
      </c>
      <c r="O584">
        <f>N584</f>
        <v/>
      </c>
      <c r="P584">
        <f>O584</f>
        <v/>
      </c>
      <c r="Q584">
        <f>P584</f>
        <v/>
      </c>
      <c r="R584">
        <f>Q584</f>
        <v/>
      </c>
      <c r="S584">
        <f>R584</f>
        <v/>
      </c>
      <c r="T584">
        <f>S584</f>
        <v/>
      </c>
      <c r="U584">
        <f>T584</f>
        <v/>
      </c>
      <c r="V584">
        <f>U584</f>
        <v/>
      </c>
      <c r="W584">
        <f>V584</f>
        <v/>
      </c>
    </row>
    <row r="585">
      <c r="A585" t="inlineStr">
        <is>
          <t>CIMS.CAN.BC.Coal Mining.Compression.Small</t>
        </is>
      </c>
      <c r="B585" t="inlineStr">
        <is>
          <t>Service</t>
        </is>
      </c>
      <c r="C585" t="inlineStr">
        <is>
          <t>BC</t>
        </is>
      </c>
      <c r="D585" t="inlineStr">
        <is>
          <t>Coal Mining</t>
        </is>
      </c>
      <c r="E585" t="inlineStr">
        <is>
          <t>Small</t>
        </is>
      </c>
      <c r="F585" t="inlineStr">
        <is>
          <t>Low Eff centrifugal compressor</t>
        </is>
      </c>
      <c r="G585" t="inlineStr">
        <is>
          <t>Technology</t>
        </is>
      </c>
    </row>
    <row r="586">
      <c r="A586" t="inlineStr">
        <is>
          <t>CIMS.CAN.BC.Coal Mining.Compression.Small</t>
        </is>
      </c>
      <c r="B586" t="inlineStr">
        <is>
          <t>Service</t>
        </is>
      </c>
      <c r="C586" t="inlineStr">
        <is>
          <t>BC</t>
        </is>
      </c>
      <c r="D586" t="inlineStr">
        <is>
          <t>Coal Mining</t>
        </is>
      </c>
      <c r="E586" t="inlineStr">
        <is>
          <t>Small</t>
        </is>
      </c>
      <c r="F586" t="inlineStr">
        <is>
          <t>Low Eff centrifugal compressor</t>
        </is>
      </c>
      <c r="G586" t="inlineStr">
        <is>
          <t>Available</t>
        </is>
      </c>
      <c r="K586" t="inlineStr">
        <is>
          <t>constant_tech</t>
        </is>
      </c>
      <c r="L586" t="inlineStr">
        <is>
          <t>Year</t>
        </is>
      </c>
      <c r="M586">
        <f t="array" ref="M586">INDEX([1]!constant_data,_xlfn.XMATCH(_xlfn.CONCAT(
SUBSTITUTE($A586,LEFT($A586,FIND($C586,$A586)+LEN($C586)-1),),
$F586,
$H586:$I586,
SUBSTITUTE($J586,LEFT($A586,FIND($C586,$A586)+LEN($C586)-1),)),
[1]!constant_index),_xlfn.XMATCH($G586,[1]!constant_header))</f>
        <v/>
      </c>
      <c r="N586">
        <f>M586</f>
        <v/>
      </c>
      <c r="O586">
        <f>N586</f>
        <v/>
      </c>
      <c r="P586">
        <f>O586</f>
        <v/>
      </c>
      <c r="Q586">
        <f>P586</f>
        <v/>
      </c>
      <c r="R586">
        <f>Q586</f>
        <v/>
      </c>
      <c r="S586">
        <f>R586</f>
        <v/>
      </c>
      <c r="T586">
        <f>S586</f>
        <v/>
      </c>
      <c r="U586">
        <f>T586</f>
        <v/>
      </c>
      <c r="V586">
        <f>U586</f>
        <v/>
      </c>
      <c r="W586">
        <f>V586</f>
        <v/>
      </c>
    </row>
    <row r="587">
      <c r="A587" t="inlineStr">
        <is>
          <t>CIMS.CAN.BC.Coal Mining.Compression.Small</t>
        </is>
      </c>
      <c r="B587" t="inlineStr">
        <is>
          <t>Service</t>
        </is>
      </c>
      <c r="C587" t="inlineStr">
        <is>
          <t>BC</t>
        </is>
      </c>
      <c r="D587" t="inlineStr">
        <is>
          <t>Coal Mining</t>
        </is>
      </c>
      <c r="E587" t="inlineStr">
        <is>
          <t>Small</t>
        </is>
      </c>
      <c r="F587" t="inlineStr">
        <is>
          <t>Low Eff centrifugal compressor</t>
        </is>
      </c>
      <c r="G587" t="inlineStr">
        <is>
          <t>Unavailable</t>
        </is>
      </c>
      <c r="K587" t="inlineStr">
        <is>
          <t>constant_tech</t>
        </is>
      </c>
      <c r="L587" t="inlineStr">
        <is>
          <t>Year</t>
        </is>
      </c>
      <c r="M587">
        <f t="array" ref="M587">INDEX([1]!constant_data,_xlfn.XMATCH(_xlfn.CONCAT(
SUBSTITUTE($A587,LEFT($A587,FIND($C587,$A587)+LEN($C587)-1),),
$F587,
$H587:$I587,
SUBSTITUTE($J587,LEFT($A587,FIND($C587,$A587)+LEN($C587)-1),)),
[1]!constant_index),_xlfn.XMATCH($G587,[1]!constant_header))</f>
        <v/>
      </c>
      <c r="N587">
        <f>M587</f>
        <v/>
      </c>
      <c r="O587">
        <f>N587</f>
        <v/>
      </c>
      <c r="P587">
        <f>O587</f>
        <v/>
      </c>
      <c r="Q587">
        <f>P587</f>
        <v/>
      </c>
      <c r="R587">
        <f>Q587</f>
        <v/>
      </c>
      <c r="S587">
        <f>R587</f>
        <v/>
      </c>
      <c r="T587">
        <f>S587</f>
        <v/>
      </c>
      <c r="U587">
        <f>T587</f>
        <v/>
      </c>
      <c r="V587">
        <f>U587</f>
        <v/>
      </c>
      <c r="W587">
        <f>V587</f>
        <v/>
      </c>
    </row>
    <row r="588">
      <c r="A588" t="inlineStr">
        <is>
          <t>CIMS.CAN.BC.Coal Mining.Compression.Small</t>
        </is>
      </c>
      <c r="B588" t="inlineStr">
        <is>
          <t>Service</t>
        </is>
      </c>
      <c r="C588" t="inlineStr">
        <is>
          <t>BC</t>
        </is>
      </c>
      <c r="D588" t="inlineStr">
        <is>
          <t>Coal Mining</t>
        </is>
      </c>
      <c r="E588" t="inlineStr">
        <is>
          <t>Small</t>
        </is>
      </c>
      <c r="F588" t="inlineStr">
        <is>
          <t>Low Eff centrifugal compressor</t>
        </is>
      </c>
      <c r="G588" t="inlineStr">
        <is>
          <t>Lifetime</t>
        </is>
      </c>
      <c r="K588" t="inlineStr">
        <is>
          <t>constant_tech</t>
        </is>
      </c>
      <c r="L588" t="inlineStr">
        <is>
          <t>Years</t>
        </is>
      </c>
      <c r="M588">
        <f t="array" ref="M588">INDEX([1]!constant_data,_xlfn.XMATCH(_xlfn.CONCAT(
SUBSTITUTE($A588,LEFT($A588,FIND($C588,$A588)+LEN($C588)-1),),
$F588,
$H588:$I588,
SUBSTITUTE($J588,LEFT($A588,FIND($C588,$A588)+LEN($C588)-1),)),
[1]!constant_index),_xlfn.XMATCH($G588,[1]!constant_header))</f>
        <v/>
      </c>
      <c r="N588">
        <f>M588</f>
        <v/>
      </c>
      <c r="O588">
        <f>N588</f>
        <v/>
      </c>
      <c r="P588">
        <f>O588</f>
        <v/>
      </c>
      <c r="Q588">
        <f>P588</f>
        <v/>
      </c>
      <c r="R588">
        <f>Q588</f>
        <v/>
      </c>
      <c r="S588">
        <f>R588</f>
        <v/>
      </c>
      <c r="T588">
        <f>S588</f>
        <v/>
      </c>
      <c r="U588">
        <f>T588</f>
        <v/>
      </c>
      <c r="V588">
        <f>U588</f>
        <v/>
      </c>
      <c r="W588">
        <f>V588</f>
        <v/>
      </c>
    </row>
    <row r="589">
      <c r="A589" t="inlineStr">
        <is>
          <t>CIMS.CAN.BC.Coal Mining.Compression.Small</t>
        </is>
      </c>
      <c r="B589" t="inlineStr">
        <is>
          <t>Service</t>
        </is>
      </c>
      <c r="C589" t="inlineStr">
        <is>
          <t>BC</t>
        </is>
      </c>
      <c r="D589" t="inlineStr">
        <is>
          <t>Coal Mining</t>
        </is>
      </c>
      <c r="E589" t="inlineStr">
        <is>
          <t>Small</t>
        </is>
      </c>
      <c r="F589" t="inlineStr">
        <is>
          <t>Low Eff centrifugal compressor</t>
        </is>
      </c>
      <c r="G589" t="inlineStr">
        <is>
          <t>Market share</t>
        </is>
      </c>
      <c r="K589" t="inlineStr">
        <is>
          <t>annual_tech</t>
        </is>
      </c>
      <c r="L589" t="inlineStr">
        <is>
          <t>%</t>
        </is>
      </c>
      <c r="M589">
        <f t="array" ref="M589">INDEX([1]!annual_data,_xlfn.XMATCH(_xlfn.CONCAT(
SUBSTITUTE($A589,LEFT($A589,FIND($C589,$A589)+LEN($C589)-1),),
$F589,
$G589:$I589,
SUBSTITUTE($J589,LEFT($A589,FIND($C589,$A589)+LEN($C589)-1),)),
[1]!annual_index),_xlfn.XMATCH(M$2,[1]!annual_header))</f>
        <v/>
      </c>
    </row>
    <row r="590">
      <c r="A590" t="inlineStr">
        <is>
          <t>CIMS.CAN.BC.Coal Mining.Compression.Small</t>
        </is>
      </c>
      <c r="B590" t="inlineStr">
        <is>
          <t>Service</t>
        </is>
      </c>
      <c r="C590" t="inlineStr">
        <is>
          <t>BC</t>
        </is>
      </c>
      <c r="D590" t="inlineStr">
        <is>
          <t>Coal Mining</t>
        </is>
      </c>
      <c r="E590" t="inlineStr">
        <is>
          <t>Small</t>
        </is>
      </c>
      <c r="F590" t="inlineStr">
        <is>
          <t>Low Eff centrifugal compressor</t>
        </is>
      </c>
      <c r="G590" t="inlineStr">
        <is>
          <t>Output</t>
        </is>
      </c>
      <c r="K590" t="inlineStr">
        <is>
          <t>constant_tech</t>
        </is>
      </c>
      <c r="L590" t="inlineStr">
        <is>
          <t>node unit</t>
        </is>
      </c>
      <c r="M590">
        <f t="array" ref="M590">INDEX([1]!constant_data,_xlfn.XMATCH(_xlfn.CONCAT(
SUBSTITUTE($A590,LEFT($A590,FIND($C590,$A590)+LEN($C590)-1),),
$F590,
$H590:$I590,
SUBSTITUTE($J590,LEFT($A590,FIND($C590,$A590)+LEN($C590)-1),)),
[1]!constant_index),_xlfn.XMATCH($G590,[1]!constant_header))</f>
        <v/>
      </c>
      <c r="N590">
        <f>M590</f>
        <v/>
      </c>
      <c r="O590">
        <f>N590</f>
        <v/>
      </c>
      <c r="P590">
        <f>O590</f>
        <v/>
      </c>
      <c r="Q590">
        <f>P590</f>
        <v/>
      </c>
      <c r="R590">
        <f>Q590</f>
        <v/>
      </c>
      <c r="S590">
        <f>R590</f>
        <v/>
      </c>
      <c r="T590">
        <f>S590</f>
        <v/>
      </c>
      <c r="U590">
        <f>T590</f>
        <v/>
      </c>
      <c r="V590">
        <f>U590</f>
        <v/>
      </c>
      <c r="W590">
        <f>V590</f>
        <v/>
      </c>
    </row>
    <row r="591">
      <c r="A591" t="inlineStr">
        <is>
          <t>CIMS.CAN.BC.Coal Mining.Compression.Small</t>
        </is>
      </c>
      <c r="B591" t="inlineStr">
        <is>
          <t>Service</t>
        </is>
      </c>
      <c r="C591" t="inlineStr">
        <is>
          <t>BC</t>
        </is>
      </c>
      <c r="D591" t="inlineStr">
        <is>
          <t>Coal Mining</t>
        </is>
      </c>
      <c r="E591" t="inlineStr">
        <is>
          <t>Small</t>
        </is>
      </c>
      <c r="F591" t="inlineStr">
        <is>
          <t>Low Eff centrifugal compressor</t>
        </is>
      </c>
      <c r="G591" t="inlineStr">
        <is>
          <t>FCC</t>
        </is>
      </c>
      <c r="K591" t="inlineStr">
        <is>
          <t>constant_tech</t>
        </is>
      </c>
      <c r="L591" t="inlineStr">
        <is>
          <t>$</t>
        </is>
      </c>
      <c r="M591">
        <f t="array" ref="M591">INDEX([1]!constant_data,_xlfn.XMATCH(_xlfn.CONCAT(
SUBSTITUTE($A591,LEFT($A591,FIND($C591,$A591)+LEN($C591)-1),),
$F591,
$H591:$I591,
SUBSTITUTE($J591,LEFT($A591,FIND($C591,$A591)+LEN($C591)-1),)),
[1]!constant_index),_xlfn.XMATCH($G591,[1]!constant_header))</f>
        <v/>
      </c>
      <c r="N591">
        <f>M591</f>
        <v/>
      </c>
      <c r="O591">
        <f>N591</f>
        <v/>
      </c>
      <c r="P591">
        <f>O591</f>
        <v/>
      </c>
      <c r="Q591">
        <f>P591</f>
        <v/>
      </c>
      <c r="R591">
        <f>Q591</f>
        <v/>
      </c>
      <c r="S591">
        <f>R591</f>
        <v/>
      </c>
      <c r="T591">
        <f>S591</f>
        <v/>
      </c>
      <c r="U591">
        <f>T591</f>
        <v/>
      </c>
      <c r="V591">
        <f>U591</f>
        <v/>
      </c>
      <c r="W591">
        <f>V591</f>
        <v/>
      </c>
    </row>
    <row r="592">
      <c r="A592" t="inlineStr">
        <is>
          <t>CIMS.CAN.BC.Coal Mining.Compression.Small</t>
        </is>
      </c>
      <c r="B592" t="inlineStr">
        <is>
          <t>Service</t>
        </is>
      </c>
      <c r="C592" t="inlineStr">
        <is>
          <t>BC</t>
        </is>
      </c>
      <c r="D592" t="inlineStr">
        <is>
          <t>Coal Mining</t>
        </is>
      </c>
      <c r="E592" t="inlineStr">
        <is>
          <t>Small</t>
        </is>
      </c>
      <c r="F592" t="inlineStr">
        <is>
          <t>Low Eff centrifugal compressor</t>
        </is>
      </c>
      <c r="G592" t="inlineStr">
        <is>
          <t>FOM</t>
        </is>
      </c>
      <c r="K592" t="inlineStr">
        <is>
          <t>constant_tech</t>
        </is>
      </c>
      <c r="L592" t="inlineStr">
        <is>
          <t>$</t>
        </is>
      </c>
      <c r="M592">
        <f t="array" ref="M592">INDEX([1]!constant_data,_xlfn.XMATCH(_xlfn.CONCAT(
SUBSTITUTE($A592,LEFT($A592,FIND($C592,$A592)+LEN($C592)-1),),
$F592,
$H592:$I592,
SUBSTITUTE($J592,LEFT($A592,FIND($C592,$A592)+LEN($C592)-1),)),
[1]!constant_index),_xlfn.XMATCH($G592,[1]!constant_header))</f>
        <v/>
      </c>
      <c r="N592">
        <f>M592</f>
        <v/>
      </c>
      <c r="O592">
        <f>N592</f>
        <v/>
      </c>
      <c r="P592">
        <f>O592</f>
        <v/>
      </c>
      <c r="Q592">
        <f>P592</f>
        <v/>
      </c>
      <c r="R592">
        <f>Q592</f>
        <v/>
      </c>
      <c r="S592">
        <f>R592</f>
        <v/>
      </c>
      <c r="T592">
        <f>S592</f>
        <v/>
      </c>
      <c r="U592">
        <f>T592</f>
        <v/>
      </c>
      <c r="V592">
        <f>U592</f>
        <v/>
      </c>
      <c r="W592">
        <f>V592</f>
        <v/>
      </c>
    </row>
    <row r="593">
      <c r="A593" t="inlineStr">
        <is>
          <t>CIMS.CAN.BC.Coal Mining.Compression.Small</t>
        </is>
      </c>
      <c r="B593" t="inlineStr">
        <is>
          <t>Service</t>
        </is>
      </c>
      <c r="C593" t="inlineStr">
        <is>
          <t>BC</t>
        </is>
      </c>
      <c r="D593" t="inlineStr">
        <is>
          <t>Coal Mining</t>
        </is>
      </c>
      <c r="E593" t="inlineStr">
        <is>
          <t>Small</t>
        </is>
      </c>
      <c r="F593" t="inlineStr">
        <is>
          <t>Low Eff centrifugal compressor</t>
        </is>
      </c>
      <c r="G593" t="inlineStr">
        <is>
          <t>Service requested</t>
        </is>
      </c>
      <c r="J593" t="inlineStr">
        <is>
          <t>CIMS.CAN.BC.Coal Mining.Machine Drive</t>
        </is>
      </c>
      <c r="K593" t="inlineStr">
        <is>
          <t>annual_tech</t>
        </is>
      </c>
      <c r="L593">
        <f t="array" ref="L593">INDEX([1]!annual_data,_xlfn.XMATCH(_xlfn.CONCAT(
SUBSTITUTE($A593,LEFT($A593,FIND($C593,$A593)+LEN($C593)-1),),
$F593,
$G593:$I593,
SUBSTITUTE($J593,LEFT($A593,FIND($C593,$A593)+LEN($C593)-1),)),
[1]!annual_index),_xlfn.XMATCH(L$2,[1]!annual_header))</f>
        <v/>
      </c>
      <c r="M593">
        <f t="array" ref="M593">INDEX([1]!annual_data,_xlfn.XMATCH(_xlfn.CONCAT(
SUBSTITUTE($A593,LEFT($A593,FIND($C593,$A593)+LEN($C593)-1),),
$F593,
$G593:$I593,
SUBSTITUTE($J593,LEFT($A593,FIND($C593,$A593)+LEN($C593)-1),)),
[1]!annual_index),_xlfn.XMATCH(M$2,[1]!annual_header))</f>
        <v/>
      </c>
      <c r="N593">
        <f>M593</f>
        <v/>
      </c>
      <c r="O593">
        <f>N593</f>
        <v/>
      </c>
      <c r="P593">
        <f>O593</f>
        <v/>
      </c>
      <c r="Q593">
        <f>P593</f>
        <v/>
      </c>
      <c r="R593">
        <f>Q593</f>
        <v/>
      </c>
      <c r="S593">
        <f>R593</f>
        <v/>
      </c>
      <c r="T593">
        <f>S593</f>
        <v/>
      </c>
      <c r="U593">
        <f>T593</f>
        <v/>
      </c>
      <c r="V593">
        <f>U593</f>
        <v/>
      </c>
      <c r="W593">
        <f>V593</f>
        <v/>
      </c>
    </row>
    <row r="594">
      <c r="A594" t="inlineStr">
        <is>
          <t>CIMS.CAN.BC.Coal Mining.Compression.Small</t>
        </is>
      </c>
      <c r="B594" t="inlineStr">
        <is>
          <t>Service</t>
        </is>
      </c>
      <c r="C594" t="inlineStr">
        <is>
          <t>BC</t>
        </is>
      </c>
      <c r="D594" t="inlineStr">
        <is>
          <t>Coal Mining</t>
        </is>
      </c>
      <c r="E594" t="inlineStr">
        <is>
          <t>Small</t>
        </is>
      </c>
      <c r="F594" t="inlineStr">
        <is>
          <t>High Eff centrifugal compressor</t>
        </is>
      </c>
      <c r="G594" t="inlineStr">
        <is>
          <t>Technology</t>
        </is>
      </c>
    </row>
    <row r="595">
      <c r="A595" t="inlineStr">
        <is>
          <t>CIMS.CAN.BC.Coal Mining.Compression.Small</t>
        </is>
      </c>
      <c r="B595" t="inlineStr">
        <is>
          <t>Service</t>
        </is>
      </c>
      <c r="C595" t="inlineStr">
        <is>
          <t>BC</t>
        </is>
      </c>
      <c r="D595" t="inlineStr">
        <is>
          <t>Coal Mining</t>
        </is>
      </c>
      <c r="E595" t="inlineStr">
        <is>
          <t>Small</t>
        </is>
      </c>
      <c r="F595" t="inlineStr">
        <is>
          <t>High Eff centrifugal compressor</t>
        </is>
      </c>
      <c r="G595" t="inlineStr">
        <is>
          <t>Available</t>
        </is>
      </c>
      <c r="K595" t="inlineStr">
        <is>
          <t>constant_tech</t>
        </is>
      </c>
      <c r="L595" t="inlineStr">
        <is>
          <t>Year</t>
        </is>
      </c>
      <c r="M595">
        <f t="array" ref="M595">INDEX([1]!constant_data,_xlfn.XMATCH(_xlfn.CONCAT(
SUBSTITUTE($A595,LEFT($A595,FIND($C595,$A595)+LEN($C595)-1),),
$F595,
$H595:$I595,
SUBSTITUTE($J595,LEFT($A595,FIND($C595,$A595)+LEN($C595)-1),)),
[1]!constant_index),_xlfn.XMATCH($G595,[1]!constant_header))</f>
        <v/>
      </c>
      <c r="N595">
        <f>M595</f>
        <v/>
      </c>
      <c r="O595">
        <f>N595</f>
        <v/>
      </c>
      <c r="P595">
        <f>O595</f>
        <v/>
      </c>
      <c r="Q595">
        <f>P595</f>
        <v/>
      </c>
      <c r="R595">
        <f>Q595</f>
        <v/>
      </c>
      <c r="S595">
        <f>R595</f>
        <v/>
      </c>
      <c r="T595">
        <f>S595</f>
        <v/>
      </c>
      <c r="U595">
        <f>T595</f>
        <v/>
      </c>
      <c r="V595">
        <f>U595</f>
        <v/>
      </c>
      <c r="W595">
        <f>V595</f>
        <v/>
      </c>
    </row>
    <row r="596">
      <c r="A596" t="inlineStr">
        <is>
          <t>CIMS.CAN.BC.Coal Mining.Compression.Small</t>
        </is>
      </c>
      <c r="B596" t="inlineStr">
        <is>
          <t>Service</t>
        </is>
      </c>
      <c r="C596" t="inlineStr">
        <is>
          <t>BC</t>
        </is>
      </c>
      <c r="D596" t="inlineStr">
        <is>
          <t>Coal Mining</t>
        </is>
      </c>
      <c r="E596" t="inlineStr">
        <is>
          <t>Small</t>
        </is>
      </c>
      <c r="F596" t="inlineStr">
        <is>
          <t>High Eff centrifugal compressor</t>
        </is>
      </c>
      <c r="G596" t="inlineStr">
        <is>
          <t>Unavailable</t>
        </is>
      </c>
      <c r="K596" t="inlineStr">
        <is>
          <t>constant_tech</t>
        </is>
      </c>
      <c r="L596" t="inlineStr">
        <is>
          <t>Year</t>
        </is>
      </c>
      <c r="M596">
        <f t="array" ref="M596">INDEX([1]!constant_data,_xlfn.XMATCH(_xlfn.CONCAT(
SUBSTITUTE($A596,LEFT($A596,FIND($C596,$A596)+LEN($C596)-1),),
$F596,
$H596:$I596,
SUBSTITUTE($J596,LEFT($A596,FIND($C596,$A596)+LEN($C596)-1),)),
[1]!constant_index),_xlfn.XMATCH($G596,[1]!constant_header))</f>
        <v/>
      </c>
      <c r="N596">
        <f>M596</f>
        <v/>
      </c>
      <c r="O596">
        <f>N596</f>
        <v/>
      </c>
      <c r="P596">
        <f>O596</f>
        <v/>
      </c>
      <c r="Q596">
        <f>P596</f>
        <v/>
      </c>
      <c r="R596">
        <f>Q596</f>
        <v/>
      </c>
      <c r="S596">
        <f>R596</f>
        <v/>
      </c>
      <c r="T596">
        <f>S596</f>
        <v/>
      </c>
      <c r="U596">
        <f>T596</f>
        <v/>
      </c>
      <c r="V596">
        <f>U596</f>
        <v/>
      </c>
      <c r="W596">
        <f>V596</f>
        <v/>
      </c>
    </row>
    <row r="597">
      <c r="A597" t="inlineStr">
        <is>
          <t>CIMS.CAN.BC.Coal Mining.Compression.Small</t>
        </is>
      </c>
      <c r="B597" t="inlineStr">
        <is>
          <t>Service</t>
        </is>
      </c>
      <c r="C597" t="inlineStr">
        <is>
          <t>BC</t>
        </is>
      </c>
      <c r="D597" t="inlineStr">
        <is>
          <t>Coal Mining</t>
        </is>
      </c>
      <c r="E597" t="inlineStr">
        <is>
          <t>Small</t>
        </is>
      </c>
      <c r="F597" t="inlineStr">
        <is>
          <t>High Eff centrifugal compressor</t>
        </is>
      </c>
      <c r="G597" t="inlineStr">
        <is>
          <t>Lifetime</t>
        </is>
      </c>
      <c r="K597" t="inlineStr">
        <is>
          <t>constant_tech</t>
        </is>
      </c>
      <c r="L597" t="inlineStr">
        <is>
          <t>Years</t>
        </is>
      </c>
      <c r="M597">
        <f t="array" ref="M597">INDEX([1]!constant_data,_xlfn.XMATCH(_xlfn.CONCAT(
SUBSTITUTE($A597,LEFT($A597,FIND($C597,$A597)+LEN($C597)-1),),
$F597,
$H597:$I597,
SUBSTITUTE($J597,LEFT($A597,FIND($C597,$A597)+LEN($C597)-1),)),
[1]!constant_index),_xlfn.XMATCH($G597,[1]!constant_header))</f>
        <v/>
      </c>
      <c r="N597">
        <f>M597</f>
        <v/>
      </c>
      <c r="O597">
        <f>N597</f>
        <v/>
      </c>
      <c r="P597">
        <f>O597</f>
        <v/>
      </c>
      <c r="Q597">
        <f>P597</f>
        <v/>
      </c>
      <c r="R597">
        <f>Q597</f>
        <v/>
      </c>
      <c r="S597">
        <f>R597</f>
        <v/>
      </c>
      <c r="T597">
        <f>S597</f>
        <v/>
      </c>
      <c r="U597">
        <f>T597</f>
        <v/>
      </c>
      <c r="V597">
        <f>U597</f>
        <v/>
      </c>
      <c r="W597">
        <f>V597</f>
        <v/>
      </c>
    </row>
    <row r="598">
      <c r="A598" t="inlineStr">
        <is>
          <t>CIMS.CAN.BC.Coal Mining.Compression.Small</t>
        </is>
      </c>
      <c r="B598" t="inlineStr">
        <is>
          <t>Service</t>
        </is>
      </c>
      <c r="C598" t="inlineStr">
        <is>
          <t>BC</t>
        </is>
      </c>
      <c r="D598" t="inlineStr">
        <is>
          <t>Coal Mining</t>
        </is>
      </c>
      <c r="E598" t="inlineStr">
        <is>
          <t>Small</t>
        </is>
      </c>
      <c r="F598" t="inlineStr">
        <is>
          <t>High Eff centrifugal compressor</t>
        </is>
      </c>
      <c r="G598" t="inlineStr">
        <is>
          <t>Market share</t>
        </is>
      </c>
      <c r="K598" t="inlineStr">
        <is>
          <t>annual_tech</t>
        </is>
      </c>
      <c r="L598" t="inlineStr">
        <is>
          <t>%</t>
        </is>
      </c>
      <c r="M598">
        <f t="array" ref="M598">INDEX([1]!annual_data,_xlfn.XMATCH(_xlfn.CONCAT(
SUBSTITUTE($A598,LEFT($A598,FIND($C598,$A598)+LEN($C598)-1),),
$F598,
$G598:$I598,
SUBSTITUTE($J598,LEFT($A598,FIND($C598,$A598)+LEN($C598)-1),)),
[1]!annual_index),_xlfn.XMATCH(M$2,[1]!annual_header))</f>
        <v/>
      </c>
    </row>
    <row r="599">
      <c r="A599" t="inlineStr">
        <is>
          <t>CIMS.CAN.BC.Coal Mining.Compression.Small</t>
        </is>
      </c>
      <c r="B599" t="inlineStr">
        <is>
          <t>Service</t>
        </is>
      </c>
      <c r="C599" t="inlineStr">
        <is>
          <t>BC</t>
        </is>
      </c>
      <c r="D599" t="inlineStr">
        <is>
          <t>Coal Mining</t>
        </is>
      </c>
      <c r="E599" t="inlineStr">
        <is>
          <t>Small</t>
        </is>
      </c>
      <c r="F599" t="inlineStr">
        <is>
          <t>High Eff centrifugal compressor</t>
        </is>
      </c>
      <c r="G599" t="inlineStr">
        <is>
          <t>Output</t>
        </is>
      </c>
      <c r="K599" t="inlineStr">
        <is>
          <t>constant_tech</t>
        </is>
      </c>
      <c r="L599" t="inlineStr">
        <is>
          <t>node unit</t>
        </is>
      </c>
      <c r="M599">
        <f t="array" ref="M599">INDEX([1]!constant_data,_xlfn.XMATCH(_xlfn.CONCAT(
SUBSTITUTE($A599,LEFT($A599,FIND($C599,$A599)+LEN($C599)-1),),
$F599,
$H599:$I599,
SUBSTITUTE($J599,LEFT($A599,FIND($C599,$A599)+LEN($C599)-1),)),
[1]!constant_index),_xlfn.XMATCH($G599,[1]!constant_header))</f>
        <v/>
      </c>
      <c r="N599">
        <f>M599</f>
        <v/>
      </c>
      <c r="O599">
        <f>N599</f>
        <v/>
      </c>
      <c r="P599">
        <f>O599</f>
        <v/>
      </c>
      <c r="Q599">
        <f>P599</f>
        <v/>
      </c>
      <c r="R599">
        <f>Q599</f>
        <v/>
      </c>
      <c r="S599">
        <f>R599</f>
        <v/>
      </c>
      <c r="T599">
        <f>S599</f>
        <v/>
      </c>
      <c r="U599">
        <f>T599</f>
        <v/>
      </c>
      <c r="V599">
        <f>U599</f>
        <v/>
      </c>
      <c r="W599">
        <f>V599</f>
        <v/>
      </c>
    </row>
    <row r="600">
      <c r="A600" t="inlineStr">
        <is>
          <t>CIMS.CAN.BC.Coal Mining.Compression.Small</t>
        </is>
      </c>
      <c r="B600" t="inlineStr">
        <is>
          <t>Service</t>
        </is>
      </c>
      <c r="C600" t="inlineStr">
        <is>
          <t>BC</t>
        </is>
      </c>
      <c r="D600" t="inlineStr">
        <is>
          <t>Coal Mining</t>
        </is>
      </c>
      <c r="E600" t="inlineStr">
        <is>
          <t>Small</t>
        </is>
      </c>
      <c r="F600" t="inlineStr">
        <is>
          <t>High Eff centrifugal compressor</t>
        </is>
      </c>
      <c r="G600" t="inlineStr">
        <is>
          <t>FCC</t>
        </is>
      </c>
      <c r="K600" t="inlineStr">
        <is>
          <t>constant_tech</t>
        </is>
      </c>
      <c r="L600" t="inlineStr">
        <is>
          <t>$</t>
        </is>
      </c>
      <c r="M600">
        <f t="array" ref="M600">INDEX([1]!constant_data,_xlfn.XMATCH(_xlfn.CONCAT(
SUBSTITUTE($A600,LEFT($A600,FIND($C600,$A600)+LEN($C600)-1),),
$F600,
$H600:$I600,
SUBSTITUTE($J600,LEFT($A600,FIND($C600,$A600)+LEN($C600)-1),)),
[1]!constant_index),_xlfn.XMATCH($G600,[1]!constant_header))</f>
        <v/>
      </c>
      <c r="N600">
        <f>M600</f>
        <v/>
      </c>
      <c r="O600">
        <f>N600</f>
        <v/>
      </c>
      <c r="P600">
        <f>O600</f>
        <v/>
      </c>
      <c r="Q600">
        <f>P600</f>
        <v/>
      </c>
      <c r="R600">
        <f>Q600</f>
        <v/>
      </c>
      <c r="S600">
        <f>R600</f>
        <v/>
      </c>
      <c r="T600">
        <f>S600</f>
        <v/>
      </c>
      <c r="U600">
        <f>T600</f>
        <v/>
      </c>
      <c r="V600">
        <f>U600</f>
        <v/>
      </c>
      <c r="W600">
        <f>V600</f>
        <v/>
      </c>
    </row>
    <row r="601">
      <c r="A601" t="inlineStr">
        <is>
          <t>CIMS.CAN.BC.Coal Mining.Compression.Small</t>
        </is>
      </c>
      <c r="B601" t="inlineStr">
        <is>
          <t>Service</t>
        </is>
      </c>
      <c r="C601" t="inlineStr">
        <is>
          <t>BC</t>
        </is>
      </c>
      <c r="D601" t="inlineStr">
        <is>
          <t>Coal Mining</t>
        </is>
      </c>
      <c r="E601" t="inlineStr">
        <is>
          <t>Small</t>
        </is>
      </c>
      <c r="F601" t="inlineStr">
        <is>
          <t>High Eff centrifugal compressor</t>
        </is>
      </c>
      <c r="G601" t="inlineStr">
        <is>
          <t>FOM</t>
        </is>
      </c>
      <c r="K601" t="inlineStr">
        <is>
          <t>constant_tech</t>
        </is>
      </c>
      <c r="L601" t="inlineStr">
        <is>
          <t>$</t>
        </is>
      </c>
      <c r="M601">
        <f t="array" ref="M601">INDEX([1]!constant_data,_xlfn.XMATCH(_xlfn.CONCAT(
SUBSTITUTE($A601,LEFT($A601,FIND($C601,$A601)+LEN($C601)-1),),
$F601,
$H601:$I601,
SUBSTITUTE($J601,LEFT($A601,FIND($C601,$A601)+LEN($C601)-1),)),
[1]!constant_index),_xlfn.XMATCH($G601,[1]!constant_header))</f>
        <v/>
      </c>
      <c r="N601">
        <f>M601</f>
        <v/>
      </c>
      <c r="O601">
        <f>N601</f>
        <v/>
      </c>
      <c r="P601">
        <f>O601</f>
        <v/>
      </c>
      <c r="Q601">
        <f>P601</f>
        <v/>
      </c>
      <c r="R601">
        <f>Q601</f>
        <v/>
      </c>
      <c r="S601">
        <f>R601</f>
        <v/>
      </c>
      <c r="T601">
        <f>S601</f>
        <v/>
      </c>
      <c r="U601">
        <f>T601</f>
        <v/>
      </c>
      <c r="V601">
        <f>U601</f>
        <v/>
      </c>
      <c r="W601">
        <f>V601</f>
        <v/>
      </c>
    </row>
    <row r="602">
      <c r="A602" t="inlineStr">
        <is>
          <t>CIMS.CAN.BC.Coal Mining.Compression.Small</t>
        </is>
      </c>
      <c r="B602" t="inlineStr">
        <is>
          <t>Service</t>
        </is>
      </c>
      <c r="C602" t="inlineStr">
        <is>
          <t>BC</t>
        </is>
      </c>
      <c r="D602" t="inlineStr">
        <is>
          <t>Coal Mining</t>
        </is>
      </c>
      <c r="E602" t="inlineStr">
        <is>
          <t>Small</t>
        </is>
      </c>
      <c r="F602" t="inlineStr">
        <is>
          <t>High Eff centrifugal compressor</t>
        </is>
      </c>
      <c r="G602" t="inlineStr">
        <is>
          <t>Service requested</t>
        </is>
      </c>
      <c r="J602" t="inlineStr">
        <is>
          <t>CIMS.CAN.BC.Coal Mining.Machine Drive</t>
        </is>
      </c>
      <c r="K602" t="inlineStr">
        <is>
          <t>annual_tech</t>
        </is>
      </c>
      <c r="L602">
        <f t="array" ref="L602">INDEX([1]!annual_data,_xlfn.XMATCH(_xlfn.CONCAT(
SUBSTITUTE($A602,LEFT($A602,FIND($C602,$A602)+LEN($C602)-1),),
$F602,
$G602:$I602,
SUBSTITUTE($J602,LEFT($A602,FIND($C602,$A602)+LEN($C602)-1),)),
[1]!annual_index),_xlfn.XMATCH(L$2,[1]!annual_header))</f>
        <v/>
      </c>
      <c r="M602">
        <f t="array" ref="M602">INDEX([1]!annual_data,_xlfn.XMATCH(_xlfn.CONCAT(
SUBSTITUTE($A602,LEFT($A602,FIND($C602,$A602)+LEN($C602)-1),),
$F602,
$G602:$I602,
SUBSTITUTE($J602,LEFT($A602,FIND($C602,$A602)+LEN($C602)-1),)),
[1]!annual_index),_xlfn.XMATCH(M$2,[1]!annual_header))</f>
        <v/>
      </c>
      <c r="N602">
        <f>M602</f>
        <v/>
      </c>
      <c r="O602">
        <f>N602</f>
        <v/>
      </c>
      <c r="P602">
        <f>O602</f>
        <v/>
      </c>
      <c r="Q602">
        <f>P602</f>
        <v/>
      </c>
      <c r="R602">
        <f>Q602</f>
        <v/>
      </c>
      <c r="S602">
        <f>R602</f>
        <v/>
      </c>
      <c r="T602">
        <f>S602</f>
        <v/>
      </c>
      <c r="U602">
        <f>T602</f>
        <v/>
      </c>
      <c r="V602">
        <f>U602</f>
        <v/>
      </c>
      <c r="W602">
        <f>V602</f>
        <v/>
      </c>
    </row>
    <row r="603">
      <c r="A603" t="inlineStr">
        <is>
          <t>CIMS.CAN.BC.Coal Mining.Compression.Small</t>
        </is>
      </c>
      <c r="B603" t="inlineStr">
        <is>
          <t>Service</t>
        </is>
      </c>
      <c r="C603" t="inlineStr">
        <is>
          <t>BC</t>
        </is>
      </c>
      <c r="D603" t="inlineStr">
        <is>
          <t>Coal Mining</t>
        </is>
      </c>
      <c r="E603" t="inlineStr">
        <is>
          <t>Small</t>
        </is>
      </c>
      <c r="F603" t="inlineStr">
        <is>
          <t>Low Eff reciprocating compressor</t>
        </is>
      </c>
      <c r="G603" t="inlineStr">
        <is>
          <t>Technology</t>
        </is>
      </c>
    </row>
    <row r="604">
      <c r="A604" t="inlineStr">
        <is>
          <t>CIMS.CAN.BC.Coal Mining.Compression.Small</t>
        </is>
      </c>
      <c r="B604" t="inlineStr">
        <is>
          <t>Service</t>
        </is>
      </c>
      <c r="C604" t="inlineStr">
        <is>
          <t>BC</t>
        </is>
      </c>
      <c r="D604" t="inlineStr">
        <is>
          <t>Coal Mining</t>
        </is>
      </c>
      <c r="E604" t="inlineStr">
        <is>
          <t>Small</t>
        </is>
      </c>
      <c r="F604" t="inlineStr">
        <is>
          <t>Low Eff reciprocating compressor</t>
        </is>
      </c>
      <c r="G604" t="inlineStr">
        <is>
          <t>Available</t>
        </is>
      </c>
      <c r="K604" t="inlineStr">
        <is>
          <t>constant_tech</t>
        </is>
      </c>
      <c r="L604" t="inlineStr">
        <is>
          <t>Year</t>
        </is>
      </c>
      <c r="M604">
        <f t="array" ref="M604">INDEX([1]!constant_data,_xlfn.XMATCH(_xlfn.CONCAT(
SUBSTITUTE($A604,LEFT($A604,FIND($C604,$A604)+LEN($C604)-1),),
$F604,
$H604:$I604,
SUBSTITUTE($J604,LEFT($A604,FIND($C604,$A604)+LEN($C604)-1),)),
[1]!constant_index),_xlfn.XMATCH($G604,[1]!constant_header))</f>
        <v/>
      </c>
      <c r="N604">
        <f>M604</f>
        <v/>
      </c>
      <c r="O604">
        <f>N604</f>
        <v/>
      </c>
      <c r="P604">
        <f>O604</f>
        <v/>
      </c>
      <c r="Q604">
        <f>P604</f>
        <v/>
      </c>
      <c r="R604">
        <f>Q604</f>
        <v/>
      </c>
      <c r="S604">
        <f>R604</f>
        <v/>
      </c>
      <c r="T604">
        <f>S604</f>
        <v/>
      </c>
      <c r="U604">
        <f>T604</f>
        <v/>
      </c>
      <c r="V604">
        <f>U604</f>
        <v/>
      </c>
      <c r="W604">
        <f>V604</f>
        <v/>
      </c>
    </row>
    <row r="605">
      <c r="A605" t="inlineStr">
        <is>
          <t>CIMS.CAN.BC.Coal Mining.Compression.Small</t>
        </is>
      </c>
      <c r="B605" t="inlineStr">
        <is>
          <t>Service</t>
        </is>
      </c>
      <c r="C605" t="inlineStr">
        <is>
          <t>BC</t>
        </is>
      </c>
      <c r="D605" t="inlineStr">
        <is>
          <t>Coal Mining</t>
        </is>
      </c>
      <c r="E605" t="inlineStr">
        <is>
          <t>Small</t>
        </is>
      </c>
      <c r="F605" t="inlineStr">
        <is>
          <t>Low Eff reciprocating compressor</t>
        </is>
      </c>
      <c r="G605" t="inlineStr">
        <is>
          <t>Unavailable</t>
        </is>
      </c>
      <c r="K605" t="inlineStr">
        <is>
          <t>constant_tech</t>
        </is>
      </c>
      <c r="L605" t="inlineStr">
        <is>
          <t>Year</t>
        </is>
      </c>
      <c r="M605">
        <f t="array" ref="M605">INDEX([1]!constant_data,_xlfn.XMATCH(_xlfn.CONCAT(
SUBSTITUTE($A605,LEFT($A605,FIND($C605,$A605)+LEN($C605)-1),),
$F605,
$H605:$I605,
SUBSTITUTE($J605,LEFT($A605,FIND($C605,$A605)+LEN($C605)-1),)),
[1]!constant_index),_xlfn.XMATCH($G605,[1]!constant_header))</f>
        <v/>
      </c>
      <c r="N605">
        <f>M605</f>
        <v/>
      </c>
      <c r="O605">
        <f>N605</f>
        <v/>
      </c>
      <c r="P605">
        <f>O605</f>
        <v/>
      </c>
      <c r="Q605">
        <f>P605</f>
        <v/>
      </c>
      <c r="R605">
        <f>Q605</f>
        <v/>
      </c>
      <c r="S605">
        <f>R605</f>
        <v/>
      </c>
      <c r="T605">
        <f>S605</f>
        <v/>
      </c>
      <c r="U605">
        <f>T605</f>
        <v/>
      </c>
      <c r="V605">
        <f>U605</f>
        <v/>
      </c>
      <c r="W605">
        <f>V605</f>
        <v/>
      </c>
    </row>
    <row r="606">
      <c r="A606" t="inlineStr">
        <is>
          <t>CIMS.CAN.BC.Coal Mining.Compression.Small</t>
        </is>
      </c>
      <c r="B606" t="inlineStr">
        <is>
          <t>Service</t>
        </is>
      </c>
      <c r="C606" t="inlineStr">
        <is>
          <t>BC</t>
        </is>
      </c>
      <c r="D606" t="inlineStr">
        <is>
          <t>Coal Mining</t>
        </is>
      </c>
      <c r="E606" t="inlineStr">
        <is>
          <t>Small</t>
        </is>
      </c>
      <c r="F606" t="inlineStr">
        <is>
          <t>Low Eff reciprocating compressor</t>
        </is>
      </c>
      <c r="G606" t="inlineStr">
        <is>
          <t>Lifetime</t>
        </is>
      </c>
      <c r="K606" t="inlineStr">
        <is>
          <t>constant_tech</t>
        </is>
      </c>
      <c r="L606" t="inlineStr">
        <is>
          <t>Years</t>
        </is>
      </c>
      <c r="M606">
        <f t="array" ref="M606">INDEX([1]!constant_data,_xlfn.XMATCH(_xlfn.CONCAT(
SUBSTITUTE($A606,LEFT($A606,FIND($C606,$A606)+LEN($C606)-1),),
$F606,
$H606:$I606,
SUBSTITUTE($J606,LEFT($A606,FIND($C606,$A606)+LEN($C606)-1),)),
[1]!constant_index),_xlfn.XMATCH($G606,[1]!constant_header))</f>
        <v/>
      </c>
      <c r="N606">
        <f>M606</f>
        <v/>
      </c>
      <c r="O606">
        <f>N606</f>
        <v/>
      </c>
      <c r="P606">
        <f>O606</f>
        <v/>
      </c>
      <c r="Q606">
        <f>P606</f>
        <v/>
      </c>
      <c r="R606">
        <f>Q606</f>
        <v/>
      </c>
      <c r="S606">
        <f>R606</f>
        <v/>
      </c>
      <c r="T606">
        <f>S606</f>
        <v/>
      </c>
      <c r="U606">
        <f>T606</f>
        <v/>
      </c>
      <c r="V606">
        <f>U606</f>
        <v/>
      </c>
      <c r="W606">
        <f>V606</f>
        <v/>
      </c>
    </row>
    <row r="607">
      <c r="A607" t="inlineStr">
        <is>
          <t>CIMS.CAN.BC.Coal Mining.Compression.Small</t>
        </is>
      </c>
      <c r="B607" t="inlineStr">
        <is>
          <t>Service</t>
        </is>
      </c>
      <c r="C607" t="inlineStr">
        <is>
          <t>BC</t>
        </is>
      </c>
      <c r="D607" t="inlineStr">
        <is>
          <t>Coal Mining</t>
        </is>
      </c>
      <c r="E607" t="inlineStr">
        <is>
          <t>Small</t>
        </is>
      </c>
      <c r="F607" t="inlineStr">
        <is>
          <t>Low Eff reciprocating compressor</t>
        </is>
      </c>
      <c r="G607" t="inlineStr">
        <is>
          <t>Market share</t>
        </is>
      </c>
      <c r="K607" t="inlineStr">
        <is>
          <t>annual_tech</t>
        </is>
      </c>
      <c r="L607" t="inlineStr">
        <is>
          <t>%</t>
        </is>
      </c>
      <c r="M607">
        <f t="array" ref="M607">INDEX([1]!annual_data,_xlfn.XMATCH(_xlfn.CONCAT(
SUBSTITUTE($A607,LEFT($A607,FIND($C607,$A607)+LEN($C607)-1),),
$F607,
$G607:$I607,
SUBSTITUTE($J607,LEFT($A607,FIND($C607,$A607)+LEN($C607)-1),)),
[1]!annual_index),_xlfn.XMATCH(M$2,[1]!annual_header))</f>
        <v/>
      </c>
    </row>
    <row r="608">
      <c r="A608" t="inlineStr">
        <is>
          <t>CIMS.CAN.BC.Coal Mining.Compression.Small</t>
        </is>
      </c>
      <c r="B608" t="inlineStr">
        <is>
          <t>Service</t>
        </is>
      </c>
      <c r="C608" t="inlineStr">
        <is>
          <t>BC</t>
        </is>
      </c>
      <c r="D608" t="inlineStr">
        <is>
          <t>Coal Mining</t>
        </is>
      </c>
      <c r="E608" t="inlineStr">
        <is>
          <t>Small</t>
        </is>
      </c>
      <c r="F608" t="inlineStr">
        <is>
          <t>Low Eff reciprocating compressor</t>
        </is>
      </c>
      <c r="G608" t="inlineStr">
        <is>
          <t>Output</t>
        </is>
      </c>
      <c r="K608" t="inlineStr">
        <is>
          <t>constant_tech</t>
        </is>
      </c>
      <c r="L608" t="inlineStr">
        <is>
          <t>node unit</t>
        </is>
      </c>
      <c r="M608">
        <f t="array" ref="M608">INDEX([1]!constant_data,_xlfn.XMATCH(_xlfn.CONCAT(
SUBSTITUTE($A608,LEFT($A608,FIND($C608,$A608)+LEN($C608)-1),),
$F608,
$H608:$I608,
SUBSTITUTE($J608,LEFT($A608,FIND($C608,$A608)+LEN($C608)-1),)),
[1]!constant_index),_xlfn.XMATCH($G608,[1]!constant_header))</f>
        <v/>
      </c>
      <c r="N608">
        <f>M608</f>
        <v/>
      </c>
      <c r="O608">
        <f>N608</f>
        <v/>
      </c>
      <c r="P608">
        <f>O608</f>
        <v/>
      </c>
      <c r="Q608">
        <f>P608</f>
        <v/>
      </c>
      <c r="R608">
        <f>Q608</f>
        <v/>
      </c>
      <c r="S608">
        <f>R608</f>
        <v/>
      </c>
      <c r="T608">
        <f>S608</f>
        <v/>
      </c>
      <c r="U608">
        <f>T608</f>
        <v/>
      </c>
      <c r="V608">
        <f>U608</f>
        <v/>
      </c>
      <c r="W608">
        <f>V608</f>
        <v/>
      </c>
    </row>
    <row r="609">
      <c r="A609" t="inlineStr">
        <is>
          <t>CIMS.CAN.BC.Coal Mining.Compression.Small</t>
        </is>
      </c>
      <c r="B609" t="inlineStr">
        <is>
          <t>Service</t>
        </is>
      </c>
      <c r="C609" t="inlineStr">
        <is>
          <t>BC</t>
        </is>
      </c>
      <c r="D609" t="inlineStr">
        <is>
          <t>Coal Mining</t>
        </is>
      </c>
      <c r="E609" t="inlineStr">
        <is>
          <t>Small</t>
        </is>
      </c>
      <c r="F609" t="inlineStr">
        <is>
          <t>Low Eff reciprocating compressor</t>
        </is>
      </c>
      <c r="G609" t="inlineStr">
        <is>
          <t>FCC</t>
        </is>
      </c>
      <c r="K609" t="inlineStr">
        <is>
          <t>constant_tech</t>
        </is>
      </c>
      <c r="L609" t="inlineStr">
        <is>
          <t>$</t>
        </is>
      </c>
      <c r="M609">
        <f t="array" ref="M609">INDEX([1]!constant_data,_xlfn.XMATCH(_xlfn.CONCAT(
SUBSTITUTE($A609,LEFT($A609,FIND($C609,$A609)+LEN($C609)-1),),
$F609,
$H609:$I609,
SUBSTITUTE($J609,LEFT($A609,FIND($C609,$A609)+LEN($C609)-1),)),
[1]!constant_index),_xlfn.XMATCH($G609,[1]!constant_header))</f>
        <v/>
      </c>
      <c r="N609">
        <f>M609</f>
        <v/>
      </c>
      <c r="O609">
        <f>N609</f>
        <v/>
      </c>
      <c r="P609">
        <f>O609</f>
        <v/>
      </c>
      <c r="Q609">
        <f>P609</f>
        <v/>
      </c>
      <c r="R609">
        <f>Q609</f>
        <v/>
      </c>
      <c r="S609">
        <f>R609</f>
        <v/>
      </c>
      <c r="T609">
        <f>S609</f>
        <v/>
      </c>
      <c r="U609">
        <f>T609</f>
        <v/>
      </c>
      <c r="V609">
        <f>U609</f>
        <v/>
      </c>
      <c r="W609">
        <f>V609</f>
        <v/>
      </c>
    </row>
    <row r="610">
      <c r="A610" t="inlineStr">
        <is>
          <t>CIMS.CAN.BC.Coal Mining.Compression.Small</t>
        </is>
      </c>
      <c r="B610" t="inlineStr">
        <is>
          <t>Service</t>
        </is>
      </c>
      <c r="C610" t="inlineStr">
        <is>
          <t>BC</t>
        </is>
      </c>
      <c r="D610" t="inlineStr">
        <is>
          <t>Coal Mining</t>
        </is>
      </c>
      <c r="E610" t="inlineStr">
        <is>
          <t>Small</t>
        </is>
      </c>
      <c r="F610" t="inlineStr">
        <is>
          <t>Low Eff reciprocating compressor</t>
        </is>
      </c>
      <c r="G610" t="inlineStr">
        <is>
          <t>FOM</t>
        </is>
      </c>
      <c r="K610" t="inlineStr">
        <is>
          <t>constant_tech</t>
        </is>
      </c>
      <c r="L610" t="inlineStr">
        <is>
          <t>$</t>
        </is>
      </c>
      <c r="M610">
        <f t="array" ref="M610">INDEX([1]!constant_data,_xlfn.XMATCH(_xlfn.CONCAT(
SUBSTITUTE($A610,LEFT($A610,FIND($C610,$A610)+LEN($C610)-1),),
$F610,
$H610:$I610,
SUBSTITUTE($J610,LEFT($A610,FIND($C610,$A610)+LEN($C610)-1),)),
[1]!constant_index),_xlfn.XMATCH($G610,[1]!constant_header))</f>
        <v/>
      </c>
      <c r="N610">
        <f>M610</f>
        <v/>
      </c>
      <c r="O610">
        <f>N610</f>
        <v/>
      </c>
      <c r="P610">
        <f>O610</f>
        <v/>
      </c>
      <c r="Q610">
        <f>P610</f>
        <v/>
      </c>
      <c r="R610">
        <f>Q610</f>
        <v/>
      </c>
      <c r="S610">
        <f>R610</f>
        <v/>
      </c>
      <c r="T610">
        <f>S610</f>
        <v/>
      </c>
      <c r="U610">
        <f>T610</f>
        <v/>
      </c>
      <c r="V610">
        <f>U610</f>
        <v/>
      </c>
      <c r="W610">
        <f>V610</f>
        <v/>
      </c>
    </row>
    <row r="611">
      <c r="A611" t="inlineStr">
        <is>
          <t>CIMS.CAN.BC.Coal Mining.Compression.Small</t>
        </is>
      </c>
      <c r="B611" t="inlineStr">
        <is>
          <t>Service</t>
        </is>
      </c>
      <c r="C611" t="inlineStr">
        <is>
          <t>BC</t>
        </is>
      </c>
      <c r="D611" t="inlineStr">
        <is>
          <t>Coal Mining</t>
        </is>
      </c>
      <c r="E611" t="inlineStr">
        <is>
          <t>Small</t>
        </is>
      </c>
      <c r="F611" t="inlineStr">
        <is>
          <t>Low Eff reciprocating compressor</t>
        </is>
      </c>
      <c r="G611" t="inlineStr">
        <is>
          <t>Service requested</t>
        </is>
      </c>
      <c r="J611" t="inlineStr">
        <is>
          <t>CIMS.CAN.BC.Coal Mining.Machine Drive</t>
        </is>
      </c>
      <c r="K611" t="inlineStr">
        <is>
          <t>annual_tech</t>
        </is>
      </c>
      <c r="L611">
        <f t="array" ref="L611">INDEX([1]!annual_data,_xlfn.XMATCH(_xlfn.CONCAT(
SUBSTITUTE($A611,LEFT($A611,FIND($C611,$A611)+LEN($C611)-1),),
$F611,
$G611:$I611,
SUBSTITUTE($J611,LEFT($A611,FIND($C611,$A611)+LEN($C611)-1),)),
[1]!annual_index),_xlfn.XMATCH(L$2,[1]!annual_header))</f>
        <v/>
      </c>
      <c r="M611">
        <f t="array" ref="M611">INDEX([1]!annual_data,_xlfn.XMATCH(_xlfn.CONCAT(
SUBSTITUTE($A611,LEFT($A611,FIND($C611,$A611)+LEN($C611)-1),),
$F611,
$G611:$I611,
SUBSTITUTE($J611,LEFT($A611,FIND($C611,$A611)+LEN($C611)-1),)),
[1]!annual_index),_xlfn.XMATCH(M$2,[1]!annual_header))</f>
        <v/>
      </c>
      <c r="N611">
        <f>M611</f>
        <v/>
      </c>
      <c r="O611">
        <f>N611</f>
        <v/>
      </c>
      <c r="P611">
        <f>O611</f>
        <v/>
      </c>
      <c r="Q611">
        <f>P611</f>
        <v/>
      </c>
      <c r="R611">
        <f>Q611</f>
        <v/>
      </c>
      <c r="S611">
        <f>R611</f>
        <v/>
      </c>
      <c r="T611">
        <f>S611</f>
        <v/>
      </c>
      <c r="U611">
        <f>T611</f>
        <v/>
      </c>
      <c r="V611">
        <f>U611</f>
        <v/>
      </c>
      <c r="W611">
        <f>V611</f>
        <v/>
      </c>
    </row>
    <row r="612">
      <c r="A612" t="inlineStr">
        <is>
          <t>CIMS.CAN.BC.Coal Mining.Compression.Small</t>
        </is>
      </c>
      <c r="B612" t="inlineStr">
        <is>
          <t>Service</t>
        </is>
      </c>
      <c r="C612" t="inlineStr">
        <is>
          <t>BC</t>
        </is>
      </c>
      <c r="D612" t="inlineStr">
        <is>
          <t>Coal Mining</t>
        </is>
      </c>
      <c r="E612" t="inlineStr">
        <is>
          <t>Small</t>
        </is>
      </c>
      <c r="F612" t="inlineStr">
        <is>
          <t>High Eff reciprocating compressor</t>
        </is>
      </c>
      <c r="G612" t="inlineStr">
        <is>
          <t>Technology</t>
        </is>
      </c>
    </row>
    <row r="613">
      <c r="A613" t="inlineStr">
        <is>
          <t>CIMS.CAN.BC.Coal Mining.Compression.Small</t>
        </is>
      </c>
      <c r="B613" t="inlineStr">
        <is>
          <t>Service</t>
        </is>
      </c>
      <c r="C613" t="inlineStr">
        <is>
          <t>BC</t>
        </is>
      </c>
      <c r="D613" t="inlineStr">
        <is>
          <t>Coal Mining</t>
        </is>
      </c>
      <c r="E613" t="inlineStr">
        <is>
          <t>Small</t>
        </is>
      </c>
      <c r="F613" t="inlineStr">
        <is>
          <t>High Eff reciprocating compressor</t>
        </is>
      </c>
      <c r="G613" t="inlineStr">
        <is>
          <t>Available</t>
        </is>
      </c>
      <c r="K613" t="inlineStr">
        <is>
          <t>constant_tech</t>
        </is>
      </c>
      <c r="L613" t="inlineStr">
        <is>
          <t>Year</t>
        </is>
      </c>
      <c r="M613">
        <f t="array" ref="M613">INDEX([1]!constant_data,_xlfn.XMATCH(_xlfn.CONCAT(
SUBSTITUTE($A613,LEFT($A613,FIND($C613,$A613)+LEN($C613)-1),),
$F613,
$H613:$I613,
SUBSTITUTE($J613,LEFT($A613,FIND($C613,$A613)+LEN($C613)-1),)),
[1]!constant_index),_xlfn.XMATCH($G613,[1]!constant_header))</f>
        <v/>
      </c>
      <c r="N613">
        <f>M613</f>
        <v/>
      </c>
      <c r="O613">
        <f>N613</f>
        <v/>
      </c>
      <c r="P613">
        <f>O613</f>
        <v/>
      </c>
      <c r="Q613">
        <f>P613</f>
        <v/>
      </c>
      <c r="R613">
        <f>Q613</f>
        <v/>
      </c>
      <c r="S613">
        <f>R613</f>
        <v/>
      </c>
      <c r="T613">
        <f>S613</f>
        <v/>
      </c>
      <c r="U613">
        <f>T613</f>
        <v/>
      </c>
      <c r="V613">
        <f>U613</f>
        <v/>
      </c>
      <c r="W613">
        <f>V613</f>
        <v/>
      </c>
    </row>
    <row r="614">
      <c r="A614" t="inlineStr">
        <is>
          <t>CIMS.CAN.BC.Coal Mining.Compression.Small</t>
        </is>
      </c>
      <c r="B614" t="inlineStr">
        <is>
          <t>Service</t>
        </is>
      </c>
      <c r="C614" t="inlineStr">
        <is>
          <t>BC</t>
        </is>
      </c>
      <c r="D614" t="inlineStr">
        <is>
          <t>Coal Mining</t>
        </is>
      </c>
      <c r="E614" t="inlineStr">
        <is>
          <t>Small</t>
        </is>
      </c>
      <c r="F614" t="inlineStr">
        <is>
          <t>High Eff reciprocating compressor</t>
        </is>
      </c>
      <c r="G614" t="inlineStr">
        <is>
          <t>Unavailable</t>
        </is>
      </c>
      <c r="K614" t="inlineStr">
        <is>
          <t>constant_tech</t>
        </is>
      </c>
      <c r="L614" t="inlineStr">
        <is>
          <t>Year</t>
        </is>
      </c>
      <c r="M614">
        <f t="array" ref="M614">INDEX([1]!constant_data,_xlfn.XMATCH(_xlfn.CONCAT(
SUBSTITUTE($A614,LEFT($A614,FIND($C614,$A614)+LEN($C614)-1),),
$F614,
$H614:$I614,
SUBSTITUTE($J614,LEFT($A614,FIND($C614,$A614)+LEN($C614)-1),)),
[1]!constant_index),_xlfn.XMATCH($G614,[1]!constant_header))</f>
        <v/>
      </c>
      <c r="N614">
        <f>M614</f>
        <v/>
      </c>
      <c r="O614">
        <f>N614</f>
        <v/>
      </c>
      <c r="P614">
        <f>O614</f>
        <v/>
      </c>
      <c r="Q614">
        <f>P614</f>
        <v/>
      </c>
      <c r="R614">
        <f>Q614</f>
        <v/>
      </c>
      <c r="S614">
        <f>R614</f>
        <v/>
      </c>
      <c r="T614">
        <f>S614</f>
        <v/>
      </c>
      <c r="U614">
        <f>T614</f>
        <v/>
      </c>
      <c r="V614">
        <f>U614</f>
        <v/>
      </c>
      <c r="W614">
        <f>V614</f>
        <v/>
      </c>
    </row>
    <row r="615">
      <c r="A615" t="inlineStr">
        <is>
          <t>CIMS.CAN.BC.Coal Mining.Compression.Small</t>
        </is>
      </c>
      <c r="B615" t="inlineStr">
        <is>
          <t>Service</t>
        </is>
      </c>
      <c r="C615" t="inlineStr">
        <is>
          <t>BC</t>
        </is>
      </c>
      <c r="D615" t="inlineStr">
        <is>
          <t>Coal Mining</t>
        </is>
      </c>
      <c r="E615" t="inlineStr">
        <is>
          <t>Small</t>
        </is>
      </c>
      <c r="F615" t="inlineStr">
        <is>
          <t>High Eff reciprocating compressor</t>
        </is>
      </c>
      <c r="G615" t="inlineStr">
        <is>
          <t>Lifetime</t>
        </is>
      </c>
      <c r="K615" t="inlineStr">
        <is>
          <t>constant_tech</t>
        </is>
      </c>
      <c r="L615" t="inlineStr">
        <is>
          <t>Years</t>
        </is>
      </c>
      <c r="M615">
        <f t="array" ref="M615">INDEX([1]!constant_data,_xlfn.XMATCH(_xlfn.CONCAT(
SUBSTITUTE($A615,LEFT($A615,FIND($C615,$A615)+LEN($C615)-1),),
$F615,
$H615:$I615,
SUBSTITUTE($J615,LEFT($A615,FIND($C615,$A615)+LEN($C615)-1),)),
[1]!constant_index),_xlfn.XMATCH($G615,[1]!constant_header))</f>
        <v/>
      </c>
      <c r="N615">
        <f>M615</f>
        <v/>
      </c>
      <c r="O615">
        <f>N615</f>
        <v/>
      </c>
      <c r="P615">
        <f>O615</f>
        <v/>
      </c>
      <c r="Q615">
        <f>P615</f>
        <v/>
      </c>
      <c r="R615">
        <f>Q615</f>
        <v/>
      </c>
      <c r="S615">
        <f>R615</f>
        <v/>
      </c>
      <c r="T615">
        <f>S615</f>
        <v/>
      </c>
      <c r="U615">
        <f>T615</f>
        <v/>
      </c>
      <c r="V615">
        <f>U615</f>
        <v/>
      </c>
      <c r="W615">
        <f>V615</f>
        <v/>
      </c>
    </row>
    <row r="616">
      <c r="A616" t="inlineStr">
        <is>
          <t>CIMS.CAN.BC.Coal Mining.Compression.Small</t>
        </is>
      </c>
      <c r="B616" t="inlineStr">
        <is>
          <t>Service</t>
        </is>
      </c>
      <c r="C616" t="inlineStr">
        <is>
          <t>BC</t>
        </is>
      </c>
      <c r="D616" t="inlineStr">
        <is>
          <t>Coal Mining</t>
        </is>
      </c>
      <c r="E616" t="inlineStr">
        <is>
          <t>Small</t>
        </is>
      </c>
      <c r="F616" t="inlineStr">
        <is>
          <t>High Eff reciprocating compressor</t>
        </is>
      </c>
      <c r="G616" t="inlineStr">
        <is>
          <t>Market share</t>
        </is>
      </c>
      <c r="K616" t="inlineStr">
        <is>
          <t>annual_tech</t>
        </is>
      </c>
      <c r="L616" t="inlineStr">
        <is>
          <t>%</t>
        </is>
      </c>
      <c r="M616">
        <f t="array" ref="M616">INDEX([1]!annual_data,_xlfn.XMATCH(_xlfn.CONCAT(
SUBSTITUTE($A616,LEFT($A616,FIND($C616,$A616)+LEN($C616)-1),),
$F616,
$G616:$I616,
SUBSTITUTE($J616,LEFT($A616,FIND($C616,$A616)+LEN($C616)-1),)),
[1]!annual_index),_xlfn.XMATCH(M$2,[1]!annual_header))</f>
        <v/>
      </c>
    </row>
    <row r="617">
      <c r="A617" t="inlineStr">
        <is>
          <t>CIMS.CAN.BC.Coal Mining.Compression.Small</t>
        </is>
      </c>
      <c r="B617" t="inlineStr">
        <is>
          <t>Service</t>
        </is>
      </c>
      <c r="C617" t="inlineStr">
        <is>
          <t>BC</t>
        </is>
      </c>
      <c r="D617" t="inlineStr">
        <is>
          <t>Coal Mining</t>
        </is>
      </c>
      <c r="E617" t="inlineStr">
        <is>
          <t>Small</t>
        </is>
      </c>
      <c r="F617" t="inlineStr">
        <is>
          <t>High Eff reciprocating compressor</t>
        </is>
      </c>
      <c r="G617" t="inlineStr">
        <is>
          <t>Output</t>
        </is>
      </c>
      <c r="K617" t="inlineStr">
        <is>
          <t>constant_tech</t>
        </is>
      </c>
      <c r="L617" t="inlineStr">
        <is>
          <t>node unit</t>
        </is>
      </c>
      <c r="M617">
        <f t="array" ref="M617">INDEX([1]!constant_data,_xlfn.XMATCH(_xlfn.CONCAT(
SUBSTITUTE($A617,LEFT($A617,FIND($C617,$A617)+LEN($C617)-1),),
$F617,
$H617:$I617,
SUBSTITUTE($J617,LEFT($A617,FIND($C617,$A617)+LEN($C617)-1),)),
[1]!constant_index),_xlfn.XMATCH($G617,[1]!constant_header))</f>
        <v/>
      </c>
      <c r="N617">
        <f>M617</f>
        <v/>
      </c>
      <c r="O617">
        <f>N617</f>
        <v/>
      </c>
      <c r="P617">
        <f>O617</f>
        <v/>
      </c>
      <c r="Q617">
        <f>P617</f>
        <v/>
      </c>
      <c r="R617">
        <f>Q617</f>
        <v/>
      </c>
      <c r="S617">
        <f>R617</f>
        <v/>
      </c>
      <c r="T617">
        <f>S617</f>
        <v/>
      </c>
      <c r="U617">
        <f>T617</f>
        <v/>
      </c>
      <c r="V617">
        <f>U617</f>
        <v/>
      </c>
      <c r="W617">
        <f>V617</f>
        <v/>
      </c>
    </row>
    <row r="618">
      <c r="A618" t="inlineStr">
        <is>
          <t>CIMS.CAN.BC.Coal Mining.Compression.Small</t>
        </is>
      </c>
      <c r="B618" t="inlineStr">
        <is>
          <t>Service</t>
        </is>
      </c>
      <c r="C618" t="inlineStr">
        <is>
          <t>BC</t>
        </is>
      </c>
      <c r="D618" t="inlineStr">
        <is>
          <t>Coal Mining</t>
        </is>
      </c>
      <c r="E618" t="inlineStr">
        <is>
          <t>Small</t>
        </is>
      </c>
      <c r="F618" t="inlineStr">
        <is>
          <t>High Eff reciprocating compressor</t>
        </is>
      </c>
      <c r="G618" t="inlineStr">
        <is>
          <t>FCC</t>
        </is>
      </c>
      <c r="K618" t="inlineStr">
        <is>
          <t>constant_tech</t>
        </is>
      </c>
      <c r="L618" t="inlineStr">
        <is>
          <t>$</t>
        </is>
      </c>
      <c r="M618">
        <f t="array" ref="M618">INDEX([1]!constant_data,_xlfn.XMATCH(_xlfn.CONCAT(
SUBSTITUTE($A618,LEFT($A618,FIND($C618,$A618)+LEN($C618)-1),),
$F618,
$H618:$I618,
SUBSTITUTE($J618,LEFT($A618,FIND($C618,$A618)+LEN($C618)-1),)),
[1]!constant_index),_xlfn.XMATCH($G618,[1]!constant_header))</f>
        <v/>
      </c>
      <c r="N618">
        <f>M618</f>
        <v/>
      </c>
      <c r="O618">
        <f>N618</f>
        <v/>
      </c>
      <c r="P618">
        <f>O618</f>
        <v/>
      </c>
      <c r="Q618">
        <f>P618</f>
        <v/>
      </c>
      <c r="R618">
        <f>Q618</f>
        <v/>
      </c>
      <c r="S618">
        <f>R618</f>
        <v/>
      </c>
      <c r="T618">
        <f>S618</f>
        <v/>
      </c>
      <c r="U618">
        <f>T618</f>
        <v/>
      </c>
      <c r="V618">
        <f>U618</f>
        <v/>
      </c>
      <c r="W618">
        <f>V618</f>
        <v/>
      </c>
    </row>
    <row r="619">
      <c r="A619" t="inlineStr">
        <is>
          <t>CIMS.CAN.BC.Coal Mining.Compression.Small</t>
        </is>
      </c>
      <c r="B619" t="inlineStr">
        <is>
          <t>Service</t>
        </is>
      </c>
      <c r="C619" t="inlineStr">
        <is>
          <t>BC</t>
        </is>
      </c>
      <c r="D619" t="inlineStr">
        <is>
          <t>Coal Mining</t>
        </is>
      </c>
      <c r="E619" t="inlineStr">
        <is>
          <t>Small</t>
        </is>
      </c>
      <c r="F619" t="inlineStr">
        <is>
          <t>High Eff reciprocating compressor</t>
        </is>
      </c>
      <c r="G619" t="inlineStr">
        <is>
          <t>FOM</t>
        </is>
      </c>
      <c r="K619" t="inlineStr">
        <is>
          <t>constant_tech</t>
        </is>
      </c>
      <c r="L619" t="inlineStr">
        <is>
          <t>$</t>
        </is>
      </c>
      <c r="M619">
        <f t="array" ref="M619">INDEX([1]!constant_data,_xlfn.XMATCH(_xlfn.CONCAT(
SUBSTITUTE($A619,LEFT($A619,FIND($C619,$A619)+LEN($C619)-1),),
$F619,
$H619:$I619,
SUBSTITUTE($J619,LEFT($A619,FIND($C619,$A619)+LEN($C619)-1),)),
[1]!constant_index),_xlfn.XMATCH($G619,[1]!constant_header))</f>
        <v/>
      </c>
      <c r="N619">
        <f>M619</f>
        <v/>
      </c>
      <c r="O619">
        <f>N619</f>
        <v/>
      </c>
      <c r="P619">
        <f>O619</f>
        <v/>
      </c>
      <c r="Q619">
        <f>P619</f>
        <v/>
      </c>
      <c r="R619">
        <f>Q619</f>
        <v/>
      </c>
      <c r="S619">
        <f>R619</f>
        <v/>
      </c>
      <c r="T619">
        <f>S619</f>
        <v/>
      </c>
      <c r="U619">
        <f>T619</f>
        <v/>
      </c>
      <c r="V619">
        <f>U619</f>
        <v/>
      </c>
      <c r="W619">
        <f>V619</f>
        <v/>
      </c>
    </row>
    <row r="620">
      <c r="A620" t="inlineStr">
        <is>
          <t>CIMS.CAN.BC.Coal Mining.Compression.Small</t>
        </is>
      </c>
      <c r="B620" t="inlineStr">
        <is>
          <t>Service</t>
        </is>
      </c>
      <c r="C620" t="inlineStr">
        <is>
          <t>BC</t>
        </is>
      </c>
      <c r="D620" t="inlineStr">
        <is>
          <t>Coal Mining</t>
        </is>
      </c>
      <c r="E620" t="inlineStr">
        <is>
          <t>Small</t>
        </is>
      </c>
      <c r="F620" t="inlineStr">
        <is>
          <t>High Eff reciprocating compressor</t>
        </is>
      </c>
      <c r="G620" t="inlineStr">
        <is>
          <t>Service requested</t>
        </is>
      </c>
      <c r="J620" t="inlineStr">
        <is>
          <t>CIMS.CAN.BC.Coal Mining.Machine Drive</t>
        </is>
      </c>
      <c r="K620" t="inlineStr">
        <is>
          <t>annual_tech</t>
        </is>
      </c>
      <c r="L620">
        <f t="array" ref="L620">INDEX([1]!annual_data,_xlfn.XMATCH(_xlfn.CONCAT(
SUBSTITUTE($A620,LEFT($A620,FIND($C620,$A620)+LEN($C620)-1),),
$F620,
$G620:$I620,
SUBSTITUTE($J620,LEFT($A620,FIND($C620,$A620)+LEN($C620)-1),)),
[1]!annual_index),_xlfn.XMATCH(L$2,[1]!annual_header))</f>
        <v/>
      </c>
      <c r="M620">
        <f t="array" ref="M620">INDEX([1]!annual_data,_xlfn.XMATCH(_xlfn.CONCAT(
SUBSTITUTE($A620,LEFT($A620,FIND($C620,$A620)+LEN($C620)-1),),
$F620,
$G620:$I620,
SUBSTITUTE($J620,LEFT($A620,FIND($C620,$A620)+LEN($C620)-1),)),
[1]!annual_index),_xlfn.XMATCH(M$2,[1]!annual_header))</f>
        <v/>
      </c>
      <c r="N620">
        <f>M620</f>
        <v/>
      </c>
      <c r="O620">
        <f>N620</f>
        <v/>
      </c>
      <c r="P620">
        <f>O620</f>
        <v/>
      </c>
      <c r="Q620">
        <f>P620</f>
        <v/>
      </c>
      <c r="R620">
        <f>Q620</f>
        <v/>
      </c>
      <c r="S620">
        <f>R620</f>
        <v/>
      </c>
      <c r="T620">
        <f>S620</f>
        <v/>
      </c>
      <c r="U620">
        <f>T620</f>
        <v/>
      </c>
      <c r="V620">
        <f>U620</f>
        <v/>
      </c>
      <c r="W620">
        <f>V620</f>
        <v/>
      </c>
    </row>
    <row r="621">
      <c r="A621" t="inlineStr">
        <is>
          <t>CIMS.CAN.BC.Coal Mining.Compression.Small</t>
        </is>
      </c>
      <c r="B621" t="inlineStr">
        <is>
          <t>Service</t>
        </is>
      </c>
      <c r="C621" t="inlineStr">
        <is>
          <t>BC</t>
        </is>
      </c>
      <c r="D621" t="inlineStr">
        <is>
          <t>Coal Mining</t>
        </is>
      </c>
      <c r="E621" t="inlineStr">
        <is>
          <t>Small</t>
        </is>
      </c>
      <c r="F621" t="inlineStr">
        <is>
          <t>Low Eff rotary compressor</t>
        </is>
      </c>
      <c r="G621" t="inlineStr">
        <is>
          <t>Technology</t>
        </is>
      </c>
    </row>
    <row r="622">
      <c r="A622" t="inlineStr">
        <is>
          <t>CIMS.CAN.BC.Coal Mining.Compression.Small</t>
        </is>
      </c>
      <c r="B622" t="inlineStr">
        <is>
          <t>Service</t>
        </is>
      </c>
      <c r="C622" t="inlineStr">
        <is>
          <t>BC</t>
        </is>
      </c>
      <c r="D622" t="inlineStr">
        <is>
          <t>Coal Mining</t>
        </is>
      </c>
      <c r="E622" t="inlineStr">
        <is>
          <t>Small</t>
        </is>
      </c>
      <c r="F622" t="inlineStr">
        <is>
          <t>Low Eff rotary compressor</t>
        </is>
      </c>
      <c r="G622" t="inlineStr">
        <is>
          <t>Available</t>
        </is>
      </c>
      <c r="K622" t="inlineStr">
        <is>
          <t>constant_tech</t>
        </is>
      </c>
      <c r="L622" t="inlineStr">
        <is>
          <t>Year</t>
        </is>
      </c>
      <c r="M622">
        <f t="array" ref="M622">INDEX([1]!constant_data,_xlfn.XMATCH(_xlfn.CONCAT(
SUBSTITUTE($A622,LEFT($A622,FIND($C622,$A622)+LEN($C622)-1),),
$F622,
$H622:$I622,
SUBSTITUTE($J622,LEFT($A622,FIND($C622,$A622)+LEN($C622)-1),)),
[1]!constant_index),_xlfn.XMATCH($G622,[1]!constant_header))</f>
        <v/>
      </c>
      <c r="N622">
        <f>M622</f>
        <v/>
      </c>
      <c r="O622">
        <f>N622</f>
        <v/>
      </c>
      <c r="P622">
        <f>O622</f>
        <v/>
      </c>
      <c r="Q622">
        <f>P622</f>
        <v/>
      </c>
      <c r="R622">
        <f>Q622</f>
        <v/>
      </c>
      <c r="S622">
        <f>R622</f>
        <v/>
      </c>
      <c r="T622">
        <f>S622</f>
        <v/>
      </c>
      <c r="U622">
        <f>T622</f>
        <v/>
      </c>
      <c r="V622">
        <f>U622</f>
        <v/>
      </c>
      <c r="W622">
        <f>V622</f>
        <v/>
      </c>
    </row>
    <row r="623">
      <c r="A623" t="inlineStr">
        <is>
          <t>CIMS.CAN.BC.Coal Mining.Compression.Small</t>
        </is>
      </c>
      <c r="B623" t="inlineStr">
        <is>
          <t>Service</t>
        </is>
      </c>
      <c r="C623" t="inlineStr">
        <is>
          <t>BC</t>
        </is>
      </c>
      <c r="D623" t="inlineStr">
        <is>
          <t>Coal Mining</t>
        </is>
      </c>
      <c r="E623" t="inlineStr">
        <is>
          <t>Small</t>
        </is>
      </c>
      <c r="F623" t="inlineStr">
        <is>
          <t>Low Eff rotary compressor</t>
        </is>
      </c>
      <c r="G623" t="inlineStr">
        <is>
          <t>Unavailable</t>
        </is>
      </c>
      <c r="K623" t="inlineStr">
        <is>
          <t>constant_tech</t>
        </is>
      </c>
      <c r="L623" t="inlineStr">
        <is>
          <t>Year</t>
        </is>
      </c>
      <c r="M623">
        <f t="array" ref="M623">INDEX([1]!constant_data,_xlfn.XMATCH(_xlfn.CONCAT(
SUBSTITUTE($A623,LEFT($A623,FIND($C623,$A623)+LEN($C623)-1),),
$F623,
$H623:$I623,
SUBSTITUTE($J623,LEFT($A623,FIND($C623,$A623)+LEN($C623)-1),)),
[1]!constant_index),_xlfn.XMATCH($G623,[1]!constant_header))</f>
        <v/>
      </c>
      <c r="N623">
        <f>M623</f>
        <v/>
      </c>
      <c r="O623">
        <f>N623</f>
        <v/>
      </c>
      <c r="P623">
        <f>O623</f>
        <v/>
      </c>
      <c r="Q623">
        <f>P623</f>
        <v/>
      </c>
      <c r="R623">
        <f>Q623</f>
        <v/>
      </c>
      <c r="S623">
        <f>R623</f>
        <v/>
      </c>
      <c r="T623">
        <f>S623</f>
        <v/>
      </c>
      <c r="U623">
        <f>T623</f>
        <v/>
      </c>
      <c r="V623">
        <f>U623</f>
        <v/>
      </c>
      <c r="W623">
        <f>V623</f>
        <v/>
      </c>
    </row>
    <row r="624">
      <c r="A624" t="inlineStr">
        <is>
          <t>CIMS.CAN.BC.Coal Mining.Compression.Small</t>
        </is>
      </c>
      <c r="B624" t="inlineStr">
        <is>
          <t>Service</t>
        </is>
      </c>
      <c r="C624" t="inlineStr">
        <is>
          <t>BC</t>
        </is>
      </c>
      <c r="D624" t="inlineStr">
        <is>
          <t>Coal Mining</t>
        </is>
      </c>
      <c r="E624" t="inlineStr">
        <is>
          <t>Small</t>
        </is>
      </c>
      <c r="F624" t="inlineStr">
        <is>
          <t>Low Eff rotary compressor</t>
        </is>
      </c>
      <c r="G624" t="inlineStr">
        <is>
          <t>Lifetime</t>
        </is>
      </c>
      <c r="K624" t="inlineStr">
        <is>
          <t>constant_tech</t>
        </is>
      </c>
      <c r="L624" t="inlineStr">
        <is>
          <t>Years</t>
        </is>
      </c>
      <c r="M624">
        <f t="array" ref="M624">INDEX([1]!constant_data,_xlfn.XMATCH(_xlfn.CONCAT(
SUBSTITUTE($A624,LEFT($A624,FIND($C624,$A624)+LEN($C624)-1),),
$F624,
$H624:$I624,
SUBSTITUTE($J624,LEFT($A624,FIND($C624,$A624)+LEN($C624)-1),)),
[1]!constant_index),_xlfn.XMATCH($G624,[1]!constant_header))</f>
        <v/>
      </c>
      <c r="N624">
        <f>M624</f>
        <v/>
      </c>
      <c r="O624">
        <f>N624</f>
        <v/>
      </c>
      <c r="P624">
        <f>O624</f>
        <v/>
      </c>
      <c r="Q624">
        <f>P624</f>
        <v/>
      </c>
      <c r="R624">
        <f>Q624</f>
        <v/>
      </c>
      <c r="S624">
        <f>R624</f>
        <v/>
      </c>
      <c r="T624">
        <f>S624</f>
        <v/>
      </c>
      <c r="U624">
        <f>T624</f>
        <v/>
      </c>
      <c r="V624">
        <f>U624</f>
        <v/>
      </c>
      <c r="W624">
        <f>V624</f>
        <v/>
      </c>
    </row>
    <row r="625">
      <c r="A625" t="inlineStr">
        <is>
          <t>CIMS.CAN.BC.Coal Mining.Compression.Small</t>
        </is>
      </c>
      <c r="B625" t="inlineStr">
        <is>
          <t>Service</t>
        </is>
      </c>
      <c r="C625" t="inlineStr">
        <is>
          <t>BC</t>
        </is>
      </c>
      <c r="D625" t="inlineStr">
        <is>
          <t>Coal Mining</t>
        </is>
      </c>
      <c r="E625" t="inlineStr">
        <is>
          <t>Small</t>
        </is>
      </c>
      <c r="F625" t="inlineStr">
        <is>
          <t>Low Eff rotary compressor</t>
        </is>
      </c>
      <c r="G625" t="inlineStr">
        <is>
          <t>Market share</t>
        </is>
      </c>
      <c r="K625" t="inlineStr">
        <is>
          <t>annual_tech</t>
        </is>
      </c>
      <c r="L625" t="inlineStr">
        <is>
          <t>%</t>
        </is>
      </c>
      <c r="M625">
        <f t="array" ref="M625">INDEX([1]!annual_data,_xlfn.XMATCH(_xlfn.CONCAT(
SUBSTITUTE($A625,LEFT($A625,FIND($C625,$A625)+LEN($C625)-1),),
$F625,
$G625:$I625,
SUBSTITUTE($J625,LEFT($A625,FIND($C625,$A625)+LEN($C625)-1),)),
[1]!annual_index),_xlfn.XMATCH(M$2,[1]!annual_header))</f>
        <v/>
      </c>
    </row>
    <row r="626">
      <c r="A626" t="inlineStr">
        <is>
          <t>CIMS.CAN.BC.Coal Mining.Compression.Small</t>
        </is>
      </c>
      <c r="B626" t="inlineStr">
        <is>
          <t>Service</t>
        </is>
      </c>
      <c r="C626" t="inlineStr">
        <is>
          <t>BC</t>
        </is>
      </c>
      <c r="D626" t="inlineStr">
        <is>
          <t>Coal Mining</t>
        </is>
      </c>
      <c r="E626" t="inlineStr">
        <is>
          <t>Small</t>
        </is>
      </c>
      <c r="F626" t="inlineStr">
        <is>
          <t>Low Eff rotary compressor</t>
        </is>
      </c>
      <c r="G626" t="inlineStr">
        <is>
          <t>Output</t>
        </is>
      </c>
      <c r="K626" t="inlineStr">
        <is>
          <t>constant_tech</t>
        </is>
      </c>
      <c r="L626" t="inlineStr">
        <is>
          <t>node unit</t>
        </is>
      </c>
      <c r="M626">
        <f t="array" ref="M626">INDEX([1]!constant_data,_xlfn.XMATCH(_xlfn.CONCAT(
SUBSTITUTE($A626,LEFT($A626,FIND($C626,$A626)+LEN($C626)-1),),
$F626,
$H626:$I626,
SUBSTITUTE($J626,LEFT($A626,FIND($C626,$A626)+LEN($C626)-1),)),
[1]!constant_index),_xlfn.XMATCH($G626,[1]!constant_header))</f>
        <v/>
      </c>
      <c r="N626">
        <f>M626</f>
        <v/>
      </c>
      <c r="O626">
        <f>N626</f>
        <v/>
      </c>
      <c r="P626">
        <f>O626</f>
        <v/>
      </c>
      <c r="Q626">
        <f>P626</f>
        <v/>
      </c>
      <c r="R626">
        <f>Q626</f>
        <v/>
      </c>
      <c r="S626">
        <f>R626</f>
        <v/>
      </c>
      <c r="T626">
        <f>S626</f>
        <v/>
      </c>
      <c r="U626">
        <f>T626</f>
        <v/>
      </c>
      <c r="V626">
        <f>U626</f>
        <v/>
      </c>
      <c r="W626">
        <f>V626</f>
        <v/>
      </c>
    </row>
    <row r="627">
      <c r="A627" t="inlineStr">
        <is>
          <t>CIMS.CAN.BC.Coal Mining.Compression.Small</t>
        </is>
      </c>
      <c r="B627" t="inlineStr">
        <is>
          <t>Service</t>
        </is>
      </c>
      <c r="C627" t="inlineStr">
        <is>
          <t>BC</t>
        </is>
      </c>
      <c r="D627" t="inlineStr">
        <is>
          <t>Coal Mining</t>
        </is>
      </c>
      <c r="E627" t="inlineStr">
        <is>
          <t>Small</t>
        </is>
      </c>
      <c r="F627" t="inlineStr">
        <is>
          <t>Low Eff rotary compressor</t>
        </is>
      </c>
      <c r="G627" t="inlineStr">
        <is>
          <t>FCC</t>
        </is>
      </c>
      <c r="K627" t="inlineStr">
        <is>
          <t>constant_tech</t>
        </is>
      </c>
      <c r="L627" t="inlineStr">
        <is>
          <t>$</t>
        </is>
      </c>
      <c r="M627">
        <f t="array" ref="M627">INDEX([1]!constant_data,_xlfn.XMATCH(_xlfn.CONCAT(
SUBSTITUTE($A627,LEFT($A627,FIND($C627,$A627)+LEN($C627)-1),),
$F627,
$H627:$I627,
SUBSTITUTE($J627,LEFT($A627,FIND($C627,$A627)+LEN($C627)-1),)),
[1]!constant_index),_xlfn.XMATCH($G627,[1]!constant_header))</f>
        <v/>
      </c>
      <c r="N627">
        <f>M627</f>
        <v/>
      </c>
      <c r="O627">
        <f>N627</f>
        <v/>
      </c>
      <c r="P627">
        <f>O627</f>
        <v/>
      </c>
      <c r="Q627">
        <f>P627</f>
        <v/>
      </c>
      <c r="R627">
        <f>Q627</f>
        <v/>
      </c>
      <c r="S627">
        <f>R627</f>
        <v/>
      </c>
      <c r="T627">
        <f>S627</f>
        <v/>
      </c>
      <c r="U627">
        <f>T627</f>
        <v/>
      </c>
      <c r="V627">
        <f>U627</f>
        <v/>
      </c>
      <c r="W627">
        <f>V627</f>
        <v/>
      </c>
    </row>
    <row r="628">
      <c r="A628" t="inlineStr">
        <is>
          <t>CIMS.CAN.BC.Coal Mining.Compression.Small</t>
        </is>
      </c>
      <c r="B628" t="inlineStr">
        <is>
          <t>Service</t>
        </is>
      </c>
      <c r="C628" t="inlineStr">
        <is>
          <t>BC</t>
        </is>
      </c>
      <c r="D628" t="inlineStr">
        <is>
          <t>Coal Mining</t>
        </is>
      </c>
      <c r="E628" t="inlineStr">
        <is>
          <t>Small</t>
        </is>
      </c>
      <c r="F628" t="inlineStr">
        <is>
          <t>Low Eff rotary compressor</t>
        </is>
      </c>
      <c r="G628" t="inlineStr">
        <is>
          <t>FOM</t>
        </is>
      </c>
      <c r="K628" t="inlineStr">
        <is>
          <t>constant_tech</t>
        </is>
      </c>
      <c r="L628" t="inlineStr">
        <is>
          <t>$</t>
        </is>
      </c>
      <c r="M628">
        <f t="array" ref="M628">INDEX([1]!constant_data,_xlfn.XMATCH(_xlfn.CONCAT(
SUBSTITUTE($A628,LEFT($A628,FIND($C628,$A628)+LEN($C628)-1),),
$F628,
$H628:$I628,
SUBSTITUTE($J628,LEFT($A628,FIND($C628,$A628)+LEN($C628)-1),)),
[1]!constant_index),_xlfn.XMATCH($G628,[1]!constant_header))</f>
        <v/>
      </c>
      <c r="N628">
        <f>M628</f>
        <v/>
      </c>
      <c r="O628">
        <f>N628</f>
        <v/>
      </c>
      <c r="P628">
        <f>O628</f>
        <v/>
      </c>
      <c r="Q628">
        <f>P628</f>
        <v/>
      </c>
      <c r="R628">
        <f>Q628</f>
        <v/>
      </c>
      <c r="S628">
        <f>R628</f>
        <v/>
      </c>
      <c r="T628">
        <f>S628</f>
        <v/>
      </c>
      <c r="U628">
        <f>T628</f>
        <v/>
      </c>
      <c r="V628">
        <f>U628</f>
        <v/>
      </c>
      <c r="W628">
        <f>V628</f>
        <v/>
      </c>
    </row>
    <row r="629">
      <c r="A629" t="inlineStr">
        <is>
          <t>CIMS.CAN.BC.Coal Mining.Compression.Small</t>
        </is>
      </c>
      <c r="B629" t="inlineStr">
        <is>
          <t>Service</t>
        </is>
      </c>
      <c r="C629" t="inlineStr">
        <is>
          <t>BC</t>
        </is>
      </c>
      <c r="D629" t="inlineStr">
        <is>
          <t>Coal Mining</t>
        </is>
      </c>
      <c r="E629" t="inlineStr">
        <is>
          <t>Small</t>
        </is>
      </c>
      <c r="F629" t="inlineStr">
        <is>
          <t>Low Eff rotary compressor</t>
        </is>
      </c>
      <c r="G629" t="inlineStr">
        <is>
          <t>Service requested</t>
        </is>
      </c>
      <c r="J629" t="inlineStr">
        <is>
          <t>CIMS.CAN.BC.Coal Mining.Machine Drive</t>
        </is>
      </c>
      <c r="K629" t="inlineStr">
        <is>
          <t>annual_tech</t>
        </is>
      </c>
      <c r="L629">
        <f t="array" ref="L629">INDEX([1]!annual_data,_xlfn.XMATCH(_xlfn.CONCAT(
SUBSTITUTE($A629,LEFT($A629,FIND($C629,$A629)+LEN($C629)-1),),
$F629,
$G629:$I629,
SUBSTITUTE($J629,LEFT($A629,FIND($C629,$A629)+LEN($C629)-1),)),
[1]!annual_index),_xlfn.XMATCH(L$2,[1]!annual_header))</f>
        <v/>
      </c>
      <c r="M629">
        <f t="array" ref="M629">INDEX([1]!annual_data,_xlfn.XMATCH(_xlfn.CONCAT(
SUBSTITUTE($A629,LEFT($A629,FIND($C629,$A629)+LEN($C629)-1),),
$F629,
$G629:$I629,
SUBSTITUTE($J629,LEFT($A629,FIND($C629,$A629)+LEN($C629)-1),)),
[1]!annual_index),_xlfn.XMATCH(M$2,[1]!annual_header))</f>
        <v/>
      </c>
      <c r="N629">
        <f>M629</f>
        <v/>
      </c>
      <c r="O629">
        <f>N629</f>
        <v/>
      </c>
      <c r="P629">
        <f>O629</f>
        <v/>
      </c>
      <c r="Q629">
        <f>P629</f>
        <v/>
      </c>
      <c r="R629">
        <f>Q629</f>
        <v/>
      </c>
      <c r="S629">
        <f>R629</f>
        <v/>
      </c>
      <c r="T629">
        <f>S629</f>
        <v/>
      </c>
      <c r="U629">
        <f>T629</f>
        <v/>
      </c>
      <c r="V629">
        <f>U629</f>
        <v/>
      </c>
      <c r="W629">
        <f>V629</f>
        <v/>
      </c>
    </row>
    <row r="630">
      <c r="A630" t="inlineStr">
        <is>
          <t>CIMS.CAN.BC.Coal Mining.Compression.Small</t>
        </is>
      </c>
      <c r="B630" t="inlineStr">
        <is>
          <t>Service</t>
        </is>
      </c>
      <c r="C630" t="inlineStr">
        <is>
          <t>BC</t>
        </is>
      </c>
      <c r="D630" t="inlineStr">
        <is>
          <t>Coal Mining</t>
        </is>
      </c>
      <c r="E630" t="inlineStr">
        <is>
          <t>Small</t>
        </is>
      </c>
      <c r="F630" t="inlineStr">
        <is>
          <t>High Eff rotary compressor</t>
        </is>
      </c>
      <c r="G630" t="inlineStr">
        <is>
          <t>Technology</t>
        </is>
      </c>
    </row>
    <row r="631">
      <c r="A631" t="inlineStr">
        <is>
          <t>CIMS.CAN.BC.Coal Mining.Compression.Small</t>
        </is>
      </c>
      <c r="B631" t="inlineStr">
        <is>
          <t>Service</t>
        </is>
      </c>
      <c r="C631" t="inlineStr">
        <is>
          <t>BC</t>
        </is>
      </c>
      <c r="D631" t="inlineStr">
        <is>
          <t>Coal Mining</t>
        </is>
      </c>
      <c r="E631" t="inlineStr">
        <is>
          <t>Small</t>
        </is>
      </c>
      <c r="F631" t="inlineStr">
        <is>
          <t>High Eff rotary compressor</t>
        </is>
      </c>
      <c r="G631" t="inlineStr">
        <is>
          <t>Available</t>
        </is>
      </c>
      <c r="K631" t="inlineStr">
        <is>
          <t>constant_tech</t>
        </is>
      </c>
      <c r="L631" t="inlineStr">
        <is>
          <t>Year</t>
        </is>
      </c>
      <c r="M631">
        <f t="array" ref="M631">INDEX([1]!constant_data,_xlfn.XMATCH(_xlfn.CONCAT(
SUBSTITUTE($A631,LEFT($A631,FIND($C631,$A631)+LEN($C631)-1),),
$F631,
$H631:$I631,
SUBSTITUTE($J631,LEFT($A631,FIND($C631,$A631)+LEN($C631)-1),)),
[1]!constant_index),_xlfn.XMATCH($G631,[1]!constant_header))</f>
        <v/>
      </c>
      <c r="N631">
        <f>M631</f>
        <v/>
      </c>
      <c r="O631">
        <f>N631</f>
        <v/>
      </c>
      <c r="P631">
        <f>O631</f>
        <v/>
      </c>
      <c r="Q631">
        <f>P631</f>
        <v/>
      </c>
      <c r="R631">
        <f>Q631</f>
        <v/>
      </c>
      <c r="S631">
        <f>R631</f>
        <v/>
      </c>
      <c r="T631">
        <f>S631</f>
        <v/>
      </c>
      <c r="U631">
        <f>T631</f>
        <v/>
      </c>
      <c r="V631">
        <f>U631</f>
        <v/>
      </c>
      <c r="W631">
        <f>V631</f>
        <v/>
      </c>
    </row>
    <row r="632">
      <c r="A632" t="inlineStr">
        <is>
          <t>CIMS.CAN.BC.Coal Mining.Compression.Small</t>
        </is>
      </c>
      <c r="B632" t="inlineStr">
        <is>
          <t>Service</t>
        </is>
      </c>
      <c r="C632" t="inlineStr">
        <is>
          <t>BC</t>
        </is>
      </c>
      <c r="D632" t="inlineStr">
        <is>
          <t>Coal Mining</t>
        </is>
      </c>
      <c r="E632" t="inlineStr">
        <is>
          <t>Small</t>
        </is>
      </c>
      <c r="F632" t="inlineStr">
        <is>
          <t>High Eff rotary compressor</t>
        </is>
      </c>
      <c r="G632" t="inlineStr">
        <is>
          <t>Unavailable</t>
        </is>
      </c>
      <c r="K632" t="inlineStr">
        <is>
          <t>constant_tech</t>
        </is>
      </c>
      <c r="L632" t="inlineStr">
        <is>
          <t>Year</t>
        </is>
      </c>
      <c r="M632">
        <f t="array" ref="M632">INDEX([1]!constant_data,_xlfn.XMATCH(_xlfn.CONCAT(
SUBSTITUTE($A632,LEFT($A632,FIND($C632,$A632)+LEN($C632)-1),),
$F632,
$H632:$I632,
SUBSTITUTE($J632,LEFT($A632,FIND($C632,$A632)+LEN($C632)-1),)),
[1]!constant_index),_xlfn.XMATCH($G632,[1]!constant_header))</f>
        <v/>
      </c>
      <c r="N632">
        <f>M632</f>
        <v/>
      </c>
      <c r="O632">
        <f>N632</f>
        <v/>
      </c>
      <c r="P632">
        <f>O632</f>
        <v/>
      </c>
      <c r="Q632">
        <f>P632</f>
        <v/>
      </c>
      <c r="R632">
        <f>Q632</f>
        <v/>
      </c>
      <c r="S632">
        <f>R632</f>
        <v/>
      </c>
      <c r="T632">
        <f>S632</f>
        <v/>
      </c>
      <c r="U632">
        <f>T632</f>
        <v/>
      </c>
      <c r="V632">
        <f>U632</f>
        <v/>
      </c>
      <c r="W632">
        <f>V632</f>
        <v/>
      </c>
    </row>
    <row r="633">
      <c r="A633" t="inlineStr">
        <is>
          <t>CIMS.CAN.BC.Coal Mining.Compression.Small</t>
        </is>
      </c>
      <c r="B633" t="inlineStr">
        <is>
          <t>Service</t>
        </is>
      </c>
      <c r="C633" t="inlineStr">
        <is>
          <t>BC</t>
        </is>
      </c>
      <c r="D633" t="inlineStr">
        <is>
          <t>Coal Mining</t>
        </is>
      </c>
      <c r="E633" t="inlineStr">
        <is>
          <t>Small</t>
        </is>
      </c>
      <c r="F633" t="inlineStr">
        <is>
          <t>High Eff rotary compressor</t>
        </is>
      </c>
      <c r="G633" t="inlineStr">
        <is>
          <t>Lifetime</t>
        </is>
      </c>
      <c r="K633" t="inlineStr">
        <is>
          <t>constant_tech</t>
        </is>
      </c>
      <c r="L633" t="inlineStr">
        <is>
          <t>Years</t>
        </is>
      </c>
      <c r="M633">
        <f t="array" ref="M633">INDEX([1]!constant_data,_xlfn.XMATCH(_xlfn.CONCAT(
SUBSTITUTE($A633,LEFT($A633,FIND($C633,$A633)+LEN($C633)-1),),
$F633,
$H633:$I633,
SUBSTITUTE($J633,LEFT($A633,FIND($C633,$A633)+LEN($C633)-1),)),
[1]!constant_index),_xlfn.XMATCH($G633,[1]!constant_header))</f>
        <v/>
      </c>
      <c r="N633">
        <f>M633</f>
        <v/>
      </c>
      <c r="O633">
        <f>N633</f>
        <v/>
      </c>
      <c r="P633">
        <f>O633</f>
        <v/>
      </c>
      <c r="Q633">
        <f>P633</f>
        <v/>
      </c>
      <c r="R633">
        <f>Q633</f>
        <v/>
      </c>
      <c r="S633">
        <f>R633</f>
        <v/>
      </c>
      <c r="T633">
        <f>S633</f>
        <v/>
      </c>
      <c r="U633">
        <f>T633</f>
        <v/>
      </c>
      <c r="V633">
        <f>U633</f>
        <v/>
      </c>
      <c r="W633">
        <f>V633</f>
        <v/>
      </c>
    </row>
    <row r="634">
      <c r="A634" t="inlineStr">
        <is>
          <t>CIMS.CAN.BC.Coal Mining.Compression.Small</t>
        </is>
      </c>
      <c r="B634" t="inlineStr">
        <is>
          <t>Service</t>
        </is>
      </c>
      <c r="C634" t="inlineStr">
        <is>
          <t>BC</t>
        </is>
      </c>
      <c r="D634" t="inlineStr">
        <is>
          <t>Coal Mining</t>
        </is>
      </c>
      <c r="E634" t="inlineStr">
        <is>
          <t>Small</t>
        </is>
      </c>
      <c r="F634" t="inlineStr">
        <is>
          <t>High Eff rotary compressor</t>
        </is>
      </c>
      <c r="G634" t="inlineStr">
        <is>
          <t>Market share</t>
        </is>
      </c>
      <c r="K634" t="inlineStr">
        <is>
          <t>annual_tech</t>
        </is>
      </c>
      <c r="L634" t="inlineStr">
        <is>
          <t>%</t>
        </is>
      </c>
      <c r="M634">
        <f t="array" ref="M634">INDEX([1]!annual_data,_xlfn.XMATCH(_xlfn.CONCAT(
SUBSTITUTE($A634,LEFT($A634,FIND($C634,$A634)+LEN($C634)-1),),
$F634,
$G634:$I634,
SUBSTITUTE($J634,LEFT($A634,FIND($C634,$A634)+LEN($C634)-1),)),
[1]!annual_index),_xlfn.XMATCH(M$2,[1]!annual_header))</f>
        <v/>
      </c>
    </row>
    <row r="635">
      <c r="A635" t="inlineStr">
        <is>
          <t>CIMS.CAN.BC.Coal Mining.Compression.Small</t>
        </is>
      </c>
      <c r="B635" t="inlineStr">
        <is>
          <t>Service</t>
        </is>
      </c>
      <c r="C635" t="inlineStr">
        <is>
          <t>BC</t>
        </is>
      </c>
      <c r="D635" t="inlineStr">
        <is>
          <t>Coal Mining</t>
        </is>
      </c>
      <c r="E635" t="inlineStr">
        <is>
          <t>Small</t>
        </is>
      </c>
      <c r="F635" t="inlineStr">
        <is>
          <t>High Eff rotary compressor</t>
        </is>
      </c>
      <c r="G635" t="inlineStr">
        <is>
          <t>Output</t>
        </is>
      </c>
      <c r="K635" t="inlineStr">
        <is>
          <t>constant_tech</t>
        </is>
      </c>
      <c r="L635" t="inlineStr">
        <is>
          <t>node unit</t>
        </is>
      </c>
      <c r="M635">
        <f t="array" ref="M635">INDEX([1]!constant_data,_xlfn.XMATCH(_xlfn.CONCAT(
SUBSTITUTE($A635,LEFT($A635,FIND($C635,$A635)+LEN($C635)-1),),
$F635,
$H635:$I635,
SUBSTITUTE($J635,LEFT($A635,FIND($C635,$A635)+LEN($C635)-1),)),
[1]!constant_index),_xlfn.XMATCH($G635,[1]!constant_header))</f>
        <v/>
      </c>
      <c r="N635">
        <f>M635</f>
        <v/>
      </c>
      <c r="O635">
        <f>N635</f>
        <v/>
      </c>
      <c r="P635">
        <f>O635</f>
        <v/>
      </c>
      <c r="Q635">
        <f>P635</f>
        <v/>
      </c>
      <c r="R635">
        <f>Q635</f>
        <v/>
      </c>
      <c r="S635">
        <f>R635</f>
        <v/>
      </c>
      <c r="T635">
        <f>S635</f>
        <v/>
      </c>
      <c r="U635">
        <f>T635</f>
        <v/>
      </c>
      <c r="V635">
        <f>U635</f>
        <v/>
      </c>
      <c r="W635">
        <f>V635</f>
        <v/>
      </c>
    </row>
    <row r="636">
      <c r="A636" t="inlineStr">
        <is>
          <t>CIMS.CAN.BC.Coal Mining.Compression.Small</t>
        </is>
      </c>
      <c r="B636" t="inlineStr">
        <is>
          <t>Service</t>
        </is>
      </c>
      <c r="C636" t="inlineStr">
        <is>
          <t>BC</t>
        </is>
      </c>
      <c r="D636" t="inlineStr">
        <is>
          <t>Coal Mining</t>
        </is>
      </c>
      <c r="E636" t="inlineStr">
        <is>
          <t>Small</t>
        </is>
      </c>
      <c r="F636" t="inlineStr">
        <is>
          <t>High Eff rotary compressor</t>
        </is>
      </c>
      <c r="G636" t="inlineStr">
        <is>
          <t>FCC</t>
        </is>
      </c>
      <c r="K636" t="inlineStr">
        <is>
          <t>constant_tech</t>
        </is>
      </c>
      <c r="L636" t="inlineStr">
        <is>
          <t>$</t>
        </is>
      </c>
      <c r="M636">
        <f t="array" ref="M636">INDEX([1]!constant_data,_xlfn.XMATCH(_xlfn.CONCAT(
SUBSTITUTE($A636,LEFT($A636,FIND($C636,$A636)+LEN($C636)-1),),
$F636,
$H636:$I636,
SUBSTITUTE($J636,LEFT($A636,FIND($C636,$A636)+LEN($C636)-1),)),
[1]!constant_index),_xlfn.XMATCH($G636,[1]!constant_header))</f>
        <v/>
      </c>
      <c r="N636">
        <f>M636</f>
        <v/>
      </c>
      <c r="O636">
        <f>N636</f>
        <v/>
      </c>
      <c r="P636">
        <f>O636</f>
        <v/>
      </c>
      <c r="Q636">
        <f>P636</f>
        <v/>
      </c>
      <c r="R636">
        <f>Q636</f>
        <v/>
      </c>
      <c r="S636">
        <f>R636</f>
        <v/>
      </c>
      <c r="T636">
        <f>S636</f>
        <v/>
      </c>
      <c r="U636">
        <f>T636</f>
        <v/>
      </c>
      <c r="V636">
        <f>U636</f>
        <v/>
      </c>
      <c r="W636">
        <f>V636</f>
        <v/>
      </c>
    </row>
    <row r="637">
      <c r="A637" t="inlineStr">
        <is>
          <t>CIMS.CAN.BC.Coal Mining.Compression.Small</t>
        </is>
      </c>
      <c r="B637" t="inlineStr">
        <is>
          <t>Service</t>
        </is>
      </c>
      <c r="C637" t="inlineStr">
        <is>
          <t>BC</t>
        </is>
      </c>
      <c r="D637" t="inlineStr">
        <is>
          <t>Coal Mining</t>
        </is>
      </c>
      <c r="E637" t="inlineStr">
        <is>
          <t>Small</t>
        </is>
      </c>
      <c r="F637" t="inlineStr">
        <is>
          <t>High Eff rotary compressor</t>
        </is>
      </c>
      <c r="G637" t="inlineStr">
        <is>
          <t>FOM</t>
        </is>
      </c>
      <c r="K637" t="inlineStr">
        <is>
          <t>constant_tech</t>
        </is>
      </c>
      <c r="L637" t="inlineStr">
        <is>
          <t>$</t>
        </is>
      </c>
      <c r="M637">
        <f t="array" ref="M637">INDEX([1]!constant_data,_xlfn.XMATCH(_xlfn.CONCAT(
SUBSTITUTE($A637,LEFT($A637,FIND($C637,$A637)+LEN($C637)-1),),
$F637,
$H637:$I637,
SUBSTITUTE($J637,LEFT($A637,FIND($C637,$A637)+LEN($C637)-1),)),
[1]!constant_index),_xlfn.XMATCH($G637,[1]!constant_header))</f>
        <v/>
      </c>
      <c r="N637">
        <f>M637</f>
        <v/>
      </c>
      <c r="O637">
        <f>N637</f>
        <v/>
      </c>
      <c r="P637">
        <f>O637</f>
        <v/>
      </c>
      <c r="Q637">
        <f>P637</f>
        <v/>
      </c>
      <c r="R637">
        <f>Q637</f>
        <v/>
      </c>
      <c r="S637">
        <f>R637</f>
        <v/>
      </c>
      <c r="T637">
        <f>S637</f>
        <v/>
      </c>
      <c r="U637">
        <f>T637</f>
        <v/>
      </c>
      <c r="V637">
        <f>U637</f>
        <v/>
      </c>
      <c r="W637">
        <f>V637</f>
        <v/>
      </c>
    </row>
    <row r="638">
      <c r="A638" t="inlineStr">
        <is>
          <t>CIMS.CAN.BC.Coal Mining.Compression.Small</t>
        </is>
      </c>
      <c r="B638" t="inlineStr">
        <is>
          <t>Service</t>
        </is>
      </c>
      <c r="C638" t="inlineStr">
        <is>
          <t>BC</t>
        </is>
      </c>
      <c r="D638" t="inlineStr">
        <is>
          <t>Coal Mining</t>
        </is>
      </c>
      <c r="E638" t="inlineStr">
        <is>
          <t>Small</t>
        </is>
      </c>
      <c r="F638" t="inlineStr">
        <is>
          <t>High Eff rotary compressor</t>
        </is>
      </c>
      <c r="G638" t="inlineStr">
        <is>
          <t>Service requested</t>
        </is>
      </c>
      <c r="J638" t="inlineStr">
        <is>
          <t>CIMS.CAN.BC.Coal Mining.Machine Drive</t>
        </is>
      </c>
      <c r="K638" t="inlineStr">
        <is>
          <t>annual_tech</t>
        </is>
      </c>
      <c r="L638">
        <f t="array" ref="L638">INDEX([1]!annual_data,_xlfn.XMATCH(_xlfn.CONCAT(
SUBSTITUTE($A638,LEFT($A638,FIND($C638,$A638)+LEN($C638)-1),),
$F638,
$G638:$I638,
SUBSTITUTE($J638,LEFT($A638,FIND($C638,$A638)+LEN($C638)-1),)),
[1]!annual_index),_xlfn.XMATCH(L$2,[1]!annual_header))</f>
        <v/>
      </c>
      <c r="M638">
        <f t="array" ref="M638">INDEX([1]!annual_data,_xlfn.XMATCH(_xlfn.CONCAT(
SUBSTITUTE($A638,LEFT($A638,FIND($C638,$A638)+LEN($C638)-1),),
$F638,
$G638:$I638,
SUBSTITUTE($J638,LEFT($A638,FIND($C638,$A638)+LEN($C638)-1),)),
[1]!annual_index),_xlfn.XMATCH(M$2,[1]!annual_header))</f>
        <v/>
      </c>
      <c r="N638">
        <f>M638</f>
        <v/>
      </c>
      <c r="O638">
        <f>N638</f>
        <v/>
      </c>
      <c r="P638">
        <f>O638</f>
        <v/>
      </c>
      <c r="Q638">
        <f>P638</f>
        <v/>
      </c>
      <c r="R638">
        <f>Q638</f>
        <v/>
      </c>
      <c r="S638">
        <f>R638</f>
        <v/>
      </c>
      <c r="T638">
        <f>S638</f>
        <v/>
      </c>
      <c r="U638">
        <f>T638</f>
        <v/>
      </c>
      <c r="V638">
        <f>U638</f>
        <v/>
      </c>
      <c r="W638">
        <f>V638</f>
        <v/>
      </c>
    </row>
    <row r="639">
      <c r="A639" t="inlineStr">
        <is>
          <t>CIMS.CAN.BC.Coal Mining.Compression.Large</t>
        </is>
      </c>
      <c r="B639" t="inlineStr">
        <is>
          <t>Service</t>
        </is>
      </c>
      <c r="C639" t="inlineStr">
        <is>
          <t>BC</t>
        </is>
      </c>
      <c r="D639" t="inlineStr">
        <is>
          <t>Coal Mining</t>
        </is>
      </c>
      <c r="E639" t="inlineStr">
        <is>
          <t>Large</t>
        </is>
      </c>
      <c r="G639" t="inlineStr">
        <is>
          <t>Service provided</t>
        </is>
      </c>
      <c r="K639" t="inlineStr">
        <is>
          <t>constant_tech</t>
        </is>
      </c>
      <c r="L639">
        <f t="array" ref="L639">INDEX([1]!constant_data,_xlfn.XMATCH(_xlfn.CONCAT(
SUBSTITUTE($A639,LEFT($A639,FIND($C639,$A639)+LEN($C639)-1),),
$F639,
$H639:$I639,
SUBSTITUTE($J639,LEFT($A639,FIND($C639,$A639)+LEN($C639)-1),)),
[1]!constant_index),_xlfn.XMATCH($G639,[1]!constant_header))</f>
        <v/>
      </c>
    </row>
    <row r="640">
      <c r="A640" t="inlineStr">
        <is>
          <t>CIMS.CAN.BC.Coal Mining.Compression.Large</t>
        </is>
      </c>
      <c r="B640" t="inlineStr">
        <is>
          <t>Service</t>
        </is>
      </c>
      <c r="C640" t="inlineStr">
        <is>
          <t>BC</t>
        </is>
      </c>
      <c r="D640" t="inlineStr">
        <is>
          <t>Coal Mining</t>
        </is>
      </c>
      <c r="E640" t="inlineStr">
        <is>
          <t>Large</t>
        </is>
      </c>
      <c r="G640" t="inlineStr">
        <is>
          <t>Competition type</t>
        </is>
      </c>
      <c r="H640" t="inlineStr">
        <is>
          <t>Tech Compete</t>
        </is>
      </c>
    </row>
    <row r="641">
      <c r="A641" t="inlineStr">
        <is>
          <t>CIMS.CAN.BC.Coal Mining.Compression.Large</t>
        </is>
      </c>
      <c r="B641" t="inlineStr">
        <is>
          <t>Service</t>
        </is>
      </c>
      <c r="C641" t="inlineStr">
        <is>
          <t>BC</t>
        </is>
      </c>
      <c r="D641" t="inlineStr">
        <is>
          <t>Coal Mining</t>
        </is>
      </c>
      <c r="E641" t="inlineStr">
        <is>
          <t>Large</t>
        </is>
      </c>
      <c r="G641" t="inlineStr">
        <is>
          <t>Discount rate_financial</t>
        </is>
      </c>
      <c r="K641" t="inlineStr">
        <is>
          <t>constant_tech</t>
        </is>
      </c>
      <c r="L641" t="inlineStr">
        <is>
          <t>%</t>
        </is>
      </c>
      <c r="M641">
        <f t="array" ref="M641">INDEX([1]!constant_data,_xlfn.XMATCH(_xlfn.CONCAT(
SUBSTITUTE($A641,LEFT($A641,FIND($C641,$A641)+LEN($C641)-1),),
$F641,
$H641:$I641,
SUBSTITUTE($J641,LEFT($A641,FIND($C641,$A641)+LEN($C641)-1),)),
[1]!constant_index),_xlfn.XMATCH($G641,[1]!constant_header))</f>
        <v/>
      </c>
      <c r="N641">
        <f>M641</f>
        <v/>
      </c>
      <c r="O641">
        <f>N641</f>
        <v/>
      </c>
      <c r="P641">
        <f>O641</f>
        <v/>
      </c>
      <c r="Q641">
        <f>P641</f>
        <v/>
      </c>
      <c r="R641">
        <f>Q641</f>
        <v/>
      </c>
      <c r="S641">
        <f>R641</f>
        <v/>
      </c>
      <c r="T641">
        <f>S641</f>
        <v/>
      </c>
      <c r="U641">
        <f>T641</f>
        <v/>
      </c>
      <c r="V641">
        <f>U641</f>
        <v/>
      </c>
      <c r="W641">
        <f>V641</f>
        <v/>
      </c>
    </row>
    <row r="642">
      <c r="A642" t="inlineStr">
        <is>
          <t>CIMS.CAN.BC.Coal Mining.Compression.Large</t>
        </is>
      </c>
      <c r="B642" t="inlineStr">
        <is>
          <t>Service</t>
        </is>
      </c>
      <c r="C642" t="inlineStr">
        <is>
          <t>BC</t>
        </is>
      </c>
      <c r="D642" t="inlineStr">
        <is>
          <t>Coal Mining</t>
        </is>
      </c>
      <c r="E642" t="inlineStr">
        <is>
          <t>Large</t>
        </is>
      </c>
      <c r="G642" t="inlineStr">
        <is>
          <t>Heterogeneity</t>
        </is>
      </c>
      <c r="K642" t="inlineStr">
        <is>
          <t>constant_tech</t>
        </is>
      </c>
      <c r="M642">
        <f t="array" ref="M642">INDEX([1]!constant_data,_xlfn.XMATCH(_xlfn.CONCAT(
SUBSTITUTE($A642,LEFT($A642,FIND($C642,$A642)+LEN($C642)-1),),
$F642,
$H642:$I642,
SUBSTITUTE($J642,LEFT($A642,FIND($C642,$A642)+LEN($C642)-1),)),
[1]!constant_index),_xlfn.XMATCH($G642,[1]!constant_header))</f>
        <v/>
      </c>
      <c r="N642">
        <f>M642</f>
        <v/>
      </c>
      <c r="O642">
        <f>N642</f>
        <v/>
      </c>
      <c r="P642">
        <f>O642</f>
        <v/>
      </c>
      <c r="Q642">
        <f>P642</f>
        <v/>
      </c>
      <c r="R642">
        <f>Q642</f>
        <v/>
      </c>
      <c r="S642">
        <f>R642</f>
        <v/>
      </c>
      <c r="T642">
        <f>S642</f>
        <v/>
      </c>
      <c r="U642">
        <f>T642</f>
        <v/>
      </c>
      <c r="V642">
        <f>U642</f>
        <v/>
      </c>
      <c r="W642">
        <f>V642</f>
        <v/>
      </c>
    </row>
    <row r="643">
      <c r="A643" t="inlineStr">
        <is>
          <t>CIMS.CAN.BC.Coal Mining.Compression.Large</t>
        </is>
      </c>
      <c r="B643" t="inlineStr">
        <is>
          <t>Service</t>
        </is>
      </c>
      <c r="C643" t="inlineStr">
        <is>
          <t>BC</t>
        </is>
      </c>
      <c r="D643" t="inlineStr">
        <is>
          <t>Coal Mining</t>
        </is>
      </c>
      <c r="E643" t="inlineStr">
        <is>
          <t>Large</t>
        </is>
      </c>
      <c r="F643" t="inlineStr">
        <is>
          <t>Low Eff centrifugal compressor</t>
        </is>
      </c>
      <c r="G643" t="inlineStr">
        <is>
          <t>Technology</t>
        </is>
      </c>
    </row>
    <row r="644">
      <c r="A644" t="inlineStr">
        <is>
          <t>CIMS.CAN.BC.Coal Mining.Compression.Large</t>
        </is>
      </c>
      <c r="B644" t="inlineStr">
        <is>
          <t>Service</t>
        </is>
      </c>
      <c r="C644" t="inlineStr">
        <is>
          <t>BC</t>
        </is>
      </c>
      <c r="D644" t="inlineStr">
        <is>
          <t>Coal Mining</t>
        </is>
      </c>
      <c r="E644" t="inlineStr">
        <is>
          <t>Large</t>
        </is>
      </c>
      <c r="F644" t="inlineStr">
        <is>
          <t>Low Eff centrifugal compressor</t>
        </is>
      </c>
      <c r="G644" t="inlineStr">
        <is>
          <t>Available</t>
        </is>
      </c>
      <c r="K644" t="inlineStr">
        <is>
          <t>constant_tech</t>
        </is>
      </c>
      <c r="L644" t="inlineStr">
        <is>
          <t>Year</t>
        </is>
      </c>
      <c r="M644">
        <f t="array" ref="M644">INDEX([1]!constant_data,_xlfn.XMATCH(_xlfn.CONCAT(
SUBSTITUTE($A644,LEFT($A644,FIND($C644,$A644)+LEN($C644)-1),),
$F644,
$H644:$I644,
SUBSTITUTE($J644,LEFT($A644,FIND($C644,$A644)+LEN($C644)-1),)),
[1]!constant_index),_xlfn.XMATCH($G644,[1]!constant_header))</f>
        <v/>
      </c>
      <c r="N644">
        <f>M644</f>
        <v/>
      </c>
      <c r="O644">
        <f>N644</f>
        <v/>
      </c>
      <c r="P644">
        <f>O644</f>
        <v/>
      </c>
      <c r="Q644">
        <f>P644</f>
        <v/>
      </c>
      <c r="R644">
        <f>Q644</f>
        <v/>
      </c>
      <c r="S644">
        <f>R644</f>
        <v/>
      </c>
      <c r="T644">
        <f>S644</f>
        <v/>
      </c>
      <c r="U644">
        <f>T644</f>
        <v/>
      </c>
      <c r="V644">
        <f>U644</f>
        <v/>
      </c>
      <c r="W644">
        <f>V644</f>
        <v/>
      </c>
    </row>
    <row r="645">
      <c r="A645" t="inlineStr">
        <is>
          <t>CIMS.CAN.BC.Coal Mining.Compression.Large</t>
        </is>
      </c>
      <c r="B645" t="inlineStr">
        <is>
          <t>Service</t>
        </is>
      </c>
      <c r="C645" t="inlineStr">
        <is>
          <t>BC</t>
        </is>
      </c>
      <c r="D645" t="inlineStr">
        <is>
          <t>Coal Mining</t>
        </is>
      </c>
      <c r="E645" t="inlineStr">
        <is>
          <t>Large</t>
        </is>
      </c>
      <c r="F645" t="inlineStr">
        <is>
          <t>Low Eff centrifugal compressor</t>
        </is>
      </c>
      <c r="G645" t="inlineStr">
        <is>
          <t>Unavailable</t>
        </is>
      </c>
      <c r="K645" t="inlineStr">
        <is>
          <t>constant_tech</t>
        </is>
      </c>
      <c r="L645" t="inlineStr">
        <is>
          <t>Year</t>
        </is>
      </c>
      <c r="M645">
        <f t="array" ref="M645">INDEX([1]!constant_data,_xlfn.XMATCH(_xlfn.CONCAT(
SUBSTITUTE($A645,LEFT($A645,FIND($C645,$A645)+LEN($C645)-1),),
$F645,
$H645:$I645,
SUBSTITUTE($J645,LEFT($A645,FIND($C645,$A645)+LEN($C645)-1),)),
[1]!constant_index),_xlfn.XMATCH($G645,[1]!constant_header))</f>
        <v/>
      </c>
      <c r="N645">
        <f>M645</f>
        <v/>
      </c>
      <c r="O645">
        <f>N645</f>
        <v/>
      </c>
      <c r="P645">
        <f>O645</f>
        <v/>
      </c>
      <c r="Q645">
        <f>P645</f>
        <v/>
      </c>
      <c r="R645">
        <f>Q645</f>
        <v/>
      </c>
      <c r="S645">
        <f>R645</f>
        <v/>
      </c>
      <c r="T645">
        <f>S645</f>
        <v/>
      </c>
      <c r="U645">
        <f>T645</f>
        <v/>
      </c>
      <c r="V645">
        <f>U645</f>
        <v/>
      </c>
      <c r="W645">
        <f>V645</f>
        <v/>
      </c>
    </row>
    <row r="646">
      <c r="A646" t="inlineStr">
        <is>
          <t>CIMS.CAN.BC.Coal Mining.Compression.Large</t>
        </is>
      </c>
      <c r="B646" t="inlineStr">
        <is>
          <t>Service</t>
        </is>
      </c>
      <c r="C646" t="inlineStr">
        <is>
          <t>BC</t>
        </is>
      </c>
      <c r="D646" t="inlineStr">
        <is>
          <t>Coal Mining</t>
        </is>
      </c>
      <c r="E646" t="inlineStr">
        <is>
          <t>Large</t>
        </is>
      </c>
      <c r="F646" t="inlineStr">
        <is>
          <t>Low Eff centrifugal compressor</t>
        </is>
      </c>
      <c r="G646" t="inlineStr">
        <is>
          <t>Lifetime</t>
        </is>
      </c>
      <c r="K646" t="inlineStr">
        <is>
          <t>constant_tech</t>
        </is>
      </c>
      <c r="L646" t="inlineStr">
        <is>
          <t>Years</t>
        </is>
      </c>
      <c r="M646">
        <f t="array" ref="M646">INDEX([1]!constant_data,_xlfn.XMATCH(_xlfn.CONCAT(
SUBSTITUTE($A646,LEFT($A646,FIND($C646,$A646)+LEN($C646)-1),),
$F646,
$H646:$I646,
SUBSTITUTE($J646,LEFT($A646,FIND($C646,$A646)+LEN($C646)-1),)),
[1]!constant_index),_xlfn.XMATCH($G646,[1]!constant_header))</f>
        <v/>
      </c>
      <c r="N646">
        <f>M646</f>
        <v/>
      </c>
      <c r="O646">
        <f>N646</f>
        <v/>
      </c>
      <c r="P646">
        <f>O646</f>
        <v/>
      </c>
      <c r="Q646">
        <f>P646</f>
        <v/>
      </c>
      <c r="R646">
        <f>Q646</f>
        <v/>
      </c>
      <c r="S646">
        <f>R646</f>
        <v/>
      </c>
      <c r="T646">
        <f>S646</f>
        <v/>
      </c>
      <c r="U646">
        <f>T646</f>
        <v/>
      </c>
      <c r="V646">
        <f>U646</f>
        <v/>
      </c>
      <c r="W646">
        <f>V646</f>
        <v/>
      </c>
    </row>
    <row r="647">
      <c r="A647" t="inlineStr">
        <is>
          <t>CIMS.CAN.BC.Coal Mining.Compression.Large</t>
        </is>
      </c>
      <c r="B647" t="inlineStr">
        <is>
          <t>Service</t>
        </is>
      </c>
      <c r="C647" t="inlineStr">
        <is>
          <t>BC</t>
        </is>
      </c>
      <c r="D647" t="inlineStr">
        <is>
          <t>Coal Mining</t>
        </is>
      </c>
      <c r="E647" t="inlineStr">
        <is>
          <t>Large</t>
        </is>
      </c>
      <c r="F647" t="inlineStr">
        <is>
          <t>Low Eff centrifugal compressor</t>
        </is>
      </c>
      <c r="G647" t="inlineStr">
        <is>
          <t>Market share</t>
        </is>
      </c>
      <c r="K647" t="inlineStr">
        <is>
          <t>annual_tech</t>
        </is>
      </c>
      <c r="L647" t="inlineStr">
        <is>
          <t>%</t>
        </is>
      </c>
      <c r="M647">
        <f t="array" ref="M647">INDEX([1]!annual_data,_xlfn.XMATCH(_xlfn.CONCAT(
SUBSTITUTE($A647,LEFT($A647,FIND($C647,$A647)+LEN($C647)-1),),
$F647,
$G647:$I647,
SUBSTITUTE($J647,LEFT($A647,FIND($C647,$A647)+LEN($C647)-1),)),
[1]!annual_index),_xlfn.XMATCH(M$2,[1]!annual_header))</f>
        <v/>
      </c>
    </row>
    <row r="648">
      <c r="A648" t="inlineStr">
        <is>
          <t>CIMS.CAN.BC.Coal Mining.Compression.Large</t>
        </is>
      </c>
      <c r="B648" t="inlineStr">
        <is>
          <t>Service</t>
        </is>
      </c>
      <c r="C648" t="inlineStr">
        <is>
          <t>BC</t>
        </is>
      </c>
      <c r="D648" t="inlineStr">
        <is>
          <t>Coal Mining</t>
        </is>
      </c>
      <c r="E648" t="inlineStr">
        <is>
          <t>Large</t>
        </is>
      </c>
      <c r="F648" t="inlineStr">
        <is>
          <t>Low Eff centrifugal compressor</t>
        </is>
      </c>
      <c r="G648" t="inlineStr">
        <is>
          <t>Output</t>
        </is>
      </c>
      <c r="K648" t="inlineStr">
        <is>
          <t>constant_tech</t>
        </is>
      </c>
      <c r="L648" t="inlineStr">
        <is>
          <t>node unit</t>
        </is>
      </c>
      <c r="M648">
        <f t="array" ref="M648">INDEX([1]!constant_data,_xlfn.XMATCH(_xlfn.CONCAT(
SUBSTITUTE($A648,LEFT($A648,FIND($C648,$A648)+LEN($C648)-1),),
$F648,
$H648:$I648,
SUBSTITUTE($J648,LEFT($A648,FIND($C648,$A648)+LEN($C648)-1),)),
[1]!constant_index),_xlfn.XMATCH($G648,[1]!constant_header))</f>
        <v/>
      </c>
      <c r="N648">
        <f>M648</f>
        <v/>
      </c>
      <c r="O648">
        <f>N648</f>
        <v/>
      </c>
      <c r="P648">
        <f>O648</f>
        <v/>
      </c>
      <c r="Q648">
        <f>P648</f>
        <v/>
      </c>
      <c r="R648">
        <f>Q648</f>
        <v/>
      </c>
      <c r="S648">
        <f>R648</f>
        <v/>
      </c>
      <c r="T648">
        <f>S648</f>
        <v/>
      </c>
      <c r="U648">
        <f>T648</f>
        <v/>
      </c>
      <c r="V648">
        <f>U648</f>
        <v/>
      </c>
      <c r="W648">
        <f>V648</f>
        <v/>
      </c>
    </row>
    <row r="649">
      <c r="A649" t="inlineStr">
        <is>
          <t>CIMS.CAN.BC.Coal Mining.Compression.Large</t>
        </is>
      </c>
      <c r="B649" t="inlineStr">
        <is>
          <t>Service</t>
        </is>
      </c>
      <c r="C649" t="inlineStr">
        <is>
          <t>BC</t>
        </is>
      </c>
      <c r="D649" t="inlineStr">
        <is>
          <t>Coal Mining</t>
        </is>
      </c>
      <c r="E649" t="inlineStr">
        <is>
          <t>Large</t>
        </is>
      </c>
      <c r="F649" t="inlineStr">
        <is>
          <t>Low Eff centrifugal compressor</t>
        </is>
      </c>
      <c r="G649" t="inlineStr">
        <is>
          <t>FCC</t>
        </is>
      </c>
      <c r="K649" t="inlineStr">
        <is>
          <t>constant_tech</t>
        </is>
      </c>
      <c r="L649" t="inlineStr">
        <is>
          <t>$</t>
        </is>
      </c>
      <c r="M649">
        <f t="array" ref="M649">INDEX([1]!constant_data,_xlfn.XMATCH(_xlfn.CONCAT(
SUBSTITUTE($A649,LEFT($A649,FIND($C649,$A649)+LEN($C649)-1),),
$F649,
$H649:$I649,
SUBSTITUTE($J649,LEFT($A649,FIND($C649,$A649)+LEN($C649)-1),)),
[1]!constant_index),_xlfn.XMATCH($G649,[1]!constant_header))</f>
        <v/>
      </c>
      <c r="N649">
        <f>M649</f>
        <v/>
      </c>
      <c r="O649">
        <f>N649</f>
        <v/>
      </c>
      <c r="P649">
        <f>O649</f>
        <v/>
      </c>
      <c r="Q649">
        <f>P649</f>
        <v/>
      </c>
      <c r="R649">
        <f>Q649</f>
        <v/>
      </c>
      <c r="S649">
        <f>R649</f>
        <v/>
      </c>
      <c r="T649">
        <f>S649</f>
        <v/>
      </c>
      <c r="U649">
        <f>T649</f>
        <v/>
      </c>
      <c r="V649">
        <f>U649</f>
        <v/>
      </c>
      <c r="W649">
        <f>V649</f>
        <v/>
      </c>
    </row>
    <row r="650">
      <c r="A650" t="inlineStr">
        <is>
          <t>CIMS.CAN.BC.Coal Mining.Compression.Large</t>
        </is>
      </c>
      <c r="B650" t="inlineStr">
        <is>
          <t>Service</t>
        </is>
      </c>
      <c r="C650" t="inlineStr">
        <is>
          <t>BC</t>
        </is>
      </c>
      <c r="D650" t="inlineStr">
        <is>
          <t>Coal Mining</t>
        </is>
      </c>
      <c r="E650" t="inlineStr">
        <is>
          <t>Large</t>
        </is>
      </c>
      <c r="F650" t="inlineStr">
        <is>
          <t>Low Eff centrifugal compressor</t>
        </is>
      </c>
      <c r="G650" t="inlineStr">
        <is>
          <t>FOM</t>
        </is>
      </c>
      <c r="K650" t="inlineStr">
        <is>
          <t>constant_tech</t>
        </is>
      </c>
      <c r="L650" t="inlineStr">
        <is>
          <t>$</t>
        </is>
      </c>
      <c r="M650">
        <f t="array" ref="M650">INDEX([1]!constant_data,_xlfn.XMATCH(_xlfn.CONCAT(
SUBSTITUTE($A650,LEFT($A650,FIND($C650,$A650)+LEN($C650)-1),),
$F650,
$H650:$I650,
SUBSTITUTE($J650,LEFT($A650,FIND($C650,$A650)+LEN($C650)-1),)),
[1]!constant_index),_xlfn.XMATCH($G650,[1]!constant_header))</f>
        <v/>
      </c>
      <c r="N650">
        <f>M650</f>
        <v/>
      </c>
      <c r="O650">
        <f>N650</f>
        <v/>
      </c>
      <c r="P650">
        <f>O650</f>
        <v/>
      </c>
      <c r="Q650">
        <f>P650</f>
        <v/>
      </c>
      <c r="R650">
        <f>Q650</f>
        <v/>
      </c>
      <c r="S650">
        <f>R650</f>
        <v/>
      </c>
      <c r="T650">
        <f>S650</f>
        <v/>
      </c>
      <c r="U650">
        <f>T650</f>
        <v/>
      </c>
      <c r="V650">
        <f>U650</f>
        <v/>
      </c>
      <c r="W650">
        <f>V650</f>
        <v/>
      </c>
    </row>
    <row r="651">
      <c r="A651" t="inlineStr">
        <is>
          <t>CIMS.CAN.BC.Coal Mining.Compression.Large</t>
        </is>
      </c>
      <c r="B651" t="inlineStr">
        <is>
          <t>Service</t>
        </is>
      </c>
      <c r="C651" t="inlineStr">
        <is>
          <t>BC</t>
        </is>
      </c>
      <c r="D651" t="inlineStr">
        <is>
          <t>Coal Mining</t>
        </is>
      </c>
      <c r="E651" t="inlineStr">
        <is>
          <t>Large</t>
        </is>
      </c>
      <c r="F651" t="inlineStr">
        <is>
          <t>Low Eff centrifugal compressor</t>
        </is>
      </c>
      <c r="G651" t="inlineStr">
        <is>
          <t>Service requested</t>
        </is>
      </c>
      <c r="J651" t="inlineStr">
        <is>
          <t>CIMS.CAN.BC.Coal Mining.Machine Drive</t>
        </is>
      </c>
      <c r="K651" t="inlineStr">
        <is>
          <t>annual_tech</t>
        </is>
      </c>
      <c r="L651">
        <f t="array" ref="L651">INDEX([1]!annual_data,_xlfn.XMATCH(_xlfn.CONCAT(
SUBSTITUTE($A651,LEFT($A651,FIND($C651,$A651)+LEN($C651)-1),),
$F651,
$G651:$I651,
SUBSTITUTE($J651,LEFT($A651,FIND($C651,$A651)+LEN($C651)-1),)),
[1]!annual_index),_xlfn.XMATCH(L$2,[1]!annual_header))</f>
        <v/>
      </c>
      <c r="M651">
        <f t="array" ref="M651">INDEX([1]!annual_data,_xlfn.XMATCH(_xlfn.CONCAT(
SUBSTITUTE($A651,LEFT($A651,FIND($C651,$A651)+LEN($C651)-1),),
$F651,
$G651:$I651,
SUBSTITUTE($J651,LEFT($A651,FIND($C651,$A651)+LEN($C651)-1),)),
[1]!annual_index),_xlfn.XMATCH(M$2,[1]!annual_header))</f>
        <v/>
      </c>
      <c r="N651">
        <f>M651</f>
        <v/>
      </c>
      <c r="O651">
        <f>N651</f>
        <v/>
      </c>
      <c r="P651">
        <f>O651</f>
        <v/>
      </c>
      <c r="Q651">
        <f>P651</f>
        <v/>
      </c>
      <c r="R651">
        <f>Q651</f>
        <v/>
      </c>
      <c r="S651">
        <f>R651</f>
        <v/>
      </c>
      <c r="T651">
        <f>S651</f>
        <v/>
      </c>
      <c r="U651">
        <f>T651</f>
        <v/>
      </c>
      <c r="V651">
        <f>U651</f>
        <v/>
      </c>
      <c r="W651">
        <f>V651</f>
        <v/>
      </c>
    </row>
    <row r="652">
      <c r="A652" t="inlineStr">
        <is>
          <t>CIMS.CAN.BC.Coal Mining.Compression.Large</t>
        </is>
      </c>
      <c r="B652" t="inlineStr">
        <is>
          <t>Service</t>
        </is>
      </c>
      <c r="C652" t="inlineStr">
        <is>
          <t>BC</t>
        </is>
      </c>
      <c r="D652" t="inlineStr">
        <is>
          <t>Coal Mining</t>
        </is>
      </c>
      <c r="E652" t="inlineStr">
        <is>
          <t>Large</t>
        </is>
      </c>
      <c r="F652" t="inlineStr">
        <is>
          <t>High Eff centrifugal compressor</t>
        </is>
      </c>
      <c r="G652" t="inlineStr">
        <is>
          <t>Technology</t>
        </is>
      </c>
    </row>
    <row r="653">
      <c r="A653" t="inlineStr">
        <is>
          <t>CIMS.CAN.BC.Coal Mining.Compression.Large</t>
        </is>
      </c>
      <c r="B653" t="inlineStr">
        <is>
          <t>Service</t>
        </is>
      </c>
      <c r="C653" t="inlineStr">
        <is>
          <t>BC</t>
        </is>
      </c>
      <c r="D653" t="inlineStr">
        <is>
          <t>Coal Mining</t>
        </is>
      </c>
      <c r="E653" t="inlineStr">
        <is>
          <t>Large</t>
        </is>
      </c>
      <c r="F653" t="inlineStr">
        <is>
          <t>High Eff centrifugal compressor</t>
        </is>
      </c>
      <c r="G653" t="inlineStr">
        <is>
          <t>Available</t>
        </is>
      </c>
      <c r="K653" t="inlineStr">
        <is>
          <t>constant_tech</t>
        </is>
      </c>
      <c r="L653" t="inlineStr">
        <is>
          <t>Year</t>
        </is>
      </c>
      <c r="M653">
        <f t="array" ref="M653">INDEX([1]!constant_data,_xlfn.XMATCH(_xlfn.CONCAT(
SUBSTITUTE($A653,LEFT($A653,FIND($C653,$A653)+LEN($C653)-1),),
$F653,
$H653:$I653,
SUBSTITUTE($J653,LEFT($A653,FIND($C653,$A653)+LEN($C653)-1),)),
[1]!constant_index),_xlfn.XMATCH($G653,[1]!constant_header))</f>
        <v/>
      </c>
      <c r="N653">
        <f>M653</f>
        <v/>
      </c>
      <c r="O653">
        <f>N653</f>
        <v/>
      </c>
      <c r="P653">
        <f>O653</f>
        <v/>
      </c>
      <c r="Q653">
        <f>P653</f>
        <v/>
      </c>
      <c r="R653">
        <f>Q653</f>
        <v/>
      </c>
      <c r="S653">
        <f>R653</f>
        <v/>
      </c>
      <c r="T653">
        <f>S653</f>
        <v/>
      </c>
      <c r="U653">
        <f>T653</f>
        <v/>
      </c>
      <c r="V653">
        <f>U653</f>
        <v/>
      </c>
      <c r="W653">
        <f>V653</f>
        <v/>
      </c>
    </row>
    <row r="654">
      <c r="A654" t="inlineStr">
        <is>
          <t>CIMS.CAN.BC.Coal Mining.Compression.Large</t>
        </is>
      </c>
      <c r="B654" t="inlineStr">
        <is>
          <t>Service</t>
        </is>
      </c>
      <c r="C654" t="inlineStr">
        <is>
          <t>BC</t>
        </is>
      </c>
      <c r="D654" t="inlineStr">
        <is>
          <t>Coal Mining</t>
        </is>
      </c>
      <c r="E654" t="inlineStr">
        <is>
          <t>Large</t>
        </is>
      </c>
      <c r="F654" t="inlineStr">
        <is>
          <t>High Eff centrifugal compressor</t>
        </is>
      </c>
      <c r="G654" t="inlineStr">
        <is>
          <t>Unavailable</t>
        </is>
      </c>
      <c r="K654" t="inlineStr">
        <is>
          <t>constant_tech</t>
        </is>
      </c>
      <c r="L654" t="inlineStr">
        <is>
          <t>Year</t>
        </is>
      </c>
      <c r="M654">
        <f t="array" ref="M654">INDEX([1]!constant_data,_xlfn.XMATCH(_xlfn.CONCAT(
SUBSTITUTE($A654,LEFT($A654,FIND($C654,$A654)+LEN($C654)-1),),
$F654,
$H654:$I654,
SUBSTITUTE($J654,LEFT($A654,FIND($C654,$A654)+LEN($C654)-1),)),
[1]!constant_index),_xlfn.XMATCH($G654,[1]!constant_header))</f>
        <v/>
      </c>
      <c r="N654">
        <f>M654</f>
        <v/>
      </c>
      <c r="O654">
        <f>N654</f>
        <v/>
      </c>
      <c r="P654">
        <f>O654</f>
        <v/>
      </c>
      <c r="Q654">
        <f>P654</f>
        <v/>
      </c>
      <c r="R654">
        <f>Q654</f>
        <v/>
      </c>
      <c r="S654">
        <f>R654</f>
        <v/>
      </c>
      <c r="T654">
        <f>S654</f>
        <v/>
      </c>
      <c r="U654">
        <f>T654</f>
        <v/>
      </c>
      <c r="V654">
        <f>U654</f>
        <v/>
      </c>
      <c r="W654">
        <f>V654</f>
        <v/>
      </c>
    </row>
    <row r="655">
      <c r="A655" t="inlineStr">
        <is>
          <t>CIMS.CAN.BC.Coal Mining.Compression.Large</t>
        </is>
      </c>
      <c r="B655" t="inlineStr">
        <is>
          <t>Service</t>
        </is>
      </c>
      <c r="C655" t="inlineStr">
        <is>
          <t>BC</t>
        </is>
      </c>
      <c r="D655" t="inlineStr">
        <is>
          <t>Coal Mining</t>
        </is>
      </c>
      <c r="E655" t="inlineStr">
        <is>
          <t>Large</t>
        </is>
      </c>
      <c r="F655" t="inlineStr">
        <is>
          <t>High Eff centrifugal compressor</t>
        </is>
      </c>
      <c r="G655" t="inlineStr">
        <is>
          <t>Lifetime</t>
        </is>
      </c>
      <c r="K655" t="inlineStr">
        <is>
          <t>constant_tech</t>
        </is>
      </c>
      <c r="L655" t="inlineStr">
        <is>
          <t>Years</t>
        </is>
      </c>
      <c r="M655">
        <f t="array" ref="M655">INDEX([1]!constant_data,_xlfn.XMATCH(_xlfn.CONCAT(
SUBSTITUTE($A655,LEFT($A655,FIND($C655,$A655)+LEN($C655)-1),),
$F655,
$H655:$I655,
SUBSTITUTE($J655,LEFT($A655,FIND($C655,$A655)+LEN($C655)-1),)),
[1]!constant_index),_xlfn.XMATCH($G655,[1]!constant_header))</f>
        <v/>
      </c>
      <c r="N655">
        <f>M655</f>
        <v/>
      </c>
      <c r="O655">
        <f>N655</f>
        <v/>
      </c>
      <c r="P655">
        <f>O655</f>
        <v/>
      </c>
      <c r="Q655">
        <f>P655</f>
        <v/>
      </c>
      <c r="R655">
        <f>Q655</f>
        <v/>
      </c>
      <c r="S655">
        <f>R655</f>
        <v/>
      </c>
      <c r="T655">
        <f>S655</f>
        <v/>
      </c>
      <c r="U655">
        <f>T655</f>
        <v/>
      </c>
      <c r="V655">
        <f>U655</f>
        <v/>
      </c>
      <c r="W655">
        <f>V655</f>
        <v/>
      </c>
    </row>
    <row r="656">
      <c r="A656" t="inlineStr">
        <is>
          <t>CIMS.CAN.BC.Coal Mining.Compression.Large</t>
        </is>
      </c>
      <c r="B656" t="inlineStr">
        <is>
          <t>Service</t>
        </is>
      </c>
      <c r="C656" t="inlineStr">
        <is>
          <t>BC</t>
        </is>
      </c>
      <c r="D656" t="inlineStr">
        <is>
          <t>Coal Mining</t>
        </is>
      </c>
      <c r="E656" t="inlineStr">
        <is>
          <t>Large</t>
        </is>
      </c>
      <c r="F656" t="inlineStr">
        <is>
          <t>High Eff centrifugal compressor</t>
        </is>
      </c>
      <c r="G656" t="inlineStr">
        <is>
          <t>Market share</t>
        </is>
      </c>
      <c r="K656" t="inlineStr">
        <is>
          <t>annual_tech</t>
        </is>
      </c>
      <c r="L656" t="inlineStr">
        <is>
          <t>%</t>
        </is>
      </c>
      <c r="M656">
        <f t="array" ref="M656">INDEX([1]!annual_data,_xlfn.XMATCH(_xlfn.CONCAT(
SUBSTITUTE($A656,LEFT($A656,FIND($C656,$A656)+LEN($C656)-1),),
$F656,
$G656:$I656,
SUBSTITUTE($J656,LEFT($A656,FIND($C656,$A656)+LEN($C656)-1),)),
[1]!annual_index),_xlfn.XMATCH(M$2,[1]!annual_header))</f>
        <v/>
      </c>
    </row>
    <row r="657">
      <c r="A657" t="inlineStr">
        <is>
          <t>CIMS.CAN.BC.Coal Mining.Compression.Large</t>
        </is>
      </c>
      <c r="B657" t="inlineStr">
        <is>
          <t>Service</t>
        </is>
      </c>
      <c r="C657" t="inlineStr">
        <is>
          <t>BC</t>
        </is>
      </c>
      <c r="D657" t="inlineStr">
        <is>
          <t>Coal Mining</t>
        </is>
      </c>
      <c r="E657" t="inlineStr">
        <is>
          <t>Large</t>
        </is>
      </c>
      <c r="F657" t="inlineStr">
        <is>
          <t>High Eff centrifugal compressor</t>
        </is>
      </c>
      <c r="G657" t="inlineStr">
        <is>
          <t>Output</t>
        </is>
      </c>
      <c r="K657" t="inlineStr">
        <is>
          <t>constant_tech</t>
        </is>
      </c>
      <c r="L657" t="inlineStr">
        <is>
          <t>node unit</t>
        </is>
      </c>
      <c r="M657">
        <f t="array" ref="M657">INDEX([1]!constant_data,_xlfn.XMATCH(_xlfn.CONCAT(
SUBSTITUTE($A657,LEFT($A657,FIND($C657,$A657)+LEN($C657)-1),),
$F657,
$H657:$I657,
SUBSTITUTE($J657,LEFT($A657,FIND($C657,$A657)+LEN($C657)-1),)),
[1]!constant_index),_xlfn.XMATCH($G657,[1]!constant_header))</f>
        <v/>
      </c>
      <c r="N657">
        <f>M657</f>
        <v/>
      </c>
      <c r="O657">
        <f>N657</f>
        <v/>
      </c>
      <c r="P657">
        <f>O657</f>
        <v/>
      </c>
      <c r="Q657">
        <f>P657</f>
        <v/>
      </c>
      <c r="R657">
        <f>Q657</f>
        <v/>
      </c>
      <c r="S657">
        <f>R657</f>
        <v/>
      </c>
      <c r="T657">
        <f>S657</f>
        <v/>
      </c>
      <c r="U657">
        <f>T657</f>
        <v/>
      </c>
      <c r="V657">
        <f>U657</f>
        <v/>
      </c>
      <c r="W657">
        <f>V657</f>
        <v/>
      </c>
    </row>
    <row r="658">
      <c r="A658" t="inlineStr">
        <is>
          <t>CIMS.CAN.BC.Coal Mining.Compression.Large</t>
        </is>
      </c>
      <c r="B658" t="inlineStr">
        <is>
          <t>Service</t>
        </is>
      </c>
      <c r="C658" t="inlineStr">
        <is>
          <t>BC</t>
        </is>
      </c>
      <c r="D658" t="inlineStr">
        <is>
          <t>Coal Mining</t>
        </is>
      </c>
      <c r="E658" t="inlineStr">
        <is>
          <t>Large</t>
        </is>
      </c>
      <c r="F658" t="inlineStr">
        <is>
          <t>High Eff centrifugal compressor</t>
        </is>
      </c>
      <c r="G658" t="inlineStr">
        <is>
          <t>FCC</t>
        </is>
      </c>
      <c r="K658" t="inlineStr">
        <is>
          <t>constant_tech</t>
        </is>
      </c>
      <c r="L658" t="inlineStr">
        <is>
          <t>$</t>
        </is>
      </c>
      <c r="M658">
        <f t="array" ref="M658">INDEX([1]!constant_data,_xlfn.XMATCH(_xlfn.CONCAT(
SUBSTITUTE($A658,LEFT($A658,FIND($C658,$A658)+LEN($C658)-1),),
$F658,
$H658:$I658,
SUBSTITUTE($J658,LEFT($A658,FIND($C658,$A658)+LEN($C658)-1),)),
[1]!constant_index),_xlfn.XMATCH($G658,[1]!constant_header))</f>
        <v/>
      </c>
      <c r="N658">
        <f>M658</f>
        <v/>
      </c>
      <c r="O658">
        <f>N658</f>
        <v/>
      </c>
      <c r="P658">
        <f>O658</f>
        <v/>
      </c>
      <c r="Q658">
        <f>P658</f>
        <v/>
      </c>
      <c r="R658">
        <f>Q658</f>
        <v/>
      </c>
      <c r="S658">
        <f>R658</f>
        <v/>
      </c>
      <c r="T658">
        <f>S658</f>
        <v/>
      </c>
      <c r="U658">
        <f>T658</f>
        <v/>
      </c>
      <c r="V658">
        <f>U658</f>
        <v/>
      </c>
      <c r="W658">
        <f>V658</f>
        <v/>
      </c>
    </row>
    <row r="659">
      <c r="A659" t="inlineStr">
        <is>
          <t>CIMS.CAN.BC.Coal Mining.Compression.Large</t>
        </is>
      </c>
      <c r="B659" t="inlineStr">
        <is>
          <t>Service</t>
        </is>
      </c>
      <c r="C659" t="inlineStr">
        <is>
          <t>BC</t>
        </is>
      </c>
      <c r="D659" t="inlineStr">
        <is>
          <t>Coal Mining</t>
        </is>
      </c>
      <c r="E659" t="inlineStr">
        <is>
          <t>Large</t>
        </is>
      </c>
      <c r="F659" t="inlineStr">
        <is>
          <t>High Eff centrifugal compressor</t>
        </is>
      </c>
      <c r="G659" t="inlineStr">
        <is>
          <t>FOM</t>
        </is>
      </c>
      <c r="K659" t="inlineStr">
        <is>
          <t>constant_tech</t>
        </is>
      </c>
      <c r="L659" t="inlineStr">
        <is>
          <t>$</t>
        </is>
      </c>
      <c r="M659">
        <f t="array" ref="M659">INDEX([1]!constant_data,_xlfn.XMATCH(_xlfn.CONCAT(
SUBSTITUTE($A659,LEFT($A659,FIND($C659,$A659)+LEN($C659)-1),),
$F659,
$H659:$I659,
SUBSTITUTE($J659,LEFT($A659,FIND($C659,$A659)+LEN($C659)-1),)),
[1]!constant_index),_xlfn.XMATCH($G659,[1]!constant_header))</f>
        <v/>
      </c>
      <c r="N659">
        <f>M659</f>
        <v/>
      </c>
      <c r="O659">
        <f>N659</f>
        <v/>
      </c>
      <c r="P659">
        <f>O659</f>
        <v/>
      </c>
      <c r="Q659">
        <f>P659</f>
        <v/>
      </c>
      <c r="R659">
        <f>Q659</f>
        <v/>
      </c>
      <c r="S659">
        <f>R659</f>
        <v/>
      </c>
      <c r="T659">
        <f>S659</f>
        <v/>
      </c>
      <c r="U659">
        <f>T659</f>
        <v/>
      </c>
      <c r="V659">
        <f>U659</f>
        <v/>
      </c>
      <c r="W659">
        <f>V659</f>
        <v/>
      </c>
    </row>
    <row r="660">
      <c r="A660" t="inlineStr">
        <is>
          <t>CIMS.CAN.BC.Coal Mining.Compression.Large</t>
        </is>
      </c>
      <c r="B660" t="inlineStr">
        <is>
          <t>Service</t>
        </is>
      </c>
      <c r="C660" t="inlineStr">
        <is>
          <t>BC</t>
        </is>
      </c>
      <c r="D660" t="inlineStr">
        <is>
          <t>Coal Mining</t>
        </is>
      </c>
      <c r="E660" t="inlineStr">
        <is>
          <t>Large</t>
        </is>
      </c>
      <c r="F660" t="inlineStr">
        <is>
          <t>High Eff centrifugal compressor</t>
        </is>
      </c>
      <c r="G660" t="inlineStr">
        <is>
          <t>Service requested</t>
        </is>
      </c>
      <c r="J660" t="inlineStr">
        <is>
          <t>CIMS.CAN.BC.Coal Mining.Machine Drive</t>
        </is>
      </c>
      <c r="K660" t="inlineStr">
        <is>
          <t>annual_tech</t>
        </is>
      </c>
      <c r="L660">
        <f t="array" ref="L660">INDEX([1]!annual_data,_xlfn.XMATCH(_xlfn.CONCAT(
SUBSTITUTE($A660,LEFT($A660,FIND($C660,$A660)+LEN($C660)-1),),
$F660,
$G660:$I660,
SUBSTITUTE($J660,LEFT($A660,FIND($C660,$A660)+LEN($C660)-1),)),
[1]!annual_index),_xlfn.XMATCH(L$2,[1]!annual_header))</f>
        <v/>
      </c>
      <c r="M660">
        <f t="array" ref="M660">INDEX([1]!annual_data,_xlfn.XMATCH(_xlfn.CONCAT(
SUBSTITUTE($A660,LEFT($A660,FIND($C660,$A660)+LEN($C660)-1),),
$F660,
$G660:$I660,
SUBSTITUTE($J660,LEFT($A660,FIND($C660,$A660)+LEN($C660)-1),)),
[1]!annual_index),_xlfn.XMATCH(M$2,[1]!annual_header))</f>
        <v/>
      </c>
      <c r="N660">
        <f>M660</f>
        <v/>
      </c>
      <c r="O660">
        <f>N660</f>
        <v/>
      </c>
      <c r="P660">
        <f>O660</f>
        <v/>
      </c>
      <c r="Q660">
        <f>P660</f>
        <v/>
      </c>
      <c r="R660">
        <f>Q660</f>
        <v/>
      </c>
      <c r="S660">
        <f>R660</f>
        <v/>
      </c>
      <c r="T660">
        <f>S660</f>
        <v/>
      </c>
      <c r="U660">
        <f>T660</f>
        <v/>
      </c>
      <c r="V660">
        <f>U660</f>
        <v/>
      </c>
      <c r="W660">
        <f>V660</f>
        <v/>
      </c>
    </row>
    <row r="661">
      <c r="A661" t="inlineStr">
        <is>
          <t>CIMS.CAN.BC.Coal Mining.Compression.Large</t>
        </is>
      </c>
      <c r="B661" t="inlineStr">
        <is>
          <t>Service</t>
        </is>
      </c>
      <c r="C661" t="inlineStr">
        <is>
          <t>BC</t>
        </is>
      </c>
      <c r="D661" t="inlineStr">
        <is>
          <t>Coal Mining</t>
        </is>
      </c>
      <c r="E661" t="inlineStr">
        <is>
          <t>Large</t>
        </is>
      </c>
      <c r="F661" t="inlineStr">
        <is>
          <t>Low Eff reciprocating compressor</t>
        </is>
      </c>
      <c r="G661" t="inlineStr">
        <is>
          <t>Technology</t>
        </is>
      </c>
    </row>
    <row r="662">
      <c r="A662" t="inlineStr">
        <is>
          <t>CIMS.CAN.BC.Coal Mining.Compression.Large</t>
        </is>
      </c>
      <c r="B662" t="inlineStr">
        <is>
          <t>Service</t>
        </is>
      </c>
      <c r="C662" t="inlineStr">
        <is>
          <t>BC</t>
        </is>
      </c>
      <c r="D662" t="inlineStr">
        <is>
          <t>Coal Mining</t>
        </is>
      </c>
      <c r="E662" t="inlineStr">
        <is>
          <t>Large</t>
        </is>
      </c>
      <c r="F662" t="inlineStr">
        <is>
          <t>Low Eff reciprocating compressor</t>
        </is>
      </c>
      <c r="G662" t="inlineStr">
        <is>
          <t>Available</t>
        </is>
      </c>
      <c r="K662" t="inlineStr">
        <is>
          <t>constant_tech</t>
        </is>
      </c>
      <c r="L662" t="inlineStr">
        <is>
          <t>Year</t>
        </is>
      </c>
      <c r="M662">
        <f t="array" ref="M662">INDEX([1]!constant_data,_xlfn.XMATCH(_xlfn.CONCAT(
SUBSTITUTE($A662,LEFT($A662,FIND($C662,$A662)+LEN($C662)-1),),
$F662,
$H662:$I662,
SUBSTITUTE($J662,LEFT($A662,FIND($C662,$A662)+LEN($C662)-1),)),
[1]!constant_index),_xlfn.XMATCH($G662,[1]!constant_header))</f>
        <v/>
      </c>
      <c r="N662">
        <f>M662</f>
        <v/>
      </c>
      <c r="O662">
        <f>N662</f>
        <v/>
      </c>
      <c r="P662">
        <f>O662</f>
        <v/>
      </c>
      <c r="Q662">
        <f>P662</f>
        <v/>
      </c>
      <c r="R662">
        <f>Q662</f>
        <v/>
      </c>
      <c r="S662">
        <f>R662</f>
        <v/>
      </c>
      <c r="T662">
        <f>S662</f>
        <v/>
      </c>
      <c r="U662">
        <f>T662</f>
        <v/>
      </c>
      <c r="V662">
        <f>U662</f>
        <v/>
      </c>
      <c r="W662">
        <f>V662</f>
        <v/>
      </c>
    </row>
    <row r="663">
      <c r="A663" t="inlineStr">
        <is>
          <t>CIMS.CAN.BC.Coal Mining.Compression.Large</t>
        </is>
      </c>
      <c r="B663" t="inlineStr">
        <is>
          <t>Service</t>
        </is>
      </c>
      <c r="C663" t="inlineStr">
        <is>
          <t>BC</t>
        </is>
      </c>
      <c r="D663" t="inlineStr">
        <is>
          <t>Coal Mining</t>
        </is>
      </c>
      <c r="E663" t="inlineStr">
        <is>
          <t>Large</t>
        </is>
      </c>
      <c r="F663" t="inlineStr">
        <is>
          <t>Low Eff reciprocating compressor</t>
        </is>
      </c>
      <c r="G663" t="inlineStr">
        <is>
          <t>Unavailable</t>
        </is>
      </c>
      <c r="K663" t="inlineStr">
        <is>
          <t>constant_tech</t>
        </is>
      </c>
      <c r="L663" t="inlineStr">
        <is>
          <t>Year</t>
        </is>
      </c>
      <c r="M663">
        <f t="array" ref="M663">INDEX([1]!constant_data,_xlfn.XMATCH(_xlfn.CONCAT(
SUBSTITUTE($A663,LEFT($A663,FIND($C663,$A663)+LEN($C663)-1),),
$F663,
$H663:$I663,
SUBSTITUTE($J663,LEFT($A663,FIND($C663,$A663)+LEN($C663)-1),)),
[1]!constant_index),_xlfn.XMATCH($G663,[1]!constant_header))</f>
        <v/>
      </c>
      <c r="N663">
        <f>M663</f>
        <v/>
      </c>
      <c r="O663">
        <f>N663</f>
        <v/>
      </c>
      <c r="P663">
        <f>O663</f>
        <v/>
      </c>
      <c r="Q663">
        <f>P663</f>
        <v/>
      </c>
      <c r="R663">
        <f>Q663</f>
        <v/>
      </c>
      <c r="S663">
        <f>R663</f>
        <v/>
      </c>
      <c r="T663">
        <f>S663</f>
        <v/>
      </c>
      <c r="U663">
        <f>T663</f>
        <v/>
      </c>
      <c r="V663">
        <f>U663</f>
        <v/>
      </c>
      <c r="W663">
        <f>V663</f>
        <v/>
      </c>
    </row>
    <row r="664">
      <c r="A664" t="inlineStr">
        <is>
          <t>CIMS.CAN.BC.Coal Mining.Compression.Large</t>
        </is>
      </c>
      <c r="B664" t="inlineStr">
        <is>
          <t>Service</t>
        </is>
      </c>
      <c r="C664" t="inlineStr">
        <is>
          <t>BC</t>
        </is>
      </c>
      <c r="D664" t="inlineStr">
        <is>
          <t>Coal Mining</t>
        </is>
      </c>
      <c r="E664" t="inlineStr">
        <is>
          <t>Large</t>
        </is>
      </c>
      <c r="F664" t="inlineStr">
        <is>
          <t>Low Eff reciprocating compressor</t>
        </is>
      </c>
      <c r="G664" t="inlineStr">
        <is>
          <t>Lifetime</t>
        </is>
      </c>
      <c r="K664" t="inlineStr">
        <is>
          <t>constant_tech</t>
        </is>
      </c>
      <c r="L664" t="inlineStr">
        <is>
          <t>Years</t>
        </is>
      </c>
      <c r="M664">
        <f t="array" ref="M664">INDEX([1]!constant_data,_xlfn.XMATCH(_xlfn.CONCAT(
SUBSTITUTE($A664,LEFT($A664,FIND($C664,$A664)+LEN($C664)-1),),
$F664,
$H664:$I664,
SUBSTITUTE($J664,LEFT($A664,FIND($C664,$A664)+LEN($C664)-1),)),
[1]!constant_index),_xlfn.XMATCH($G664,[1]!constant_header))</f>
        <v/>
      </c>
      <c r="N664">
        <f>M664</f>
        <v/>
      </c>
      <c r="O664">
        <f>N664</f>
        <v/>
      </c>
      <c r="P664">
        <f>O664</f>
        <v/>
      </c>
      <c r="Q664">
        <f>P664</f>
        <v/>
      </c>
      <c r="R664">
        <f>Q664</f>
        <v/>
      </c>
      <c r="S664">
        <f>R664</f>
        <v/>
      </c>
      <c r="T664">
        <f>S664</f>
        <v/>
      </c>
      <c r="U664">
        <f>T664</f>
        <v/>
      </c>
      <c r="V664">
        <f>U664</f>
        <v/>
      </c>
      <c r="W664">
        <f>V664</f>
        <v/>
      </c>
    </row>
    <row r="665">
      <c r="A665" t="inlineStr">
        <is>
          <t>CIMS.CAN.BC.Coal Mining.Compression.Large</t>
        </is>
      </c>
      <c r="B665" t="inlineStr">
        <is>
          <t>Service</t>
        </is>
      </c>
      <c r="C665" t="inlineStr">
        <is>
          <t>BC</t>
        </is>
      </c>
      <c r="D665" t="inlineStr">
        <is>
          <t>Coal Mining</t>
        </is>
      </c>
      <c r="E665" t="inlineStr">
        <is>
          <t>Large</t>
        </is>
      </c>
      <c r="F665" t="inlineStr">
        <is>
          <t>Low Eff reciprocating compressor</t>
        </is>
      </c>
      <c r="G665" t="inlineStr">
        <is>
          <t>Market share</t>
        </is>
      </c>
      <c r="K665" t="inlineStr">
        <is>
          <t>annual_tech</t>
        </is>
      </c>
      <c r="L665" t="inlineStr">
        <is>
          <t>%</t>
        </is>
      </c>
      <c r="M665">
        <f t="array" ref="M665">INDEX([1]!annual_data,_xlfn.XMATCH(_xlfn.CONCAT(
SUBSTITUTE($A665,LEFT($A665,FIND($C665,$A665)+LEN($C665)-1),),
$F665,
$G665:$I665,
SUBSTITUTE($J665,LEFT($A665,FIND($C665,$A665)+LEN($C665)-1),)),
[1]!annual_index),_xlfn.XMATCH(M$2,[1]!annual_header))</f>
        <v/>
      </c>
    </row>
    <row r="666">
      <c r="A666" t="inlineStr">
        <is>
          <t>CIMS.CAN.BC.Coal Mining.Compression.Large</t>
        </is>
      </c>
      <c r="B666" t="inlineStr">
        <is>
          <t>Service</t>
        </is>
      </c>
      <c r="C666" t="inlineStr">
        <is>
          <t>BC</t>
        </is>
      </c>
      <c r="D666" t="inlineStr">
        <is>
          <t>Coal Mining</t>
        </is>
      </c>
      <c r="E666" t="inlineStr">
        <is>
          <t>Large</t>
        </is>
      </c>
      <c r="F666" t="inlineStr">
        <is>
          <t>Low Eff reciprocating compressor</t>
        </is>
      </c>
      <c r="G666" t="inlineStr">
        <is>
          <t>Output</t>
        </is>
      </c>
      <c r="K666" t="inlineStr">
        <is>
          <t>constant_tech</t>
        </is>
      </c>
      <c r="L666" t="inlineStr">
        <is>
          <t>node unit</t>
        </is>
      </c>
      <c r="M666">
        <f t="array" ref="M666">INDEX([1]!constant_data,_xlfn.XMATCH(_xlfn.CONCAT(
SUBSTITUTE($A666,LEFT($A666,FIND($C666,$A666)+LEN($C666)-1),),
$F666,
$H666:$I666,
SUBSTITUTE($J666,LEFT($A666,FIND($C666,$A666)+LEN($C666)-1),)),
[1]!constant_index),_xlfn.XMATCH($G666,[1]!constant_header))</f>
        <v/>
      </c>
      <c r="N666">
        <f>M666</f>
        <v/>
      </c>
      <c r="O666">
        <f>N666</f>
        <v/>
      </c>
      <c r="P666">
        <f>O666</f>
        <v/>
      </c>
      <c r="Q666">
        <f>P666</f>
        <v/>
      </c>
      <c r="R666">
        <f>Q666</f>
        <v/>
      </c>
      <c r="S666">
        <f>R666</f>
        <v/>
      </c>
      <c r="T666">
        <f>S666</f>
        <v/>
      </c>
      <c r="U666">
        <f>T666</f>
        <v/>
      </c>
      <c r="V666">
        <f>U666</f>
        <v/>
      </c>
      <c r="W666">
        <f>V666</f>
        <v/>
      </c>
    </row>
    <row r="667">
      <c r="A667" t="inlineStr">
        <is>
          <t>CIMS.CAN.BC.Coal Mining.Compression.Large</t>
        </is>
      </c>
      <c r="B667" t="inlineStr">
        <is>
          <t>Service</t>
        </is>
      </c>
      <c r="C667" t="inlineStr">
        <is>
          <t>BC</t>
        </is>
      </c>
      <c r="D667" t="inlineStr">
        <is>
          <t>Coal Mining</t>
        </is>
      </c>
      <c r="E667" t="inlineStr">
        <is>
          <t>Large</t>
        </is>
      </c>
      <c r="F667" t="inlineStr">
        <is>
          <t>Low Eff reciprocating compressor</t>
        </is>
      </c>
      <c r="G667" t="inlineStr">
        <is>
          <t>FCC</t>
        </is>
      </c>
      <c r="K667" t="inlineStr">
        <is>
          <t>constant_tech</t>
        </is>
      </c>
      <c r="L667" t="inlineStr">
        <is>
          <t>$</t>
        </is>
      </c>
      <c r="M667">
        <f t="array" ref="M667">INDEX([1]!constant_data,_xlfn.XMATCH(_xlfn.CONCAT(
SUBSTITUTE($A667,LEFT($A667,FIND($C667,$A667)+LEN($C667)-1),),
$F667,
$H667:$I667,
SUBSTITUTE($J667,LEFT($A667,FIND($C667,$A667)+LEN($C667)-1),)),
[1]!constant_index),_xlfn.XMATCH($G667,[1]!constant_header))</f>
        <v/>
      </c>
      <c r="N667">
        <f>M667</f>
        <v/>
      </c>
      <c r="O667">
        <f>N667</f>
        <v/>
      </c>
      <c r="P667">
        <f>O667</f>
        <v/>
      </c>
      <c r="Q667">
        <f>P667</f>
        <v/>
      </c>
      <c r="R667">
        <f>Q667</f>
        <v/>
      </c>
      <c r="S667">
        <f>R667</f>
        <v/>
      </c>
      <c r="T667">
        <f>S667</f>
        <v/>
      </c>
      <c r="U667">
        <f>T667</f>
        <v/>
      </c>
      <c r="V667">
        <f>U667</f>
        <v/>
      </c>
      <c r="W667">
        <f>V667</f>
        <v/>
      </c>
    </row>
    <row r="668">
      <c r="A668" t="inlineStr">
        <is>
          <t>CIMS.CAN.BC.Coal Mining.Compression.Large</t>
        </is>
      </c>
      <c r="B668" t="inlineStr">
        <is>
          <t>Service</t>
        </is>
      </c>
      <c r="C668" t="inlineStr">
        <is>
          <t>BC</t>
        </is>
      </c>
      <c r="D668" t="inlineStr">
        <is>
          <t>Coal Mining</t>
        </is>
      </c>
      <c r="E668" t="inlineStr">
        <is>
          <t>Large</t>
        </is>
      </c>
      <c r="F668" t="inlineStr">
        <is>
          <t>Low Eff reciprocating compressor</t>
        </is>
      </c>
      <c r="G668" t="inlineStr">
        <is>
          <t>FOM</t>
        </is>
      </c>
      <c r="K668" t="inlineStr">
        <is>
          <t>constant_tech</t>
        </is>
      </c>
      <c r="L668" t="inlineStr">
        <is>
          <t>$</t>
        </is>
      </c>
      <c r="M668">
        <f t="array" ref="M668">INDEX([1]!constant_data,_xlfn.XMATCH(_xlfn.CONCAT(
SUBSTITUTE($A668,LEFT($A668,FIND($C668,$A668)+LEN($C668)-1),),
$F668,
$H668:$I668,
SUBSTITUTE($J668,LEFT($A668,FIND($C668,$A668)+LEN($C668)-1),)),
[1]!constant_index),_xlfn.XMATCH($G668,[1]!constant_header))</f>
        <v/>
      </c>
      <c r="N668">
        <f>M668</f>
        <v/>
      </c>
      <c r="O668">
        <f>N668</f>
        <v/>
      </c>
      <c r="P668">
        <f>O668</f>
        <v/>
      </c>
      <c r="Q668">
        <f>P668</f>
        <v/>
      </c>
      <c r="R668">
        <f>Q668</f>
        <v/>
      </c>
      <c r="S668">
        <f>R668</f>
        <v/>
      </c>
      <c r="T668">
        <f>S668</f>
        <v/>
      </c>
      <c r="U668">
        <f>T668</f>
        <v/>
      </c>
      <c r="V668">
        <f>U668</f>
        <v/>
      </c>
      <c r="W668">
        <f>V668</f>
        <v/>
      </c>
    </row>
    <row r="669">
      <c r="A669" t="inlineStr">
        <is>
          <t>CIMS.CAN.BC.Coal Mining.Compression.Large</t>
        </is>
      </c>
      <c r="B669" t="inlineStr">
        <is>
          <t>Service</t>
        </is>
      </c>
      <c r="C669" t="inlineStr">
        <is>
          <t>BC</t>
        </is>
      </c>
      <c r="D669" t="inlineStr">
        <is>
          <t>Coal Mining</t>
        </is>
      </c>
      <c r="E669" t="inlineStr">
        <is>
          <t>Large</t>
        </is>
      </c>
      <c r="F669" t="inlineStr">
        <is>
          <t>Low Eff reciprocating compressor</t>
        </is>
      </c>
      <c r="G669" t="inlineStr">
        <is>
          <t>Service requested</t>
        </is>
      </c>
      <c r="J669" t="inlineStr">
        <is>
          <t>CIMS.CAN.BC.Coal Mining.Machine Drive</t>
        </is>
      </c>
      <c r="K669" t="inlineStr">
        <is>
          <t>annual_tech</t>
        </is>
      </c>
      <c r="L669">
        <f t="array" ref="L669">INDEX([1]!annual_data,_xlfn.XMATCH(_xlfn.CONCAT(
SUBSTITUTE($A669,LEFT($A669,FIND($C669,$A669)+LEN($C669)-1),),
$F669,
$G669:$I669,
SUBSTITUTE($J669,LEFT($A669,FIND($C669,$A669)+LEN($C669)-1),)),
[1]!annual_index),_xlfn.XMATCH(L$2,[1]!annual_header))</f>
        <v/>
      </c>
      <c r="M669">
        <f t="array" ref="M669">INDEX([1]!annual_data,_xlfn.XMATCH(_xlfn.CONCAT(
SUBSTITUTE($A669,LEFT($A669,FIND($C669,$A669)+LEN($C669)-1),),
$F669,
$G669:$I669,
SUBSTITUTE($J669,LEFT($A669,FIND($C669,$A669)+LEN($C669)-1),)),
[1]!annual_index),_xlfn.XMATCH(M$2,[1]!annual_header))</f>
        <v/>
      </c>
      <c r="N669">
        <f>M669</f>
        <v/>
      </c>
      <c r="O669">
        <f>N669</f>
        <v/>
      </c>
      <c r="P669">
        <f>O669</f>
        <v/>
      </c>
      <c r="Q669">
        <f>P669</f>
        <v/>
      </c>
      <c r="R669">
        <f>Q669</f>
        <v/>
      </c>
      <c r="S669">
        <f>R669</f>
        <v/>
      </c>
      <c r="T669">
        <f>S669</f>
        <v/>
      </c>
      <c r="U669">
        <f>T669</f>
        <v/>
      </c>
      <c r="V669">
        <f>U669</f>
        <v/>
      </c>
      <c r="W669">
        <f>V669</f>
        <v/>
      </c>
    </row>
    <row r="670">
      <c r="A670" t="inlineStr">
        <is>
          <t>CIMS.CAN.BC.Coal Mining.Compression.Large</t>
        </is>
      </c>
      <c r="B670" t="inlineStr">
        <is>
          <t>Service</t>
        </is>
      </c>
      <c r="C670" t="inlineStr">
        <is>
          <t>BC</t>
        </is>
      </c>
      <c r="D670" t="inlineStr">
        <is>
          <t>Coal Mining</t>
        </is>
      </c>
      <c r="E670" t="inlineStr">
        <is>
          <t>Large</t>
        </is>
      </c>
      <c r="F670" t="inlineStr">
        <is>
          <t>High Eff reciprocating compressor</t>
        </is>
      </c>
      <c r="G670" t="inlineStr">
        <is>
          <t>Technology</t>
        </is>
      </c>
    </row>
    <row r="671">
      <c r="A671" t="inlineStr">
        <is>
          <t>CIMS.CAN.BC.Coal Mining.Compression.Large</t>
        </is>
      </c>
      <c r="B671" t="inlineStr">
        <is>
          <t>Service</t>
        </is>
      </c>
      <c r="C671" t="inlineStr">
        <is>
          <t>BC</t>
        </is>
      </c>
      <c r="D671" t="inlineStr">
        <is>
          <t>Coal Mining</t>
        </is>
      </c>
      <c r="E671" t="inlineStr">
        <is>
          <t>Large</t>
        </is>
      </c>
      <c r="F671" t="inlineStr">
        <is>
          <t>High Eff reciprocating compressor</t>
        </is>
      </c>
      <c r="G671" t="inlineStr">
        <is>
          <t>Available</t>
        </is>
      </c>
      <c r="K671" t="inlineStr">
        <is>
          <t>constant_tech</t>
        </is>
      </c>
      <c r="L671" t="inlineStr">
        <is>
          <t>Year</t>
        </is>
      </c>
      <c r="M671">
        <f t="array" ref="M671">INDEX([1]!constant_data,_xlfn.XMATCH(_xlfn.CONCAT(
SUBSTITUTE($A671,LEFT($A671,FIND($C671,$A671)+LEN($C671)-1),),
$F671,
$H671:$I671,
SUBSTITUTE($J671,LEFT($A671,FIND($C671,$A671)+LEN($C671)-1),)),
[1]!constant_index),_xlfn.XMATCH($G671,[1]!constant_header))</f>
        <v/>
      </c>
      <c r="N671">
        <f>M671</f>
        <v/>
      </c>
      <c r="O671">
        <f>N671</f>
        <v/>
      </c>
      <c r="P671">
        <f>O671</f>
        <v/>
      </c>
      <c r="Q671">
        <f>P671</f>
        <v/>
      </c>
      <c r="R671">
        <f>Q671</f>
        <v/>
      </c>
      <c r="S671">
        <f>R671</f>
        <v/>
      </c>
      <c r="T671">
        <f>S671</f>
        <v/>
      </c>
      <c r="U671">
        <f>T671</f>
        <v/>
      </c>
      <c r="V671">
        <f>U671</f>
        <v/>
      </c>
      <c r="W671">
        <f>V671</f>
        <v/>
      </c>
    </row>
    <row r="672">
      <c r="A672" t="inlineStr">
        <is>
          <t>CIMS.CAN.BC.Coal Mining.Compression.Large</t>
        </is>
      </c>
      <c r="B672" t="inlineStr">
        <is>
          <t>Service</t>
        </is>
      </c>
      <c r="C672" t="inlineStr">
        <is>
          <t>BC</t>
        </is>
      </c>
      <c r="D672" t="inlineStr">
        <is>
          <t>Coal Mining</t>
        </is>
      </c>
      <c r="E672" t="inlineStr">
        <is>
          <t>Large</t>
        </is>
      </c>
      <c r="F672" t="inlineStr">
        <is>
          <t>High Eff reciprocating compressor</t>
        </is>
      </c>
      <c r="G672" t="inlineStr">
        <is>
          <t>Unavailable</t>
        </is>
      </c>
      <c r="K672" t="inlineStr">
        <is>
          <t>constant_tech</t>
        </is>
      </c>
      <c r="L672" t="inlineStr">
        <is>
          <t>Year</t>
        </is>
      </c>
      <c r="M672">
        <f t="array" ref="M672">INDEX([1]!constant_data,_xlfn.XMATCH(_xlfn.CONCAT(
SUBSTITUTE($A672,LEFT($A672,FIND($C672,$A672)+LEN($C672)-1),),
$F672,
$H672:$I672,
SUBSTITUTE($J672,LEFT($A672,FIND($C672,$A672)+LEN($C672)-1),)),
[1]!constant_index),_xlfn.XMATCH($G672,[1]!constant_header))</f>
        <v/>
      </c>
      <c r="N672">
        <f>M672</f>
        <v/>
      </c>
      <c r="O672">
        <f>N672</f>
        <v/>
      </c>
      <c r="P672">
        <f>O672</f>
        <v/>
      </c>
      <c r="Q672">
        <f>P672</f>
        <v/>
      </c>
      <c r="R672">
        <f>Q672</f>
        <v/>
      </c>
      <c r="S672">
        <f>R672</f>
        <v/>
      </c>
      <c r="T672">
        <f>S672</f>
        <v/>
      </c>
      <c r="U672">
        <f>T672</f>
        <v/>
      </c>
      <c r="V672">
        <f>U672</f>
        <v/>
      </c>
      <c r="W672">
        <f>V672</f>
        <v/>
      </c>
    </row>
    <row r="673">
      <c r="A673" t="inlineStr">
        <is>
          <t>CIMS.CAN.BC.Coal Mining.Compression.Large</t>
        </is>
      </c>
      <c r="B673" t="inlineStr">
        <is>
          <t>Service</t>
        </is>
      </c>
      <c r="C673" t="inlineStr">
        <is>
          <t>BC</t>
        </is>
      </c>
      <c r="D673" t="inlineStr">
        <is>
          <t>Coal Mining</t>
        </is>
      </c>
      <c r="E673" t="inlineStr">
        <is>
          <t>Large</t>
        </is>
      </c>
      <c r="F673" t="inlineStr">
        <is>
          <t>High Eff reciprocating compressor</t>
        </is>
      </c>
      <c r="G673" t="inlineStr">
        <is>
          <t>Lifetime</t>
        </is>
      </c>
      <c r="K673" t="inlineStr">
        <is>
          <t>constant_tech</t>
        </is>
      </c>
      <c r="L673" t="inlineStr">
        <is>
          <t>Years</t>
        </is>
      </c>
      <c r="M673">
        <f t="array" ref="M673">INDEX([1]!constant_data,_xlfn.XMATCH(_xlfn.CONCAT(
SUBSTITUTE($A673,LEFT($A673,FIND($C673,$A673)+LEN($C673)-1),),
$F673,
$H673:$I673,
SUBSTITUTE($J673,LEFT($A673,FIND($C673,$A673)+LEN($C673)-1),)),
[1]!constant_index),_xlfn.XMATCH($G673,[1]!constant_header))</f>
        <v/>
      </c>
      <c r="N673">
        <f>M673</f>
        <v/>
      </c>
      <c r="O673">
        <f>N673</f>
        <v/>
      </c>
      <c r="P673">
        <f>O673</f>
        <v/>
      </c>
      <c r="Q673">
        <f>P673</f>
        <v/>
      </c>
      <c r="R673">
        <f>Q673</f>
        <v/>
      </c>
      <c r="S673">
        <f>R673</f>
        <v/>
      </c>
      <c r="T673">
        <f>S673</f>
        <v/>
      </c>
      <c r="U673">
        <f>T673</f>
        <v/>
      </c>
      <c r="V673">
        <f>U673</f>
        <v/>
      </c>
      <c r="W673">
        <f>V673</f>
        <v/>
      </c>
    </row>
    <row r="674">
      <c r="A674" t="inlineStr">
        <is>
          <t>CIMS.CAN.BC.Coal Mining.Compression.Large</t>
        </is>
      </c>
      <c r="B674" t="inlineStr">
        <is>
          <t>Service</t>
        </is>
      </c>
      <c r="C674" t="inlineStr">
        <is>
          <t>BC</t>
        </is>
      </c>
      <c r="D674" t="inlineStr">
        <is>
          <t>Coal Mining</t>
        </is>
      </c>
      <c r="E674" t="inlineStr">
        <is>
          <t>Large</t>
        </is>
      </c>
      <c r="F674" t="inlineStr">
        <is>
          <t>High Eff reciprocating compressor</t>
        </is>
      </c>
      <c r="G674" t="inlineStr">
        <is>
          <t>Market share</t>
        </is>
      </c>
      <c r="K674" t="inlineStr">
        <is>
          <t>annual_tech</t>
        </is>
      </c>
      <c r="L674" t="inlineStr">
        <is>
          <t>%</t>
        </is>
      </c>
      <c r="M674">
        <f t="array" ref="M674">INDEX([1]!annual_data,_xlfn.XMATCH(_xlfn.CONCAT(
SUBSTITUTE($A674,LEFT($A674,FIND($C674,$A674)+LEN($C674)-1),),
$F674,
$G674:$I674,
SUBSTITUTE($J674,LEFT($A674,FIND($C674,$A674)+LEN($C674)-1),)),
[1]!annual_index),_xlfn.XMATCH(M$2,[1]!annual_header))</f>
        <v/>
      </c>
    </row>
    <row r="675">
      <c r="A675" t="inlineStr">
        <is>
          <t>CIMS.CAN.BC.Coal Mining.Compression.Large</t>
        </is>
      </c>
      <c r="B675" t="inlineStr">
        <is>
          <t>Service</t>
        </is>
      </c>
      <c r="C675" t="inlineStr">
        <is>
          <t>BC</t>
        </is>
      </c>
      <c r="D675" t="inlineStr">
        <is>
          <t>Coal Mining</t>
        </is>
      </c>
      <c r="E675" t="inlineStr">
        <is>
          <t>Large</t>
        </is>
      </c>
      <c r="F675" t="inlineStr">
        <is>
          <t>High Eff reciprocating compressor</t>
        </is>
      </c>
      <c r="G675" t="inlineStr">
        <is>
          <t>Output</t>
        </is>
      </c>
      <c r="K675" t="inlineStr">
        <is>
          <t>constant_tech</t>
        </is>
      </c>
      <c r="L675" t="inlineStr">
        <is>
          <t>node unit</t>
        </is>
      </c>
      <c r="M675">
        <f t="array" ref="M675">INDEX([1]!constant_data,_xlfn.XMATCH(_xlfn.CONCAT(
SUBSTITUTE($A675,LEFT($A675,FIND($C675,$A675)+LEN($C675)-1),),
$F675,
$H675:$I675,
SUBSTITUTE($J675,LEFT($A675,FIND($C675,$A675)+LEN($C675)-1),)),
[1]!constant_index),_xlfn.XMATCH($G675,[1]!constant_header))</f>
        <v/>
      </c>
      <c r="N675">
        <f>M675</f>
        <v/>
      </c>
      <c r="O675">
        <f>N675</f>
        <v/>
      </c>
      <c r="P675">
        <f>O675</f>
        <v/>
      </c>
      <c r="Q675">
        <f>P675</f>
        <v/>
      </c>
      <c r="R675">
        <f>Q675</f>
        <v/>
      </c>
      <c r="S675">
        <f>R675</f>
        <v/>
      </c>
      <c r="T675">
        <f>S675</f>
        <v/>
      </c>
      <c r="U675">
        <f>T675</f>
        <v/>
      </c>
      <c r="V675">
        <f>U675</f>
        <v/>
      </c>
      <c r="W675">
        <f>V675</f>
        <v/>
      </c>
    </row>
    <row r="676">
      <c r="A676" t="inlineStr">
        <is>
          <t>CIMS.CAN.BC.Coal Mining.Compression.Large</t>
        </is>
      </c>
      <c r="B676" t="inlineStr">
        <is>
          <t>Service</t>
        </is>
      </c>
      <c r="C676" t="inlineStr">
        <is>
          <t>BC</t>
        </is>
      </c>
      <c r="D676" t="inlineStr">
        <is>
          <t>Coal Mining</t>
        </is>
      </c>
      <c r="E676" t="inlineStr">
        <is>
          <t>Large</t>
        </is>
      </c>
      <c r="F676" t="inlineStr">
        <is>
          <t>High Eff reciprocating compressor</t>
        </is>
      </c>
      <c r="G676" t="inlineStr">
        <is>
          <t>FCC</t>
        </is>
      </c>
      <c r="K676" t="inlineStr">
        <is>
          <t>constant_tech</t>
        </is>
      </c>
      <c r="L676" t="inlineStr">
        <is>
          <t>$</t>
        </is>
      </c>
      <c r="M676">
        <f t="array" ref="M676">INDEX([1]!constant_data,_xlfn.XMATCH(_xlfn.CONCAT(
SUBSTITUTE($A676,LEFT($A676,FIND($C676,$A676)+LEN($C676)-1),),
$F676,
$H676:$I676,
SUBSTITUTE($J676,LEFT($A676,FIND($C676,$A676)+LEN($C676)-1),)),
[1]!constant_index),_xlfn.XMATCH($G676,[1]!constant_header))</f>
        <v/>
      </c>
      <c r="N676">
        <f>M676</f>
        <v/>
      </c>
      <c r="O676">
        <f>N676</f>
        <v/>
      </c>
      <c r="P676">
        <f>O676</f>
        <v/>
      </c>
      <c r="Q676">
        <f>P676</f>
        <v/>
      </c>
      <c r="R676">
        <f>Q676</f>
        <v/>
      </c>
      <c r="S676">
        <f>R676</f>
        <v/>
      </c>
      <c r="T676">
        <f>S676</f>
        <v/>
      </c>
      <c r="U676">
        <f>T676</f>
        <v/>
      </c>
      <c r="V676">
        <f>U676</f>
        <v/>
      </c>
      <c r="W676">
        <f>V676</f>
        <v/>
      </c>
    </row>
    <row r="677">
      <c r="A677" t="inlineStr">
        <is>
          <t>CIMS.CAN.BC.Coal Mining.Compression.Large</t>
        </is>
      </c>
      <c r="B677" t="inlineStr">
        <is>
          <t>Service</t>
        </is>
      </c>
      <c r="C677" t="inlineStr">
        <is>
          <t>BC</t>
        </is>
      </c>
      <c r="D677" t="inlineStr">
        <is>
          <t>Coal Mining</t>
        </is>
      </c>
      <c r="E677" t="inlineStr">
        <is>
          <t>Large</t>
        </is>
      </c>
      <c r="F677" t="inlineStr">
        <is>
          <t>High Eff reciprocating compressor</t>
        </is>
      </c>
      <c r="G677" t="inlineStr">
        <is>
          <t>FOM</t>
        </is>
      </c>
      <c r="K677" t="inlineStr">
        <is>
          <t>constant_tech</t>
        </is>
      </c>
      <c r="L677" t="inlineStr">
        <is>
          <t>$</t>
        </is>
      </c>
      <c r="M677">
        <f t="array" ref="M677">INDEX([1]!constant_data,_xlfn.XMATCH(_xlfn.CONCAT(
SUBSTITUTE($A677,LEFT($A677,FIND($C677,$A677)+LEN($C677)-1),),
$F677,
$H677:$I677,
SUBSTITUTE($J677,LEFT($A677,FIND($C677,$A677)+LEN($C677)-1),)),
[1]!constant_index),_xlfn.XMATCH($G677,[1]!constant_header))</f>
        <v/>
      </c>
      <c r="N677">
        <f>M677</f>
        <v/>
      </c>
      <c r="O677">
        <f>N677</f>
        <v/>
      </c>
      <c r="P677">
        <f>O677</f>
        <v/>
      </c>
      <c r="Q677">
        <f>P677</f>
        <v/>
      </c>
      <c r="R677">
        <f>Q677</f>
        <v/>
      </c>
      <c r="S677">
        <f>R677</f>
        <v/>
      </c>
      <c r="T677">
        <f>S677</f>
        <v/>
      </c>
      <c r="U677">
        <f>T677</f>
        <v/>
      </c>
      <c r="V677">
        <f>U677</f>
        <v/>
      </c>
      <c r="W677">
        <f>V677</f>
        <v/>
      </c>
    </row>
    <row r="678">
      <c r="A678" t="inlineStr">
        <is>
          <t>CIMS.CAN.BC.Coal Mining.Compression.Large</t>
        </is>
      </c>
      <c r="B678" t="inlineStr">
        <is>
          <t>Service</t>
        </is>
      </c>
      <c r="C678" t="inlineStr">
        <is>
          <t>BC</t>
        </is>
      </c>
      <c r="D678" t="inlineStr">
        <is>
          <t>Coal Mining</t>
        </is>
      </c>
      <c r="E678" t="inlineStr">
        <is>
          <t>Large</t>
        </is>
      </c>
      <c r="F678" t="inlineStr">
        <is>
          <t>High Eff reciprocating compressor</t>
        </is>
      </c>
      <c r="G678" t="inlineStr">
        <is>
          <t>Service requested</t>
        </is>
      </c>
      <c r="J678" t="inlineStr">
        <is>
          <t>CIMS.CAN.BC.Coal Mining.Machine Drive</t>
        </is>
      </c>
      <c r="K678" t="inlineStr">
        <is>
          <t>annual_tech</t>
        </is>
      </c>
      <c r="L678">
        <f t="array" ref="L678">INDEX([1]!annual_data,_xlfn.XMATCH(_xlfn.CONCAT(
SUBSTITUTE($A678,LEFT($A678,FIND($C678,$A678)+LEN($C678)-1),),
$F678,
$G678:$I678,
SUBSTITUTE($J678,LEFT($A678,FIND($C678,$A678)+LEN($C678)-1),)),
[1]!annual_index),_xlfn.XMATCH(L$2,[1]!annual_header))</f>
        <v/>
      </c>
      <c r="M678">
        <f t="array" ref="M678">INDEX([1]!annual_data,_xlfn.XMATCH(_xlfn.CONCAT(
SUBSTITUTE($A678,LEFT($A678,FIND($C678,$A678)+LEN($C678)-1),),
$F678,
$G678:$I678,
SUBSTITUTE($J678,LEFT($A678,FIND($C678,$A678)+LEN($C678)-1),)),
[1]!annual_index),_xlfn.XMATCH(M$2,[1]!annual_header))</f>
        <v/>
      </c>
      <c r="N678">
        <f>M678</f>
        <v/>
      </c>
      <c r="O678">
        <f>N678</f>
        <v/>
      </c>
      <c r="P678">
        <f>O678</f>
        <v/>
      </c>
      <c r="Q678">
        <f>P678</f>
        <v/>
      </c>
      <c r="R678">
        <f>Q678</f>
        <v/>
      </c>
      <c r="S678">
        <f>R678</f>
        <v/>
      </c>
      <c r="T678">
        <f>S678</f>
        <v/>
      </c>
      <c r="U678">
        <f>T678</f>
        <v/>
      </c>
      <c r="V678">
        <f>U678</f>
        <v/>
      </c>
      <c r="W678">
        <f>V678</f>
        <v/>
      </c>
    </row>
    <row r="679">
      <c r="A679" t="inlineStr">
        <is>
          <t>CIMS.CAN.BC.Coal Mining.Compression.Large</t>
        </is>
      </c>
      <c r="B679" t="inlineStr">
        <is>
          <t>Service</t>
        </is>
      </c>
      <c r="C679" t="inlineStr">
        <is>
          <t>BC</t>
        </is>
      </c>
      <c r="D679" t="inlineStr">
        <is>
          <t>Coal Mining</t>
        </is>
      </c>
      <c r="E679" t="inlineStr">
        <is>
          <t>Large</t>
        </is>
      </c>
      <c r="F679" t="inlineStr">
        <is>
          <t>Low Eff rotary compressor</t>
        </is>
      </c>
      <c r="G679" t="inlineStr">
        <is>
          <t>Technology</t>
        </is>
      </c>
    </row>
    <row r="680">
      <c r="A680" t="inlineStr">
        <is>
          <t>CIMS.CAN.BC.Coal Mining.Compression.Large</t>
        </is>
      </c>
      <c r="B680" t="inlineStr">
        <is>
          <t>Service</t>
        </is>
      </c>
      <c r="C680" t="inlineStr">
        <is>
          <t>BC</t>
        </is>
      </c>
      <c r="D680" t="inlineStr">
        <is>
          <t>Coal Mining</t>
        </is>
      </c>
      <c r="E680" t="inlineStr">
        <is>
          <t>Large</t>
        </is>
      </c>
      <c r="F680" t="inlineStr">
        <is>
          <t>Low Eff rotary compressor</t>
        </is>
      </c>
      <c r="G680" t="inlineStr">
        <is>
          <t>Available</t>
        </is>
      </c>
      <c r="K680" t="inlineStr">
        <is>
          <t>constant_tech</t>
        </is>
      </c>
      <c r="L680" t="inlineStr">
        <is>
          <t>Year</t>
        </is>
      </c>
      <c r="M680">
        <f t="array" ref="M680">INDEX([1]!constant_data,_xlfn.XMATCH(_xlfn.CONCAT(
SUBSTITUTE($A680,LEFT($A680,FIND($C680,$A680)+LEN($C680)-1),),
$F680,
$H680:$I680,
SUBSTITUTE($J680,LEFT($A680,FIND($C680,$A680)+LEN($C680)-1),)),
[1]!constant_index),_xlfn.XMATCH($G680,[1]!constant_header))</f>
        <v/>
      </c>
      <c r="N680">
        <f>M680</f>
        <v/>
      </c>
      <c r="O680">
        <f>N680</f>
        <v/>
      </c>
      <c r="P680">
        <f>O680</f>
        <v/>
      </c>
      <c r="Q680">
        <f>P680</f>
        <v/>
      </c>
      <c r="R680">
        <f>Q680</f>
        <v/>
      </c>
      <c r="S680">
        <f>R680</f>
        <v/>
      </c>
      <c r="T680">
        <f>S680</f>
        <v/>
      </c>
      <c r="U680">
        <f>T680</f>
        <v/>
      </c>
      <c r="V680">
        <f>U680</f>
        <v/>
      </c>
      <c r="W680">
        <f>V680</f>
        <v/>
      </c>
    </row>
    <row r="681">
      <c r="A681" t="inlineStr">
        <is>
          <t>CIMS.CAN.BC.Coal Mining.Compression.Large</t>
        </is>
      </c>
      <c r="B681" t="inlineStr">
        <is>
          <t>Service</t>
        </is>
      </c>
      <c r="C681" t="inlineStr">
        <is>
          <t>BC</t>
        </is>
      </c>
      <c r="D681" t="inlineStr">
        <is>
          <t>Coal Mining</t>
        </is>
      </c>
      <c r="E681" t="inlineStr">
        <is>
          <t>Large</t>
        </is>
      </c>
      <c r="F681" t="inlineStr">
        <is>
          <t>Low Eff rotary compressor</t>
        </is>
      </c>
      <c r="G681" t="inlineStr">
        <is>
          <t>Unavailable</t>
        </is>
      </c>
      <c r="K681" t="inlineStr">
        <is>
          <t>constant_tech</t>
        </is>
      </c>
      <c r="L681" t="inlineStr">
        <is>
          <t>Year</t>
        </is>
      </c>
      <c r="M681">
        <f t="array" ref="M681">INDEX([1]!constant_data,_xlfn.XMATCH(_xlfn.CONCAT(
SUBSTITUTE($A681,LEFT($A681,FIND($C681,$A681)+LEN($C681)-1),),
$F681,
$H681:$I681,
SUBSTITUTE($J681,LEFT($A681,FIND($C681,$A681)+LEN($C681)-1),)),
[1]!constant_index),_xlfn.XMATCH($G681,[1]!constant_header))</f>
        <v/>
      </c>
      <c r="N681">
        <f>M681</f>
        <v/>
      </c>
      <c r="O681">
        <f>N681</f>
        <v/>
      </c>
      <c r="P681">
        <f>O681</f>
        <v/>
      </c>
      <c r="Q681">
        <f>P681</f>
        <v/>
      </c>
      <c r="R681">
        <f>Q681</f>
        <v/>
      </c>
      <c r="S681">
        <f>R681</f>
        <v/>
      </c>
      <c r="T681">
        <f>S681</f>
        <v/>
      </c>
      <c r="U681">
        <f>T681</f>
        <v/>
      </c>
      <c r="V681">
        <f>U681</f>
        <v/>
      </c>
      <c r="W681">
        <f>V681</f>
        <v/>
      </c>
    </row>
    <row r="682">
      <c r="A682" t="inlineStr">
        <is>
          <t>CIMS.CAN.BC.Coal Mining.Compression.Large</t>
        </is>
      </c>
      <c r="B682" t="inlineStr">
        <is>
          <t>Service</t>
        </is>
      </c>
      <c r="C682" t="inlineStr">
        <is>
          <t>BC</t>
        </is>
      </c>
      <c r="D682" t="inlineStr">
        <is>
          <t>Coal Mining</t>
        </is>
      </c>
      <c r="E682" t="inlineStr">
        <is>
          <t>Large</t>
        </is>
      </c>
      <c r="F682" t="inlineStr">
        <is>
          <t>Low Eff rotary compressor</t>
        </is>
      </c>
      <c r="G682" t="inlineStr">
        <is>
          <t>Lifetime</t>
        </is>
      </c>
      <c r="K682" t="inlineStr">
        <is>
          <t>constant_tech</t>
        </is>
      </c>
      <c r="L682" t="inlineStr">
        <is>
          <t>Years</t>
        </is>
      </c>
      <c r="M682">
        <f t="array" ref="M682">INDEX([1]!constant_data,_xlfn.XMATCH(_xlfn.CONCAT(
SUBSTITUTE($A682,LEFT($A682,FIND($C682,$A682)+LEN($C682)-1),),
$F682,
$H682:$I682,
SUBSTITUTE($J682,LEFT($A682,FIND($C682,$A682)+LEN($C682)-1),)),
[1]!constant_index),_xlfn.XMATCH($G682,[1]!constant_header))</f>
        <v/>
      </c>
      <c r="N682">
        <f>M682</f>
        <v/>
      </c>
      <c r="O682">
        <f>N682</f>
        <v/>
      </c>
      <c r="P682">
        <f>O682</f>
        <v/>
      </c>
      <c r="Q682">
        <f>P682</f>
        <v/>
      </c>
      <c r="R682">
        <f>Q682</f>
        <v/>
      </c>
      <c r="S682">
        <f>R682</f>
        <v/>
      </c>
      <c r="T682">
        <f>S682</f>
        <v/>
      </c>
      <c r="U682">
        <f>T682</f>
        <v/>
      </c>
      <c r="V682">
        <f>U682</f>
        <v/>
      </c>
      <c r="W682">
        <f>V682</f>
        <v/>
      </c>
    </row>
    <row r="683">
      <c r="A683" t="inlineStr">
        <is>
          <t>CIMS.CAN.BC.Coal Mining.Compression.Large</t>
        </is>
      </c>
      <c r="B683" t="inlineStr">
        <is>
          <t>Service</t>
        </is>
      </c>
      <c r="C683" t="inlineStr">
        <is>
          <t>BC</t>
        </is>
      </c>
      <c r="D683" t="inlineStr">
        <is>
          <t>Coal Mining</t>
        </is>
      </c>
      <c r="E683" t="inlineStr">
        <is>
          <t>Large</t>
        </is>
      </c>
      <c r="F683" t="inlineStr">
        <is>
          <t>Low Eff rotary compressor</t>
        </is>
      </c>
      <c r="G683" t="inlineStr">
        <is>
          <t>Market share</t>
        </is>
      </c>
      <c r="K683" t="inlineStr">
        <is>
          <t>annual_tech</t>
        </is>
      </c>
      <c r="L683" t="inlineStr">
        <is>
          <t>%</t>
        </is>
      </c>
      <c r="M683">
        <f t="array" ref="M683">INDEX([1]!annual_data,_xlfn.XMATCH(_xlfn.CONCAT(
SUBSTITUTE($A683,LEFT($A683,FIND($C683,$A683)+LEN($C683)-1),),
$F683,
$G683:$I683,
SUBSTITUTE($J683,LEFT($A683,FIND($C683,$A683)+LEN($C683)-1),)),
[1]!annual_index),_xlfn.XMATCH(M$2,[1]!annual_header))</f>
        <v/>
      </c>
    </row>
    <row r="684">
      <c r="A684" t="inlineStr">
        <is>
          <t>CIMS.CAN.BC.Coal Mining.Compression.Large</t>
        </is>
      </c>
      <c r="B684" t="inlineStr">
        <is>
          <t>Service</t>
        </is>
      </c>
      <c r="C684" t="inlineStr">
        <is>
          <t>BC</t>
        </is>
      </c>
      <c r="D684" t="inlineStr">
        <is>
          <t>Coal Mining</t>
        </is>
      </c>
      <c r="E684" t="inlineStr">
        <is>
          <t>Large</t>
        </is>
      </c>
      <c r="F684" t="inlineStr">
        <is>
          <t>Low Eff rotary compressor</t>
        </is>
      </c>
      <c r="G684" t="inlineStr">
        <is>
          <t>Output</t>
        </is>
      </c>
      <c r="K684" t="inlineStr">
        <is>
          <t>constant_tech</t>
        </is>
      </c>
      <c r="L684" t="inlineStr">
        <is>
          <t>node unit</t>
        </is>
      </c>
      <c r="M684">
        <f t="array" ref="M684">INDEX([1]!constant_data,_xlfn.XMATCH(_xlfn.CONCAT(
SUBSTITUTE($A684,LEFT($A684,FIND($C684,$A684)+LEN($C684)-1),),
$F684,
$H684:$I684,
SUBSTITUTE($J684,LEFT($A684,FIND($C684,$A684)+LEN($C684)-1),)),
[1]!constant_index),_xlfn.XMATCH($G684,[1]!constant_header))</f>
        <v/>
      </c>
      <c r="N684">
        <f>M684</f>
        <v/>
      </c>
      <c r="O684">
        <f>N684</f>
        <v/>
      </c>
      <c r="P684">
        <f>O684</f>
        <v/>
      </c>
      <c r="Q684">
        <f>P684</f>
        <v/>
      </c>
      <c r="R684">
        <f>Q684</f>
        <v/>
      </c>
      <c r="S684">
        <f>R684</f>
        <v/>
      </c>
      <c r="T684">
        <f>S684</f>
        <v/>
      </c>
      <c r="U684">
        <f>T684</f>
        <v/>
      </c>
      <c r="V684">
        <f>U684</f>
        <v/>
      </c>
      <c r="W684">
        <f>V684</f>
        <v/>
      </c>
    </row>
    <row r="685">
      <c r="A685" t="inlineStr">
        <is>
          <t>CIMS.CAN.BC.Coal Mining.Compression.Large</t>
        </is>
      </c>
      <c r="B685" t="inlineStr">
        <is>
          <t>Service</t>
        </is>
      </c>
      <c r="C685" t="inlineStr">
        <is>
          <t>BC</t>
        </is>
      </c>
      <c r="D685" t="inlineStr">
        <is>
          <t>Coal Mining</t>
        </is>
      </c>
      <c r="E685" t="inlineStr">
        <is>
          <t>Large</t>
        </is>
      </c>
      <c r="F685" t="inlineStr">
        <is>
          <t>Low Eff rotary compressor</t>
        </is>
      </c>
      <c r="G685" t="inlineStr">
        <is>
          <t>FCC</t>
        </is>
      </c>
      <c r="K685" t="inlineStr">
        <is>
          <t>constant_tech</t>
        </is>
      </c>
      <c r="L685" t="inlineStr">
        <is>
          <t>$</t>
        </is>
      </c>
      <c r="M685">
        <f t="array" ref="M685">INDEX([1]!constant_data,_xlfn.XMATCH(_xlfn.CONCAT(
SUBSTITUTE($A685,LEFT($A685,FIND($C685,$A685)+LEN($C685)-1),),
$F685,
$H685:$I685,
SUBSTITUTE($J685,LEFT($A685,FIND($C685,$A685)+LEN($C685)-1),)),
[1]!constant_index),_xlfn.XMATCH($G685,[1]!constant_header))</f>
        <v/>
      </c>
      <c r="N685">
        <f>M685</f>
        <v/>
      </c>
      <c r="O685">
        <f>N685</f>
        <v/>
      </c>
      <c r="P685">
        <f>O685</f>
        <v/>
      </c>
      <c r="Q685">
        <f>P685</f>
        <v/>
      </c>
      <c r="R685">
        <f>Q685</f>
        <v/>
      </c>
      <c r="S685">
        <f>R685</f>
        <v/>
      </c>
      <c r="T685">
        <f>S685</f>
        <v/>
      </c>
      <c r="U685">
        <f>T685</f>
        <v/>
      </c>
      <c r="V685">
        <f>U685</f>
        <v/>
      </c>
      <c r="W685">
        <f>V685</f>
        <v/>
      </c>
    </row>
    <row r="686">
      <c r="A686" t="inlineStr">
        <is>
          <t>CIMS.CAN.BC.Coal Mining.Compression.Large</t>
        </is>
      </c>
      <c r="B686" t="inlineStr">
        <is>
          <t>Service</t>
        </is>
      </c>
      <c r="C686" t="inlineStr">
        <is>
          <t>BC</t>
        </is>
      </c>
      <c r="D686" t="inlineStr">
        <is>
          <t>Coal Mining</t>
        </is>
      </c>
      <c r="E686" t="inlineStr">
        <is>
          <t>Large</t>
        </is>
      </c>
      <c r="F686" t="inlineStr">
        <is>
          <t>Low Eff rotary compressor</t>
        </is>
      </c>
      <c r="G686" t="inlineStr">
        <is>
          <t>FOM</t>
        </is>
      </c>
      <c r="K686" t="inlineStr">
        <is>
          <t>constant_tech</t>
        </is>
      </c>
      <c r="L686" t="inlineStr">
        <is>
          <t>$</t>
        </is>
      </c>
      <c r="M686">
        <f t="array" ref="M686">INDEX([1]!constant_data,_xlfn.XMATCH(_xlfn.CONCAT(
SUBSTITUTE($A686,LEFT($A686,FIND($C686,$A686)+LEN($C686)-1),),
$F686,
$H686:$I686,
SUBSTITUTE($J686,LEFT($A686,FIND($C686,$A686)+LEN($C686)-1),)),
[1]!constant_index),_xlfn.XMATCH($G686,[1]!constant_header))</f>
        <v/>
      </c>
      <c r="N686">
        <f>M686</f>
        <v/>
      </c>
      <c r="O686">
        <f>N686</f>
        <v/>
      </c>
      <c r="P686">
        <f>O686</f>
        <v/>
      </c>
      <c r="Q686">
        <f>P686</f>
        <v/>
      </c>
      <c r="R686">
        <f>Q686</f>
        <v/>
      </c>
      <c r="S686">
        <f>R686</f>
        <v/>
      </c>
      <c r="T686">
        <f>S686</f>
        <v/>
      </c>
      <c r="U686">
        <f>T686</f>
        <v/>
      </c>
      <c r="V686">
        <f>U686</f>
        <v/>
      </c>
      <c r="W686">
        <f>V686</f>
        <v/>
      </c>
    </row>
    <row r="687">
      <c r="A687" t="inlineStr">
        <is>
          <t>CIMS.CAN.BC.Coal Mining.Compression.Large</t>
        </is>
      </c>
      <c r="B687" t="inlineStr">
        <is>
          <t>Service</t>
        </is>
      </c>
      <c r="C687" t="inlineStr">
        <is>
          <t>BC</t>
        </is>
      </c>
      <c r="D687" t="inlineStr">
        <is>
          <t>Coal Mining</t>
        </is>
      </c>
      <c r="E687" t="inlineStr">
        <is>
          <t>Large</t>
        </is>
      </c>
      <c r="F687" t="inlineStr">
        <is>
          <t>Low Eff rotary compressor</t>
        </is>
      </c>
      <c r="G687" t="inlineStr">
        <is>
          <t>Service requested</t>
        </is>
      </c>
      <c r="J687" t="inlineStr">
        <is>
          <t>CIMS.CAN.BC.Coal Mining.Machine Drive</t>
        </is>
      </c>
      <c r="K687" t="inlineStr">
        <is>
          <t>annual_tech</t>
        </is>
      </c>
      <c r="L687">
        <f t="array" ref="L687">INDEX([1]!annual_data,_xlfn.XMATCH(_xlfn.CONCAT(
SUBSTITUTE($A687,LEFT($A687,FIND($C687,$A687)+LEN($C687)-1),),
$F687,
$G687:$I687,
SUBSTITUTE($J687,LEFT($A687,FIND($C687,$A687)+LEN($C687)-1),)),
[1]!annual_index),_xlfn.XMATCH(L$2,[1]!annual_header))</f>
        <v/>
      </c>
      <c r="M687">
        <f t="array" ref="M687">INDEX([1]!annual_data,_xlfn.XMATCH(_xlfn.CONCAT(
SUBSTITUTE($A687,LEFT($A687,FIND($C687,$A687)+LEN($C687)-1),),
$F687,
$G687:$I687,
SUBSTITUTE($J687,LEFT($A687,FIND($C687,$A687)+LEN($C687)-1),)),
[1]!annual_index),_xlfn.XMATCH(M$2,[1]!annual_header))</f>
        <v/>
      </c>
      <c r="N687">
        <f>M687</f>
        <v/>
      </c>
      <c r="O687">
        <f>N687</f>
        <v/>
      </c>
      <c r="P687">
        <f>O687</f>
        <v/>
      </c>
      <c r="Q687">
        <f>P687</f>
        <v/>
      </c>
      <c r="R687">
        <f>Q687</f>
        <v/>
      </c>
      <c r="S687">
        <f>R687</f>
        <v/>
      </c>
      <c r="T687">
        <f>S687</f>
        <v/>
      </c>
      <c r="U687">
        <f>T687</f>
        <v/>
      </c>
      <c r="V687">
        <f>U687</f>
        <v/>
      </c>
      <c r="W687">
        <f>V687</f>
        <v/>
      </c>
    </row>
    <row r="688">
      <c r="A688" t="inlineStr">
        <is>
          <t>CIMS.CAN.BC.Coal Mining.Compression.Large</t>
        </is>
      </c>
      <c r="B688" t="inlineStr">
        <is>
          <t>Service</t>
        </is>
      </c>
      <c r="C688" t="inlineStr">
        <is>
          <t>BC</t>
        </is>
      </c>
      <c r="D688" t="inlineStr">
        <is>
          <t>Coal Mining</t>
        </is>
      </c>
      <c r="E688" t="inlineStr">
        <is>
          <t>Large</t>
        </is>
      </c>
      <c r="F688" t="inlineStr">
        <is>
          <t>High Eff rotary compressor</t>
        </is>
      </c>
      <c r="G688" t="inlineStr">
        <is>
          <t>Technology</t>
        </is>
      </c>
    </row>
    <row r="689">
      <c r="A689" t="inlineStr">
        <is>
          <t>CIMS.CAN.BC.Coal Mining.Compression.Large</t>
        </is>
      </c>
      <c r="B689" t="inlineStr">
        <is>
          <t>Service</t>
        </is>
      </c>
      <c r="C689" t="inlineStr">
        <is>
          <t>BC</t>
        </is>
      </c>
      <c r="D689" t="inlineStr">
        <is>
          <t>Coal Mining</t>
        </is>
      </c>
      <c r="E689" t="inlineStr">
        <is>
          <t>Large</t>
        </is>
      </c>
      <c r="F689" t="inlineStr">
        <is>
          <t>High Eff rotary compressor</t>
        </is>
      </c>
      <c r="G689" t="inlineStr">
        <is>
          <t>Available</t>
        </is>
      </c>
      <c r="K689" t="inlineStr">
        <is>
          <t>constant_tech</t>
        </is>
      </c>
      <c r="L689" t="inlineStr">
        <is>
          <t>Year</t>
        </is>
      </c>
      <c r="M689">
        <f t="array" ref="M689">INDEX([1]!constant_data,_xlfn.XMATCH(_xlfn.CONCAT(
SUBSTITUTE($A689,LEFT($A689,FIND($C689,$A689)+LEN($C689)-1),),
$F689,
$H689:$I689,
SUBSTITUTE($J689,LEFT($A689,FIND($C689,$A689)+LEN($C689)-1),)),
[1]!constant_index),_xlfn.XMATCH($G689,[1]!constant_header))</f>
        <v/>
      </c>
      <c r="N689">
        <f>M689</f>
        <v/>
      </c>
      <c r="O689">
        <f>N689</f>
        <v/>
      </c>
      <c r="P689">
        <f>O689</f>
        <v/>
      </c>
      <c r="Q689">
        <f>P689</f>
        <v/>
      </c>
      <c r="R689">
        <f>Q689</f>
        <v/>
      </c>
      <c r="S689">
        <f>R689</f>
        <v/>
      </c>
      <c r="T689">
        <f>S689</f>
        <v/>
      </c>
      <c r="U689">
        <f>T689</f>
        <v/>
      </c>
      <c r="V689">
        <f>U689</f>
        <v/>
      </c>
      <c r="W689">
        <f>V689</f>
        <v/>
      </c>
    </row>
    <row r="690">
      <c r="A690" t="inlineStr">
        <is>
          <t>CIMS.CAN.BC.Coal Mining.Compression.Large</t>
        </is>
      </c>
      <c r="B690" t="inlineStr">
        <is>
          <t>Service</t>
        </is>
      </c>
      <c r="C690" t="inlineStr">
        <is>
          <t>BC</t>
        </is>
      </c>
      <c r="D690" t="inlineStr">
        <is>
          <t>Coal Mining</t>
        </is>
      </c>
      <c r="E690" t="inlineStr">
        <is>
          <t>Large</t>
        </is>
      </c>
      <c r="F690" t="inlineStr">
        <is>
          <t>High Eff rotary compressor</t>
        </is>
      </c>
      <c r="G690" t="inlineStr">
        <is>
          <t>Unavailable</t>
        </is>
      </c>
      <c r="K690" t="inlineStr">
        <is>
          <t>constant_tech</t>
        </is>
      </c>
      <c r="L690" t="inlineStr">
        <is>
          <t>Year</t>
        </is>
      </c>
      <c r="M690">
        <f t="array" ref="M690">INDEX([1]!constant_data,_xlfn.XMATCH(_xlfn.CONCAT(
SUBSTITUTE($A690,LEFT($A690,FIND($C690,$A690)+LEN($C690)-1),),
$F690,
$H690:$I690,
SUBSTITUTE($J690,LEFT($A690,FIND($C690,$A690)+LEN($C690)-1),)),
[1]!constant_index),_xlfn.XMATCH($G690,[1]!constant_header))</f>
        <v/>
      </c>
      <c r="N690">
        <f>M690</f>
        <v/>
      </c>
      <c r="O690">
        <f>N690</f>
        <v/>
      </c>
      <c r="P690">
        <f>O690</f>
        <v/>
      </c>
      <c r="Q690">
        <f>P690</f>
        <v/>
      </c>
      <c r="R690">
        <f>Q690</f>
        <v/>
      </c>
      <c r="S690">
        <f>R690</f>
        <v/>
      </c>
      <c r="T690">
        <f>S690</f>
        <v/>
      </c>
      <c r="U690">
        <f>T690</f>
        <v/>
      </c>
      <c r="V690">
        <f>U690</f>
        <v/>
      </c>
      <c r="W690">
        <f>V690</f>
        <v/>
      </c>
    </row>
    <row r="691">
      <c r="A691" t="inlineStr">
        <is>
          <t>CIMS.CAN.BC.Coal Mining.Compression.Large</t>
        </is>
      </c>
      <c r="B691" t="inlineStr">
        <is>
          <t>Service</t>
        </is>
      </c>
      <c r="C691" t="inlineStr">
        <is>
          <t>BC</t>
        </is>
      </c>
      <c r="D691" t="inlineStr">
        <is>
          <t>Coal Mining</t>
        </is>
      </c>
      <c r="E691" t="inlineStr">
        <is>
          <t>Large</t>
        </is>
      </c>
      <c r="F691" t="inlineStr">
        <is>
          <t>High Eff rotary compressor</t>
        </is>
      </c>
      <c r="G691" t="inlineStr">
        <is>
          <t>Lifetime</t>
        </is>
      </c>
      <c r="K691" t="inlineStr">
        <is>
          <t>constant_tech</t>
        </is>
      </c>
      <c r="L691" t="inlineStr">
        <is>
          <t>Years</t>
        </is>
      </c>
      <c r="M691">
        <f t="array" ref="M691">INDEX([1]!constant_data,_xlfn.XMATCH(_xlfn.CONCAT(
SUBSTITUTE($A691,LEFT($A691,FIND($C691,$A691)+LEN($C691)-1),),
$F691,
$H691:$I691,
SUBSTITUTE($J691,LEFT($A691,FIND($C691,$A691)+LEN($C691)-1),)),
[1]!constant_index),_xlfn.XMATCH($G691,[1]!constant_header))</f>
        <v/>
      </c>
      <c r="N691">
        <f>M691</f>
        <v/>
      </c>
      <c r="O691">
        <f>N691</f>
        <v/>
      </c>
      <c r="P691">
        <f>O691</f>
        <v/>
      </c>
      <c r="Q691">
        <f>P691</f>
        <v/>
      </c>
      <c r="R691">
        <f>Q691</f>
        <v/>
      </c>
      <c r="S691">
        <f>R691</f>
        <v/>
      </c>
      <c r="T691">
        <f>S691</f>
        <v/>
      </c>
      <c r="U691">
        <f>T691</f>
        <v/>
      </c>
      <c r="V691">
        <f>U691</f>
        <v/>
      </c>
      <c r="W691">
        <f>V691</f>
        <v/>
      </c>
    </row>
    <row r="692">
      <c r="A692" t="inlineStr">
        <is>
          <t>CIMS.CAN.BC.Coal Mining.Compression.Large</t>
        </is>
      </c>
      <c r="B692" t="inlineStr">
        <is>
          <t>Service</t>
        </is>
      </c>
      <c r="C692" t="inlineStr">
        <is>
          <t>BC</t>
        </is>
      </c>
      <c r="D692" t="inlineStr">
        <is>
          <t>Coal Mining</t>
        </is>
      </c>
      <c r="E692" t="inlineStr">
        <is>
          <t>Large</t>
        </is>
      </c>
      <c r="F692" t="inlineStr">
        <is>
          <t>High Eff rotary compressor</t>
        </is>
      </c>
      <c r="G692" t="inlineStr">
        <is>
          <t>Market share</t>
        </is>
      </c>
      <c r="K692" t="inlineStr">
        <is>
          <t>annual_tech</t>
        </is>
      </c>
      <c r="L692" t="inlineStr">
        <is>
          <t>%</t>
        </is>
      </c>
      <c r="M692">
        <f t="array" ref="M692">INDEX([1]!annual_data,_xlfn.XMATCH(_xlfn.CONCAT(
SUBSTITUTE($A692,LEFT($A692,FIND($C692,$A692)+LEN($C692)-1),),
$F692,
$G692:$I692,
SUBSTITUTE($J692,LEFT($A692,FIND($C692,$A692)+LEN($C692)-1),)),
[1]!annual_index),_xlfn.XMATCH(M$2,[1]!annual_header))</f>
        <v/>
      </c>
    </row>
    <row r="693">
      <c r="A693" t="inlineStr">
        <is>
          <t>CIMS.CAN.BC.Coal Mining.Compression.Large</t>
        </is>
      </c>
      <c r="B693" t="inlineStr">
        <is>
          <t>Service</t>
        </is>
      </c>
      <c r="C693" t="inlineStr">
        <is>
          <t>BC</t>
        </is>
      </c>
      <c r="D693" t="inlineStr">
        <is>
          <t>Coal Mining</t>
        </is>
      </c>
      <c r="E693" t="inlineStr">
        <is>
          <t>Large</t>
        </is>
      </c>
      <c r="F693" t="inlineStr">
        <is>
          <t>High Eff rotary compressor</t>
        </is>
      </c>
      <c r="G693" t="inlineStr">
        <is>
          <t>Output</t>
        </is>
      </c>
      <c r="K693" t="inlineStr">
        <is>
          <t>constant_tech</t>
        </is>
      </c>
      <c r="L693" t="inlineStr">
        <is>
          <t>node unit</t>
        </is>
      </c>
      <c r="M693">
        <f t="array" ref="M693">INDEX([1]!constant_data,_xlfn.XMATCH(_xlfn.CONCAT(
SUBSTITUTE($A693,LEFT($A693,FIND($C693,$A693)+LEN($C693)-1),),
$F693,
$H693:$I693,
SUBSTITUTE($J693,LEFT($A693,FIND($C693,$A693)+LEN($C693)-1),)),
[1]!constant_index),_xlfn.XMATCH($G693,[1]!constant_header))</f>
        <v/>
      </c>
      <c r="N693">
        <f>M693</f>
        <v/>
      </c>
      <c r="O693">
        <f>N693</f>
        <v/>
      </c>
      <c r="P693">
        <f>O693</f>
        <v/>
      </c>
      <c r="Q693">
        <f>P693</f>
        <v/>
      </c>
      <c r="R693">
        <f>Q693</f>
        <v/>
      </c>
      <c r="S693">
        <f>R693</f>
        <v/>
      </c>
      <c r="T693">
        <f>S693</f>
        <v/>
      </c>
      <c r="U693">
        <f>T693</f>
        <v/>
      </c>
      <c r="V693">
        <f>U693</f>
        <v/>
      </c>
      <c r="W693">
        <f>V693</f>
        <v/>
      </c>
    </row>
    <row r="694">
      <c r="A694" t="inlineStr">
        <is>
          <t>CIMS.CAN.BC.Coal Mining.Compression.Large</t>
        </is>
      </c>
      <c r="B694" t="inlineStr">
        <is>
          <t>Service</t>
        </is>
      </c>
      <c r="C694" t="inlineStr">
        <is>
          <t>BC</t>
        </is>
      </c>
      <c r="D694" t="inlineStr">
        <is>
          <t>Coal Mining</t>
        </is>
      </c>
      <c r="E694" t="inlineStr">
        <is>
          <t>Large</t>
        </is>
      </c>
      <c r="F694" t="inlineStr">
        <is>
          <t>High Eff rotary compressor</t>
        </is>
      </c>
      <c r="G694" t="inlineStr">
        <is>
          <t>FCC</t>
        </is>
      </c>
      <c r="K694" t="inlineStr">
        <is>
          <t>constant_tech</t>
        </is>
      </c>
      <c r="L694" t="inlineStr">
        <is>
          <t>$</t>
        </is>
      </c>
      <c r="M694">
        <f t="array" ref="M694">INDEX([1]!constant_data,_xlfn.XMATCH(_xlfn.CONCAT(
SUBSTITUTE($A694,LEFT($A694,FIND($C694,$A694)+LEN($C694)-1),),
$F694,
$H694:$I694,
SUBSTITUTE($J694,LEFT($A694,FIND($C694,$A694)+LEN($C694)-1),)),
[1]!constant_index),_xlfn.XMATCH($G694,[1]!constant_header))</f>
        <v/>
      </c>
      <c r="N694">
        <f>M694</f>
        <v/>
      </c>
      <c r="O694">
        <f>N694</f>
        <v/>
      </c>
      <c r="P694">
        <f>O694</f>
        <v/>
      </c>
      <c r="Q694">
        <f>P694</f>
        <v/>
      </c>
      <c r="R694">
        <f>Q694</f>
        <v/>
      </c>
      <c r="S694">
        <f>R694</f>
        <v/>
      </c>
      <c r="T694">
        <f>S694</f>
        <v/>
      </c>
      <c r="U694">
        <f>T694</f>
        <v/>
      </c>
      <c r="V694">
        <f>U694</f>
        <v/>
      </c>
      <c r="W694">
        <f>V694</f>
        <v/>
      </c>
    </row>
    <row r="695">
      <c r="A695" t="inlineStr">
        <is>
          <t>CIMS.CAN.BC.Coal Mining.Compression.Large</t>
        </is>
      </c>
      <c r="B695" t="inlineStr">
        <is>
          <t>Service</t>
        </is>
      </c>
      <c r="C695" t="inlineStr">
        <is>
          <t>BC</t>
        </is>
      </c>
      <c r="D695" t="inlineStr">
        <is>
          <t>Coal Mining</t>
        </is>
      </c>
      <c r="E695" t="inlineStr">
        <is>
          <t>Large</t>
        </is>
      </c>
      <c r="F695" t="inlineStr">
        <is>
          <t>High Eff rotary compressor</t>
        </is>
      </c>
      <c r="G695" t="inlineStr">
        <is>
          <t>FOM</t>
        </is>
      </c>
      <c r="K695" t="inlineStr">
        <is>
          <t>constant_tech</t>
        </is>
      </c>
      <c r="L695" t="inlineStr">
        <is>
          <t>$</t>
        </is>
      </c>
      <c r="M695">
        <f t="array" ref="M695">INDEX([1]!constant_data,_xlfn.XMATCH(_xlfn.CONCAT(
SUBSTITUTE($A695,LEFT($A695,FIND($C695,$A695)+LEN($C695)-1),),
$F695,
$H695:$I695,
SUBSTITUTE($J695,LEFT($A695,FIND($C695,$A695)+LEN($C695)-1),)),
[1]!constant_index),_xlfn.XMATCH($G695,[1]!constant_header))</f>
        <v/>
      </c>
      <c r="N695">
        <f>M695</f>
        <v/>
      </c>
      <c r="O695">
        <f>N695</f>
        <v/>
      </c>
      <c r="P695">
        <f>O695</f>
        <v/>
      </c>
      <c r="Q695">
        <f>P695</f>
        <v/>
      </c>
      <c r="R695">
        <f>Q695</f>
        <v/>
      </c>
      <c r="S695">
        <f>R695</f>
        <v/>
      </c>
      <c r="T695">
        <f>S695</f>
        <v/>
      </c>
      <c r="U695">
        <f>T695</f>
        <v/>
      </c>
      <c r="V695">
        <f>U695</f>
        <v/>
      </c>
      <c r="W695">
        <f>V695</f>
        <v/>
      </c>
    </row>
    <row r="696">
      <c r="A696" t="inlineStr">
        <is>
          <t>CIMS.CAN.BC.Coal Mining.Compression.Large</t>
        </is>
      </c>
      <c r="B696" t="inlineStr">
        <is>
          <t>Service</t>
        </is>
      </c>
      <c r="C696" t="inlineStr">
        <is>
          <t>BC</t>
        </is>
      </c>
      <c r="D696" t="inlineStr">
        <is>
          <t>Coal Mining</t>
        </is>
      </c>
      <c r="E696" t="inlineStr">
        <is>
          <t>Large</t>
        </is>
      </c>
      <c r="F696" t="inlineStr">
        <is>
          <t>High Eff rotary compressor</t>
        </is>
      </c>
      <c r="G696" t="inlineStr">
        <is>
          <t>Service requested</t>
        </is>
      </c>
      <c r="J696" t="inlineStr">
        <is>
          <t>CIMS.CAN.BC.Coal Mining.Machine Drive</t>
        </is>
      </c>
      <c r="K696" t="inlineStr">
        <is>
          <t>annual_tech</t>
        </is>
      </c>
      <c r="L696">
        <f t="array" ref="L696">INDEX([1]!annual_data,_xlfn.XMATCH(_xlfn.CONCAT(
SUBSTITUTE($A696,LEFT($A696,FIND($C696,$A696)+LEN($C696)-1),),
$F696,
$G696:$I696,
SUBSTITUTE($J696,LEFT($A696,FIND($C696,$A696)+LEN($C696)-1),)),
[1]!annual_index),_xlfn.XMATCH(L$2,[1]!annual_header))</f>
        <v/>
      </c>
      <c r="M696">
        <f t="array" ref="M696">INDEX([1]!annual_data,_xlfn.XMATCH(_xlfn.CONCAT(
SUBSTITUTE($A696,LEFT($A696,FIND($C696,$A696)+LEN($C696)-1),),
$F696,
$G696:$I696,
SUBSTITUTE($J696,LEFT($A696,FIND($C696,$A696)+LEN($C696)-1),)),
[1]!annual_index),_xlfn.XMATCH(M$2,[1]!annual_header))</f>
        <v/>
      </c>
      <c r="N696">
        <f>M696</f>
        <v/>
      </c>
      <c r="O696">
        <f>N696</f>
        <v/>
      </c>
      <c r="P696">
        <f>O696</f>
        <v/>
      </c>
      <c r="Q696">
        <f>P696</f>
        <v/>
      </c>
      <c r="R696">
        <f>Q696</f>
        <v/>
      </c>
      <c r="S696">
        <f>R696</f>
        <v/>
      </c>
      <c r="T696">
        <f>S696</f>
        <v/>
      </c>
      <c r="U696">
        <f>T696</f>
        <v/>
      </c>
      <c r="V696">
        <f>U696</f>
        <v/>
      </c>
      <c r="W696">
        <f>V696</f>
        <v/>
      </c>
    </row>
    <row r="697">
      <c r="A697" t="inlineStr">
        <is>
          <t>CIMS.CAN.BC.Coal Mining.Pumping</t>
        </is>
      </c>
      <c r="B697" t="inlineStr">
        <is>
          <t>Service</t>
        </is>
      </c>
      <c r="C697" t="inlineStr">
        <is>
          <t>BC</t>
        </is>
      </c>
      <c r="D697" t="inlineStr">
        <is>
          <t>Coal Mining</t>
        </is>
      </c>
      <c r="E697" t="inlineStr">
        <is>
          <t>Pumping</t>
        </is>
      </c>
      <c r="G697" t="inlineStr">
        <is>
          <t>Service provided</t>
        </is>
      </c>
      <c r="K697" t="inlineStr">
        <is>
          <t>constant_tech</t>
        </is>
      </c>
      <c r="L697">
        <f t="array" ref="L697">INDEX([1]!constant_data,_xlfn.XMATCH(_xlfn.CONCAT(
SUBSTITUTE($A697,LEFT($A697,FIND($C697,$A697)+LEN($C697)-1),),
$F697,
$H697:$I697,
SUBSTITUTE($J697,LEFT($A697,FIND($C697,$A697)+LEN($C697)-1),)),
[1]!constant_index),_xlfn.XMATCH($G697,[1]!constant_header))</f>
        <v/>
      </c>
    </row>
    <row r="698">
      <c r="A698" t="inlineStr">
        <is>
          <t>CIMS.CAN.BC.Coal Mining.Pumping</t>
        </is>
      </c>
      <c r="B698" t="inlineStr">
        <is>
          <t>Service</t>
        </is>
      </c>
      <c r="C698" t="inlineStr">
        <is>
          <t>BC</t>
        </is>
      </c>
      <c r="D698" t="inlineStr">
        <is>
          <t>Coal Mining</t>
        </is>
      </c>
      <c r="E698" t="inlineStr">
        <is>
          <t>Pumping</t>
        </is>
      </c>
      <c r="G698" t="inlineStr">
        <is>
          <t>Competition type</t>
        </is>
      </c>
      <c r="H698" t="inlineStr">
        <is>
          <t>Fixed Ratio</t>
        </is>
      </c>
    </row>
    <row r="699">
      <c r="A699" t="inlineStr">
        <is>
          <t>CIMS.CAN.BC.Coal Mining.Pumping</t>
        </is>
      </c>
      <c r="B699" t="inlineStr">
        <is>
          <t>Service</t>
        </is>
      </c>
      <c r="C699" t="inlineStr">
        <is>
          <t>BC</t>
        </is>
      </c>
      <c r="D699" t="inlineStr">
        <is>
          <t>Coal Mining</t>
        </is>
      </c>
      <c r="E699" t="inlineStr">
        <is>
          <t>Pumping</t>
        </is>
      </c>
      <c r="G699" t="inlineStr">
        <is>
          <t>Service requested</t>
        </is>
      </c>
      <c r="J699" t="inlineStr">
        <is>
          <t>CIMS.CAN.BC.Coal Mining.Pumping.General</t>
        </is>
      </c>
      <c r="K699" t="inlineStr">
        <is>
          <t>annual_tech</t>
        </is>
      </c>
      <c r="L699">
        <f t="array" ref="L699">INDEX([1]!annual_data,_xlfn.XMATCH(_xlfn.CONCAT(
SUBSTITUTE($A699,LEFT($A699,FIND($C699,$A699)+LEN($C699)-1),),
$F699,
$G699:$I699,
SUBSTITUTE($J699,LEFT($A699,FIND($C699,$A699)+LEN($C699)-1),)),
[1]!annual_index),_xlfn.XMATCH(L$2,[1]!annual_header))</f>
        <v/>
      </c>
      <c r="M699">
        <f t="array" ref="M699">INDEX([1]!annual_data,_xlfn.XMATCH(_xlfn.CONCAT(
SUBSTITUTE($A699,LEFT($A699,FIND($C699,$A699)+LEN($C699)-1),),
$F699,
$G699:$I699,
SUBSTITUTE($J699,LEFT($A699,FIND($C699,$A699)+LEN($C699)-1),)),
[1]!annual_index),_xlfn.XMATCH(M$2,[1]!annual_header))</f>
        <v/>
      </c>
      <c r="N699">
        <f t="array" ref="N699">INDEX([1]!annual_data,_xlfn.XMATCH(_xlfn.CONCAT(
SUBSTITUTE($A699,LEFT($A699,FIND($C699,$A699)+LEN($C699)-1),),
$F699,
$G699:$I699,
SUBSTITUTE($J699,LEFT($A699,FIND($C699,$A699)+LEN($C699)-1),)),
[1]!annual_index),_xlfn.XMATCH(N$2,[1]!annual_header))</f>
        <v/>
      </c>
      <c r="O699">
        <f t="array" ref="O699">INDEX([1]!annual_data,_xlfn.XMATCH(_xlfn.CONCAT(
SUBSTITUTE($A699,LEFT($A699,FIND($C699,$A699)+LEN($C699)-1),),
$F699,
$G699:$I699,
SUBSTITUTE($J699,LEFT($A699,FIND($C699,$A699)+LEN($C699)-1),)),
[1]!annual_index),_xlfn.XMATCH(O$2,[1]!annual_header))</f>
        <v/>
      </c>
      <c r="P699">
        <f t="array" ref="P699">INDEX([1]!annual_data,_xlfn.XMATCH(_xlfn.CONCAT(
SUBSTITUTE($A699,LEFT($A699,FIND($C699,$A699)+LEN($C699)-1),),
$F699,
$G699:$I699,
SUBSTITUTE($J699,LEFT($A699,FIND($C699,$A699)+LEN($C699)-1),)),
[1]!annual_index),_xlfn.XMATCH(P$2,[1]!annual_header))</f>
        <v/>
      </c>
      <c r="Q699">
        <f t="array" ref="Q699">INDEX([1]!annual_data,_xlfn.XMATCH(_xlfn.CONCAT(
SUBSTITUTE($A699,LEFT($A699,FIND($C699,$A699)+LEN($C699)-1),),
$F699,
$G699:$I699,
SUBSTITUTE($J699,LEFT($A699,FIND($C699,$A699)+LEN($C699)-1),)),
[1]!annual_index),_xlfn.XMATCH(Q$2,[1]!annual_header))</f>
        <v/>
      </c>
      <c r="R699">
        <f t="array" ref="R699">INDEX([1]!annual_data,_xlfn.XMATCH(_xlfn.CONCAT(
SUBSTITUTE($A699,LEFT($A699,FIND($C699,$A699)+LEN($C699)-1),),
$F699,
$G699:$I699,
SUBSTITUTE($J699,LEFT($A699,FIND($C699,$A699)+LEN($C699)-1),)),
[1]!annual_index),_xlfn.XMATCH(R$2,[1]!annual_header))</f>
        <v/>
      </c>
      <c r="S699">
        <f t="array" ref="S699">INDEX([1]!annual_data,_xlfn.XMATCH(_xlfn.CONCAT(
SUBSTITUTE($A699,LEFT($A699,FIND($C699,$A699)+LEN($C699)-1),),
$F699,
$G699:$I699,
SUBSTITUTE($J699,LEFT($A699,FIND($C699,$A699)+LEN($C699)-1),)),
[1]!annual_index),_xlfn.XMATCH(S$2,[1]!annual_header))</f>
        <v/>
      </c>
      <c r="T699">
        <f t="array" ref="T699">INDEX([1]!annual_data,_xlfn.XMATCH(_xlfn.CONCAT(
SUBSTITUTE($A699,LEFT($A699,FIND($C699,$A699)+LEN($C699)-1),),
$F699,
$G699:$I699,
SUBSTITUTE($J699,LEFT($A699,FIND($C699,$A699)+LEN($C699)-1),)),
[1]!annual_index),_xlfn.XMATCH(T$2,[1]!annual_header))</f>
        <v/>
      </c>
      <c r="U699">
        <f t="array" ref="U699">INDEX([1]!annual_data,_xlfn.XMATCH(_xlfn.CONCAT(
SUBSTITUTE($A699,LEFT($A699,FIND($C699,$A699)+LEN($C699)-1),),
$F699,
$G699:$I699,
SUBSTITUTE($J699,LEFT($A699,FIND($C699,$A699)+LEN($C699)-1),)),
[1]!annual_index),_xlfn.XMATCH(U$2,[1]!annual_header))</f>
        <v/>
      </c>
      <c r="V699">
        <f t="array" ref="V699">INDEX([1]!annual_data,_xlfn.XMATCH(_xlfn.CONCAT(
SUBSTITUTE($A699,LEFT($A699,FIND($C699,$A699)+LEN($C699)-1),),
$F699,
$G699:$I699,
SUBSTITUTE($J699,LEFT($A699,FIND($C699,$A699)+LEN($C699)-1),)),
[1]!annual_index),_xlfn.XMATCH(V$2,[1]!annual_header))</f>
        <v/>
      </c>
      <c r="W699">
        <f t="array" ref="W699">INDEX([1]!annual_data,_xlfn.XMATCH(_xlfn.CONCAT(
SUBSTITUTE($A699,LEFT($A699,FIND($C699,$A699)+LEN($C699)-1),),
$F699,
$G699:$I699,
SUBSTITUTE($J699,LEFT($A699,FIND($C699,$A699)+LEN($C699)-1),)),
[1]!annual_index),_xlfn.XMATCH(W$2,[1]!annual_header))</f>
        <v/>
      </c>
    </row>
    <row r="700">
      <c r="A700" t="inlineStr">
        <is>
          <t>CIMS.CAN.BC.Coal Mining.Pumping</t>
        </is>
      </c>
      <c r="B700" t="inlineStr">
        <is>
          <t>Service</t>
        </is>
      </c>
      <c r="C700" t="inlineStr">
        <is>
          <t>BC</t>
        </is>
      </c>
      <c r="D700" t="inlineStr">
        <is>
          <t>Coal Mining</t>
        </is>
      </c>
      <c r="E700" t="inlineStr">
        <is>
          <t>Pumping</t>
        </is>
      </c>
      <c r="G700" t="inlineStr">
        <is>
          <t>Service requested</t>
        </is>
      </c>
      <c r="J700" t="inlineStr">
        <is>
          <t>CIMS.CAN.BC.Coal Mining.Pumping.Slurry Stock</t>
        </is>
      </c>
      <c r="K700" t="inlineStr">
        <is>
          <t>annual_tech</t>
        </is>
      </c>
      <c r="L700">
        <f t="array" ref="L700">INDEX([1]!annual_data,_xlfn.XMATCH(_xlfn.CONCAT(
SUBSTITUTE($A700,LEFT($A700,FIND($C700,$A700)+LEN($C700)-1),),
$F700,
$G700:$I700,
SUBSTITUTE($J700,LEFT($A700,FIND($C700,$A700)+LEN($C700)-1),)),
[1]!annual_index),_xlfn.XMATCH(L$2,[1]!annual_header))</f>
        <v/>
      </c>
      <c r="M700">
        <f t="array" ref="M700">INDEX([1]!annual_data,_xlfn.XMATCH(_xlfn.CONCAT(
SUBSTITUTE($A700,LEFT($A700,FIND($C700,$A700)+LEN($C700)-1),),
$F700,
$G700:$I700,
SUBSTITUTE($J700,LEFT($A700,FIND($C700,$A700)+LEN($C700)-1),)),
[1]!annual_index),_xlfn.XMATCH(M$2,[1]!annual_header))</f>
        <v/>
      </c>
      <c r="N700">
        <f t="array" ref="N700">INDEX([1]!annual_data,_xlfn.XMATCH(_xlfn.CONCAT(
SUBSTITUTE($A700,LEFT($A700,FIND($C700,$A700)+LEN($C700)-1),),
$F700,
$G700:$I700,
SUBSTITUTE($J700,LEFT($A700,FIND($C700,$A700)+LEN($C700)-1),)),
[1]!annual_index),_xlfn.XMATCH(N$2,[1]!annual_header))</f>
        <v/>
      </c>
      <c r="O700">
        <f t="array" ref="O700">INDEX([1]!annual_data,_xlfn.XMATCH(_xlfn.CONCAT(
SUBSTITUTE($A700,LEFT($A700,FIND($C700,$A700)+LEN($C700)-1),),
$F700,
$G700:$I700,
SUBSTITUTE($J700,LEFT($A700,FIND($C700,$A700)+LEN($C700)-1),)),
[1]!annual_index),_xlfn.XMATCH(O$2,[1]!annual_header))</f>
        <v/>
      </c>
      <c r="P700">
        <f t="array" ref="P700">INDEX([1]!annual_data,_xlfn.XMATCH(_xlfn.CONCAT(
SUBSTITUTE($A700,LEFT($A700,FIND($C700,$A700)+LEN($C700)-1),),
$F700,
$G700:$I700,
SUBSTITUTE($J700,LEFT($A700,FIND($C700,$A700)+LEN($C700)-1),)),
[1]!annual_index),_xlfn.XMATCH(P$2,[1]!annual_header))</f>
        <v/>
      </c>
      <c r="Q700">
        <f t="array" ref="Q700">INDEX([1]!annual_data,_xlfn.XMATCH(_xlfn.CONCAT(
SUBSTITUTE($A700,LEFT($A700,FIND($C700,$A700)+LEN($C700)-1),),
$F700,
$G700:$I700,
SUBSTITUTE($J700,LEFT($A700,FIND($C700,$A700)+LEN($C700)-1),)),
[1]!annual_index),_xlfn.XMATCH(Q$2,[1]!annual_header))</f>
        <v/>
      </c>
      <c r="R700">
        <f t="array" ref="R700">INDEX([1]!annual_data,_xlfn.XMATCH(_xlfn.CONCAT(
SUBSTITUTE($A700,LEFT($A700,FIND($C700,$A700)+LEN($C700)-1),),
$F700,
$G700:$I700,
SUBSTITUTE($J700,LEFT($A700,FIND($C700,$A700)+LEN($C700)-1),)),
[1]!annual_index),_xlfn.XMATCH(R$2,[1]!annual_header))</f>
        <v/>
      </c>
      <c r="S700">
        <f t="array" ref="S700">INDEX([1]!annual_data,_xlfn.XMATCH(_xlfn.CONCAT(
SUBSTITUTE($A700,LEFT($A700,FIND($C700,$A700)+LEN($C700)-1),),
$F700,
$G700:$I700,
SUBSTITUTE($J700,LEFT($A700,FIND($C700,$A700)+LEN($C700)-1),)),
[1]!annual_index),_xlfn.XMATCH(S$2,[1]!annual_header))</f>
        <v/>
      </c>
      <c r="T700">
        <f t="array" ref="T700">INDEX([1]!annual_data,_xlfn.XMATCH(_xlfn.CONCAT(
SUBSTITUTE($A700,LEFT($A700,FIND($C700,$A700)+LEN($C700)-1),),
$F700,
$G700:$I700,
SUBSTITUTE($J700,LEFT($A700,FIND($C700,$A700)+LEN($C700)-1),)),
[1]!annual_index),_xlfn.XMATCH(T$2,[1]!annual_header))</f>
        <v/>
      </c>
      <c r="U700">
        <f t="array" ref="U700">INDEX([1]!annual_data,_xlfn.XMATCH(_xlfn.CONCAT(
SUBSTITUTE($A700,LEFT($A700,FIND($C700,$A700)+LEN($C700)-1),),
$F700,
$G700:$I700,
SUBSTITUTE($J700,LEFT($A700,FIND($C700,$A700)+LEN($C700)-1),)),
[1]!annual_index),_xlfn.XMATCH(U$2,[1]!annual_header))</f>
        <v/>
      </c>
      <c r="V700">
        <f t="array" ref="V700">INDEX([1]!annual_data,_xlfn.XMATCH(_xlfn.CONCAT(
SUBSTITUTE($A700,LEFT($A700,FIND($C700,$A700)+LEN($C700)-1),),
$F700,
$G700:$I700,
SUBSTITUTE($J700,LEFT($A700,FIND($C700,$A700)+LEN($C700)-1),)),
[1]!annual_index),_xlfn.XMATCH(V$2,[1]!annual_header))</f>
        <v/>
      </c>
      <c r="W700">
        <f t="array" ref="W700">INDEX([1]!annual_data,_xlfn.XMATCH(_xlfn.CONCAT(
SUBSTITUTE($A700,LEFT($A700,FIND($C700,$A700)+LEN($C700)-1),),
$F700,
$G700:$I700,
SUBSTITUTE($J700,LEFT($A700,FIND($C700,$A700)+LEN($C700)-1),)),
[1]!annual_index),_xlfn.XMATCH(W$2,[1]!annual_header))</f>
        <v/>
      </c>
    </row>
    <row r="701">
      <c r="A701" t="inlineStr">
        <is>
          <t>CIMS.CAN.BC.Coal Mining.Pumping</t>
        </is>
      </c>
      <c r="B701" t="inlineStr">
        <is>
          <t>Service</t>
        </is>
      </c>
      <c r="C701" t="inlineStr">
        <is>
          <t>BC</t>
        </is>
      </c>
      <c r="D701" t="inlineStr">
        <is>
          <t>Coal Mining</t>
        </is>
      </c>
      <c r="E701" t="inlineStr">
        <is>
          <t>Pumping</t>
        </is>
      </c>
      <c r="G701" t="inlineStr">
        <is>
          <t>Service requested</t>
        </is>
      </c>
      <c r="J701" t="inlineStr">
        <is>
          <t>CIMS.CAN.BC.Coal Mining.Pumping.Precision</t>
        </is>
      </c>
      <c r="K701" t="inlineStr">
        <is>
          <t>annual_tech</t>
        </is>
      </c>
      <c r="L701">
        <f t="array" ref="L701">INDEX([1]!annual_data,_xlfn.XMATCH(_xlfn.CONCAT(
SUBSTITUTE($A701,LEFT($A701,FIND($C701,$A701)+LEN($C701)-1),),
$F701,
$G701:$I701,
SUBSTITUTE($J701,LEFT($A701,FIND($C701,$A701)+LEN($C701)-1),)),
[1]!annual_index),_xlfn.XMATCH(L$2,[1]!annual_header))</f>
        <v/>
      </c>
      <c r="M701">
        <f t="array" ref="M701">INDEX([1]!annual_data,_xlfn.XMATCH(_xlfn.CONCAT(
SUBSTITUTE($A701,LEFT($A701,FIND($C701,$A701)+LEN($C701)-1),),
$F701,
$G701:$I701,
SUBSTITUTE($J701,LEFT($A701,FIND($C701,$A701)+LEN($C701)-1),)),
[1]!annual_index),_xlfn.XMATCH(M$2,[1]!annual_header))</f>
        <v/>
      </c>
      <c r="N701">
        <f t="array" ref="N701">INDEX([1]!annual_data,_xlfn.XMATCH(_xlfn.CONCAT(
SUBSTITUTE($A701,LEFT($A701,FIND($C701,$A701)+LEN($C701)-1),),
$F701,
$G701:$I701,
SUBSTITUTE($J701,LEFT($A701,FIND($C701,$A701)+LEN($C701)-1),)),
[1]!annual_index),_xlfn.XMATCH(N$2,[1]!annual_header))</f>
        <v/>
      </c>
      <c r="O701">
        <f t="array" ref="O701">INDEX([1]!annual_data,_xlfn.XMATCH(_xlfn.CONCAT(
SUBSTITUTE($A701,LEFT($A701,FIND($C701,$A701)+LEN($C701)-1),),
$F701,
$G701:$I701,
SUBSTITUTE($J701,LEFT($A701,FIND($C701,$A701)+LEN($C701)-1),)),
[1]!annual_index),_xlfn.XMATCH(O$2,[1]!annual_header))</f>
        <v/>
      </c>
      <c r="P701">
        <f t="array" ref="P701">INDEX([1]!annual_data,_xlfn.XMATCH(_xlfn.CONCAT(
SUBSTITUTE($A701,LEFT($A701,FIND($C701,$A701)+LEN($C701)-1),),
$F701,
$G701:$I701,
SUBSTITUTE($J701,LEFT($A701,FIND($C701,$A701)+LEN($C701)-1),)),
[1]!annual_index),_xlfn.XMATCH(P$2,[1]!annual_header))</f>
        <v/>
      </c>
      <c r="Q701">
        <f t="array" ref="Q701">INDEX([1]!annual_data,_xlfn.XMATCH(_xlfn.CONCAT(
SUBSTITUTE($A701,LEFT($A701,FIND($C701,$A701)+LEN($C701)-1),),
$F701,
$G701:$I701,
SUBSTITUTE($J701,LEFT($A701,FIND($C701,$A701)+LEN($C701)-1),)),
[1]!annual_index),_xlfn.XMATCH(Q$2,[1]!annual_header))</f>
        <v/>
      </c>
      <c r="R701">
        <f t="array" ref="R701">INDEX([1]!annual_data,_xlfn.XMATCH(_xlfn.CONCAT(
SUBSTITUTE($A701,LEFT($A701,FIND($C701,$A701)+LEN($C701)-1),),
$F701,
$G701:$I701,
SUBSTITUTE($J701,LEFT($A701,FIND($C701,$A701)+LEN($C701)-1),)),
[1]!annual_index),_xlfn.XMATCH(R$2,[1]!annual_header))</f>
        <v/>
      </c>
      <c r="S701">
        <f t="array" ref="S701">INDEX([1]!annual_data,_xlfn.XMATCH(_xlfn.CONCAT(
SUBSTITUTE($A701,LEFT($A701,FIND($C701,$A701)+LEN($C701)-1),),
$F701,
$G701:$I701,
SUBSTITUTE($J701,LEFT($A701,FIND($C701,$A701)+LEN($C701)-1),)),
[1]!annual_index),_xlfn.XMATCH(S$2,[1]!annual_header))</f>
        <v/>
      </c>
      <c r="T701">
        <f t="array" ref="T701">INDEX([1]!annual_data,_xlfn.XMATCH(_xlfn.CONCAT(
SUBSTITUTE($A701,LEFT($A701,FIND($C701,$A701)+LEN($C701)-1),),
$F701,
$G701:$I701,
SUBSTITUTE($J701,LEFT($A701,FIND($C701,$A701)+LEN($C701)-1),)),
[1]!annual_index),_xlfn.XMATCH(T$2,[1]!annual_header))</f>
        <v/>
      </c>
      <c r="U701">
        <f t="array" ref="U701">INDEX([1]!annual_data,_xlfn.XMATCH(_xlfn.CONCAT(
SUBSTITUTE($A701,LEFT($A701,FIND($C701,$A701)+LEN($C701)-1),),
$F701,
$G701:$I701,
SUBSTITUTE($J701,LEFT($A701,FIND($C701,$A701)+LEN($C701)-1),)),
[1]!annual_index),_xlfn.XMATCH(U$2,[1]!annual_header))</f>
        <v/>
      </c>
      <c r="V701">
        <f t="array" ref="V701">INDEX([1]!annual_data,_xlfn.XMATCH(_xlfn.CONCAT(
SUBSTITUTE($A701,LEFT($A701,FIND($C701,$A701)+LEN($C701)-1),),
$F701,
$G701:$I701,
SUBSTITUTE($J701,LEFT($A701,FIND($C701,$A701)+LEN($C701)-1),)),
[1]!annual_index),_xlfn.XMATCH(V$2,[1]!annual_header))</f>
        <v/>
      </c>
      <c r="W701">
        <f t="array" ref="W701">INDEX([1]!annual_data,_xlfn.XMATCH(_xlfn.CONCAT(
SUBSTITUTE($A701,LEFT($A701,FIND($C701,$A701)+LEN($C701)-1),),
$F701,
$G701:$I701,
SUBSTITUTE($J701,LEFT($A701,FIND($C701,$A701)+LEN($C701)-1),)),
[1]!annual_index),_xlfn.XMATCH(W$2,[1]!annual_header))</f>
        <v/>
      </c>
    </row>
    <row r="702">
      <c r="A702" t="inlineStr">
        <is>
          <t>CIMS.CAN.BC.Coal Mining.Pumping.General</t>
        </is>
      </c>
      <c r="B702" t="inlineStr">
        <is>
          <t>Service</t>
        </is>
      </c>
      <c r="C702" t="inlineStr">
        <is>
          <t>BC</t>
        </is>
      </c>
      <c r="D702" t="inlineStr">
        <is>
          <t>Coal Mining</t>
        </is>
      </c>
      <c r="E702" t="inlineStr">
        <is>
          <t>General</t>
        </is>
      </c>
      <c r="G702" t="inlineStr">
        <is>
          <t>Service provided</t>
        </is>
      </c>
      <c r="K702" t="inlineStr">
        <is>
          <t>constant_tech</t>
        </is>
      </c>
      <c r="L702">
        <f t="array" ref="L702">INDEX([1]!constant_data,_xlfn.XMATCH(_xlfn.CONCAT(
SUBSTITUTE($A702,LEFT($A702,FIND($C702,$A702)+LEN($C702)-1),),
$F702,
$H702:$I702,
SUBSTITUTE($J702,LEFT($A702,FIND($C702,$A702)+LEN($C702)-1),)),
[1]!constant_index),_xlfn.XMATCH($G702,[1]!constant_header))</f>
        <v/>
      </c>
    </row>
    <row r="703">
      <c r="A703" t="inlineStr">
        <is>
          <t>CIMS.CAN.BC.Coal Mining.Pumping.General</t>
        </is>
      </c>
      <c r="B703" t="inlineStr">
        <is>
          <t>Service</t>
        </is>
      </c>
      <c r="C703" t="inlineStr">
        <is>
          <t>BC</t>
        </is>
      </c>
      <c r="D703" t="inlineStr">
        <is>
          <t>Coal Mining</t>
        </is>
      </c>
      <c r="E703" t="inlineStr">
        <is>
          <t>General</t>
        </is>
      </c>
      <c r="G703" t="inlineStr">
        <is>
          <t>Competition type</t>
        </is>
      </c>
      <c r="H703" t="inlineStr">
        <is>
          <t>Fixed Ratio</t>
        </is>
      </c>
    </row>
    <row r="704">
      <c r="A704" t="inlineStr">
        <is>
          <t>CIMS.CAN.BC.Coal Mining.Pumping.General</t>
        </is>
      </c>
      <c r="B704" t="inlineStr">
        <is>
          <t>Service</t>
        </is>
      </c>
      <c r="C704" t="inlineStr">
        <is>
          <t>BC</t>
        </is>
      </c>
      <c r="D704" t="inlineStr">
        <is>
          <t>Coal Mining</t>
        </is>
      </c>
      <c r="E704" t="inlineStr">
        <is>
          <t>General</t>
        </is>
      </c>
      <c r="G704" t="inlineStr">
        <is>
          <t>Service requested</t>
        </is>
      </c>
      <c r="J704" t="inlineStr">
        <is>
          <t>CIMS.CAN.BC.Coal Mining.Pumping.General.Small</t>
        </is>
      </c>
      <c r="K704" t="inlineStr">
        <is>
          <t>annual_tech</t>
        </is>
      </c>
      <c r="L704">
        <f t="array" ref="L704">INDEX([1]!annual_data,_xlfn.XMATCH(_xlfn.CONCAT(
SUBSTITUTE($A704,LEFT($A704,FIND($C704,$A704)+LEN($C704)-1),),
$F704,
$G704:$I704,
SUBSTITUTE($J704,LEFT($A704,FIND($C704,$A704)+LEN($C704)-1),)),
[1]!annual_index),_xlfn.XMATCH(L$2,[1]!annual_header))</f>
        <v/>
      </c>
      <c r="M704">
        <f t="array" ref="M704">INDEX([1]!annual_data,_xlfn.XMATCH(_xlfn.CONCAT(
SUBSTITUTE($A704,LEFT($A704,FIND($C704,$A704)+LEN($C704)-1),),
$F704,
$G704:$I704,
SUBSTITUTE($J704,LEFT($A704,FIND($C704,$A704)+LEN($C704)-1),)),
[1]!annual_index),_xlfn.XMATCH(M$2,[1]!annual_header))</f>
        <v/>
      </c>
      <c r="N704">
        <f t="array" ref="N704">INDEX([1]!annual_data,_xlfn.XMATCH(_xlfn.CONCAT(
SUBSTITUTE($A704,LEFT($A704,FIND($C704,$A704)+LEN($C704)-1),),
$F704,
$G704:$I704,
SUBSTITUTE($J704,LEFT($A704,FIND($C704,$A704)+LEN($C704)-1),)),
[1]!annual_index),_xlfn.XMATCH(N$2,[1]!annual_header))</f>
        <v/>
      </c>
      <c r="O704">
        <f t="array" ref="O704">INDEX([1]!annual_data,_xlfn.XMATCH(_xlfn.CONCAT(
SUBSTITUTE($A704,LEFT($A704,FIND($C704,$A704)+LEN($C704)-1),),
$F704,
$G704:$I704,
SUBSTITUTE($J704,LEFT($A704,FIND($C704,$A704)+LEN($C704)-1),)),
[1]!annual_index),_xlfn.XMATCH(O$2,[1]!annual_header))</f>
        <v/>
      </c>
      <c r="P704">
        <f t="array" ref="P704">INDEX([1]!annual_data,_xlfn.XMATCH(_xlfn.CONCAT(
SUBSTITUTE($A704,LEFT($A704,FIND($C704,$A704)+LEN($C704)-1),),
$F704,
$G704:$I704,
SUBSTITUTE($J704,LEFT($A704,FIND($C704,$A704)+LEN($C704)-1),)),
[1]!annual_index),_xlfn.XMATCH(P$2,[1]!annual_header))</f>
        <v/>
      </c>
      <c r="Q704">
        <f t="array" ref="Q704">INDEX([1]!annual_data,_xlfn.XMATCH(_xlfn.CONCAT(
SUBSTITUTE($A704,LEFT($A704,FIND($C704,$A704)+LEN($C704)-1),),
$F704,
$G704:$I704,
SUBSTITUTE($J704,LEFT($A704,FIND($C704,$A704)+LEN($C704)-1),)),
[1]!annual_index),_xlfn.XMATCH(Q$2,[1]!annual_header))</f>
        <v/>
      </c>
      <c r="R704">
        <f t="array" ref="R704">INDEX([1]!annual_data,_xlfn.XMATCH(_xlfn.CONCAT(
SUBSTITUTE($A704,LEFT($A704,FIND($C704,$A704)+LEN($C704)-1),),
$F704,
$G704:$I704,
SUBSTITUTE($J704,LEFT($A704,FIND($C704,$A704)+LEN($C704)-1),)),
[1]!annual_index),_xlfn.XMATCH(R$2,[1]!annual_header))</f>
        <v/>
      </c>
      <c r="S704">
        <f t="array" ref="S704">INDEX([1]!annual_data,_xlfn.XMATCH(_xlfn.CONCAT(
SUBSTITUTE($A704,LEFT($A704,FIND($C704,$A704)+LEN($C704)-1),),
$F704,
$G704:$I704,
SUBSTITUTE($J704,LEFT($A704,FIND($C704,$A704)+LEN($C704)-1),)),
[1]!annual_index),_xlfn.XMATCH(S$2,[1]!annual_header))</f>
        <v/>
      </c>
      <c r="T704">
        <f t="array" ref="T704">INDEX([1]!annual_data,_xlfn.XMATCH(_xlfn.CONCAT(
SUBSTITUTE($A704,LEFT($A704,FIND($C704,$A704)+LEN($C704)-1),),
$F704,
$G704:$I704,
SUBSTITUTE($J704,LEFT($A704,FIND($C704,$A704)+LEN($C704)-1),)),
[1]!annual_index),_xlfn.XMATCH(T$2,[1]!annual_header))</f>
        <v/>
      </c>
      <c r="U704">
        <f t="array" ref="U704">INDEX([1]!annual_data,_xlfn.XMATCH(_xlfn.CONCAT(
SUBSTITUTE($A704,LEFT($A704,FIND($C704,$A704)+LEN($C704)-1),),
$F704,
$G704:$I704,
SUBSTITUTE($J704,LEFT($A704,FIND($C704,$A704)+LEN($C704)-1),)),
[1]!annual_index),_xlfn.XMATCH(U$2,[1]!annual_header))</f>
        <v/>
      </c>
      <c r="V704">
        <f t="array" ref="V704">INDEX([1]!annual_data,_xlfn.XMATCH(_xlfn.CONCAT(
SUBSTITUTE($A704,LEFT($A704,FIND($C704,$A704)+LEN($C704)-1),),
$F704,
$G704:$I704,
SUBSTITUTE($J704,LEFT($A704,FIND($C704,$A704)+LEN($C704)-1),)),
[1]!annual_index),_xlfn.XMATCH(V$2,[1]!annual_header))</f>
        <v/>
      </c>
      <c r="W704">
        <f t="array" ref="W704">INDEX([1]!annual_data,_xlfn.XMATCH(_xlfn.CONCAT(
SUBSTITUTE($A704,LEFT($A704,FIND($C704,$A704)+LEN($C704)-1),),
$F704,
$G704:$I704,
SUBSTITUTE($J704,LEFT($A704,FIND($C704,$A704)+LEN($C704)-1),)),
[1]!annual_index),_xlfn.XMATCH(W$2,[1]!annual_header))</f>
        <v/>
      </c>
    </row>
    <row r="705">
      <c r="A705" t="inlineStr">
        <is>
          <t>CIMS.CAN.BC.Coal Mining.Pumping.General</t>
        </is>
      </c>
      <c r="B705" t="inlineStr">
        <is>
          <t>Service</t>
        </is>
      </c>
      <c r="C705" t="inlineStr">
        <is>
          <t>BC</t>
        </is>
      </c>
      <c r="D705" t="inlineStr">
        <is>
          <t>Coal Mining</t>
        </is>
      </c>
      <c r="E705" t="inlineStr">
        <is>
          <t>General</t>
        </is>
      </c>
      <c r="G705" t="inlineStr">
        <is>
          <t>Service requested</t>
        </is>
      </c>
      <c r="J705" t="inlineStr">
        <is>
          <t>CIMS.CAN.BC.Coal Mining.Pumping.General.Large</t>
        </is>
      </c>
      <c r="K705" t="inlineStr">
        <is>
          <t>annual_tech</t>
        </is>
      </c>
      <c r="L705">
        <f t="array" ref="L705">INDEX([1]!annual_data,_xlfn.XMATCH(_xlfn.CONCAT(
SUBSTITUTE($A705,LEFT($A705,FIND($C705,$A705)+LEN($C705)-1),),
$F705,
$G705:$I705,
SUBSTITUTE($J705,LEFT($A705,FIND($C705,$A705)+LEN($C705)-1),)),
[1]!annual_index),_xlfn.XMATCH(L$2,[1]!annual_header))</f>
        <v/>
      </c>
      <c r="M705">
        <f t="array" ref="M705">INDEX([1]!annual_data,_xlfn.XMATCH(_xlfn.CONCAT(
SUBSTITUTE($A705,LEFT($A705,FIND($C705,$A705)+LEN($C705)-1),),
$F705,
$G705:$I705,
SUBSTITUTE($J705,LEFT($A705,FIND($C705,$A705)+LEN($C705)-1),)),
[1]!annual_index),_xlfn.XMATCH(M$2,[1]!annual_header))</f>
        <v/>
      </c>
      <c r="N705">
        <f t="array" ref="N705">INDEX([1]!annual_data,_xlfn.XMATCH(_xlfn.CONCAT(
SUBSTITUTE($A705,LEFT($A705,FIND($C705,$A705)+LEN($C705)-1),),
$F705,
$G705:$I705,
SUBSTITUTE($J705,LEFT($A705,FIND($C705,$A705)+LEN($C705)-1),)),
[1]!annual_index),_xlfn.XMATCH(N$2,[1]!annual_header))</f>
        <v/>
      </c>
      <c r="O705">
        <f t="array" ref="O705">INDEX([1]!annual_data,_xlfn.XMATCH(_xlfn.CONCAT(
SUBSTITUTE($A705,LEFT($A705,FIND($C705,$A705)+LEN($C705)-1),),
$F705,
$G705:$I705,
SUBSTITUTE($J705,LEFT($A705,FIND($C705,$A705)+LEN($C705)-1),)),
[1]!annual_index),_xlfn.XMATCH(O$2,[1]!annual_header))</f>
        <v/>
      </c>
      <c r="P705">
        <f t="array" ref="P705">INDEX([1]!annual_data,_xlfn.XMATCH(_xlfn.CONCAT(
SUBSTITUTE($A705,LEFT($A705,FIND($C705,$A705)+LEN($C705)-1),),
$F705,
$G705:$I705,
SUBSTITUTE($J705,LEFT($A705,FIND($C705,$A705)+LEN($C705)-1),)),
[1]!annual_index),_xlfn.XMATCH(P$2,[1]!annual_header))</f>
        <v/>
      </c>
      <c r="Q705">
        <f t="array" ref="Q705">INDEX([1]!annual_data,_xlfn.XMATCH(_xlfn.CONCAT(
SUBSTITUTE($A705,LEFT($A705,FIND($C705,$A705)+LEN($C705)-1),),
$F705,
$G705:$I705,
SUBSTITUTE($J705,LEFT($A705,FIND($C705,$A705)+LEN($C705)-1),)),
[1]!annual_index),_xlfn.XMATCH(Q$2,[1]!annual_header))</f>
        <v/>
      </c>
      <c r="R705">
        <f t="array" ref="R705">INDEX([1]!annual_data,_xlfn.XMATCH(_xlfn.CONCAT(
SUBSTITUTE($A705,LEFT($A705,FIND($C705,$A705)+LEN($C705)-1),),
$F705,
$G705:$I705,
SUBSTITUTE($J705,LEFT($A705,FIND($C705,$A705)+LEN($C705)-1),)),
[1]!annual_index),_xlfn.XMATCH(R$2,[1]!annual_header))</f>
        <v/>
      </c>
      <c r="S705">
        <f t="array" ref="S705">INDEX([1]!annual_data,_xlfn.XMATCH(_xlfn.CONCAT(
SUBSTITUTE($A705,LEFT($A705,FIND($C705,$A705)+LEN($C705)-1),),
$F705,
$G705:$I705,
SUBSTITUTE($J705,LEFT($A705,FIND($C705,$A705)+LEN($C705)-1),)),
[1]!annual_index),_xlfn.XMATCH(S$2,[1]!annual_header))</f>
        <v/>
      </c>
      <c r="T705">
        <f t="array" ref="T705">INDEX([1]!annual_data,_xlfn.XMATCH(_xlfn.CONCAT(
SUBSTITUTE($A705,LEFT($A705,FIND($C705,$A705)+LEN($C705)-1),),
$F705,
$G705:$I705,
SUBSTITUTE($J705,LEFT($A705,FIND($C705,$A705)+LEN($C705)-1),)),
[1]!annual_index),_xlfn.XMATCH(T$2,[1]!annual_header))</f>
        <v/>
      </c>
      <c r="U705">
        <f t="array" ref="U705">INDEX([1]!annual_data,_xlfn.XMATCH(_xlfn.CONCAT(
SUBSTITUTE($A705,LEFT($A705,FIND($C705,$A705)+LEN($C705)-1),),
$F705,
$G705:$I705,
SUBSTITUTE($J705,LEFT($A705,FIND($C705,$A705)+LEN($C705)-1),)),
[1]!annual_index),_xlfn.XMATCH(U$2,[1]!annual_header))</f>
        <v/>
      </c>
      <c r="V705">
        <f t="array" ref="V705">INDEX([1]!annual_data,_xlfn.XMATCH(_xlfn.CONCAT(
SUBSTITUTE($A705,LEFT($A705,FIND($C705,$A705)+LEN($C705)-1),),
$F705,
$G705:$I705,
SUBSTITUTE($J705,LEFT($A705,FIND($C705,$A705)+LEN($C705)-1),)),
[1]!annual_index),_xlfn.XMATCH(V$2,[1]!annual_header))</f>
        <v/>
      </c>
      <c r="W705">
        <f t="array" ref="W705">INDEX([1]!annual_data,_xlfn.XMATCH(_xlfn.CONCAT(
SUBSTITUTE($A705,LEFT($A705,FIND($C705,$A705)+LEN($C705)-1),),
$F705,
$G705:$I705,
SUBSTITUTE($J705,LEFT($A705,FIND($C705,$A705)+LEN($C705)-1),)),
[1]!annual_index),_xlfn.XMATCH(W$2,[1]!annual_header))</f>
        <v/>
      </c>
    </row>
    <row r="706">
      <c r="A706" t="inlineStr">
        <is>
          <t>CIMS.CAN.BC.Coal Mining.Pumping.General.Small</t>
        </is>
      </c>
      <c r="B706" t="inlineStr">
        <is>
          <t>Service</t>
        </is>
      </c>
      <c r="C706" t="inlineStr">
        <is>
          <t>BC</t>
        </is>
      </c>
      <c r="D706" t="inlineStr">
        <is>
          <t>Coal Mining</t>
        </is>
      </c>
      <c r="E706" t="inlineStr">
        <is>
          <t>Small</t>
        </is>
      </c>
      <c r="G706" t="inlineStr">
        <is>
          <t>Service provided</t>
        </is>
      </c>
      <c r="K706" t="inlineStr">
        <is>
          <t>constant_tech</t>
        </is>
      </c>
      <c r="L706">
        <f t="array" ref="L706">INDEX([1]!constant_data,_xlfn.XMATCH(_xlfn.CONCAT(
SUBSTITUTE($A706,LEFT($A706,FIND($C706,$A706)+LEN($C706)-1),),
$F706,
$H706:$I706,
SUBSTITUTE($J706,LEFT($A706,FIND($C706,$A706)+LEN($C706)-1),)),
[1]!constant_index),_xlfn.XMATCH($G706,[1]!constant_header))</f>
        <v/>
      </c>
    </row>
    <row r="707">
      <c r="A707" t="inlineStr">
        <is>
          <t>CIMS.CAN.BC.Coal Mining.Pumping.General.Small</t>
        </is>
      </c>
      <c r="B707" t="inlineStr">
        <is>
          <t>Service</t>
        </is>
      </c>
      <c r="C707" t="inlineStr">
        <is>
          <t>BC</t>
        </is>
      </c>
      <c r="D707" t="inlineStr">
        <is>
          <t>Coal Mining</t>
        </is>
      </c>
      <c r="E707" t="inlineStr">
        <is>
          <t>Small</t>
        </is>
      </c>
      <c r="G707" t="inlineStr">
        <is>
          <t>Competition type</t>
        </is>
      </c>
      <c r="H707" t="inlineStr">
        <is>
          <t>Tech Compete</t>
        </is>
      </c>
    </row>
    <row r="708">
      <c r="A708" t="inlineStr">
        <is>
          <t>CIMS.CAN.BC.Coal Mining.Pumping.General.Small</t>
        </is>
      </c>
      <c r="B708" t="inlineStr">
        <is>
          <t>Service</t>
        </is>
      </c>
      <c r="C708" t="inlineStr">
        <is>
          <t>BC</t>
        </is>
      </c>
      <c r="D708" t="inlineStr">
        <is>
          <t>Coal Mining</t>
        </is>
      </c>
      <c r="E708" t="inlineStr">
        <is>
          <t>Small</t>
        </is>
      </c>
      <c r="G708" t="inlineStr">
        <is>
          <t>Discount rate_financial</t>
        </is>
      </c>
      <c r="K708" t="inlineStr">
        <is>
          <t>constant_tech</t>
        </is>
      </c>
      <c r="L708" t="inlineStr">
        <is>
          <t>%</t>
        </is>
      </c>
      <c r="M708">
        <f t="array" ref="M708">INDEX([1]!constant_data,_xlfn.XMATCH(_xlfn.CONCAT(
SUBSTITUTE($A708,LEFT($A708,FIND($C708,$A708)+LEN($C708)-1),),
$F708,
$H708:$I708,
SUBSTITUTE($J708,LEFT($A708,FIND($C708,$A708)+LEN($C708)-1),)),
[1]!constant_index),_xlfn.XMATCH($G708,[1]!constant_header))</f>
        <v/>
      </c>
      <c r="N708">
        <f>M708</f>
        <v/>
      </c>
      <c r="O708">
        <f>N708</f>
        <v/>
      </c>
      <c r="P708">
        <f>O708</f>
        <v/>
      </c>
      <c r="Q708">
        <f>P708</f>
        <v/>
      </c>
      <c r="R708">
        <f>Q708</f>
        <v/>
      </c>
      <c r="S708">
        <f>R708</f>
        <v/>
      </c>
      <c r="T708">
        <f>S708</f>
        <v/>
      </c>
      <c r="U708">
        <f>T708</f>
        <v/>
      </c>
      <c r="V708">
        <f>U708</f>
        <v/>
      </c>
      <c r="W708">
        <f>V708</f>
        <v/>
      </c>
    </row>
    <row r="709">
      <c r="A709" t="inlineStr">
        <is>
          <t>CIMS.CAN.BC.Coal Mining.Pumping.General.Small</t>
        </is>
      </c>
      <c r="B709" t="inlineStr">
        <is>
          <t>Service</t>
        </is>
      </c>
      <c r="C709" t="inlineStr">
        <is>
          <t>BC</t>
        </is>
      </c>
      <c r="D709" t="inlineStr">
        <is>
          <t>Coal Mining</t>
        </is>
      </c>
      <c r="E709" t="inlineStr">
        <is>
          <t>Small</t>
        </is>
      </c>
      <c r="G709" t="inlineStr">
        <is>
          <t>Heterogeneity</t>
        </is>
      </c>
      <c r="K709" t="inlineStr">
        <is>
          <t>constant_tech</t>
        </is>
      </c>
      <c r="M709">
        <f t="array" ref="M709">INDEX([1]!constant_data,_xlfn.XMATCH(_xlfn.CONCAT(
SUBSTITUTE($A709,LEFT($A709,FIND($C709,$A709)+LEN($C709)-1),),
$F709,
$H709:$I709,
SUBSTITUTE($J709,LEFT($A709,FIND($C709,$A709)+LEN($C709)-1),)),
[1]!constant_index),_xlfn.XMATCH($G709,[1]!constant_header))</f>
        <v/>
      </c>
      <c r="N709">
        <f>M709</f>
        <v/>
      </c>
      <c r="O709">
        <f>N709</f>
        <v/>
      </c>
      <c r="P709">
        <f>O709</f>
        <v/>
      </c>
      <c r="Q709">
        <f>P709</f>
        <v/>
      </c>
      <c r="R709">
        <f>Q709</f>
        <v/>
      </c>
      <c r="S709">
        <f>R709</f>
        <v/>
      </c>
      <c r="T709">
        <f>S709</f>
        <v/>
      </c>
      <c r="U709">
        <f>T709</f>
        <v/>
      </c>
      <c r="V709">
        <f>U709</f>
        <v/>
      </c>
      <c r="W709">
        <f>V709</f>
        <v/>
      </c>
    </row>
    <row r="710">
      <c r="A710" t="inlineStr">
        <is>
          <t>CIMS.CAN.BC.Coal Mining.Pumping.General.Small</t>
        </is>
      </c>
      <c r="B710" t="inlineStr">
        <is>
          <t>Service</t>
        </is>
      </c>
      <c r="C710" t="inlineStr">
        <is>
          <t>BC</t>
        </is>
      </c>
      <c r="D710" t="inlineStr">
        <is>
          <t>Coal Mining</t>
        </is>
      </c>
      <c r="E710" t="inlineStr">
        <is>
          <t>Small</t>
        </is>
      </c>
      <c r="F710" t="inlineStr">
        <is>
          <t>Low Eff centrifugal pump</t>
        </is>
      </c>
      <c r="G710" t="inlineStr">
        <is>
          <t>Technology</t>
        </is>
      </c>
    </row>
    <row r="711">
      <c r="A711" t="inlineStr">
        <is>
          <t>CIMS.CAN.BC.Coal Mining.Pumping.General.Small</t>
        </is>
      </c>
      <c r="B711" t="inlineStr">
        <is>
          <t>Service</t>
        </is>
      </c>
      <c r="C711" t="inlineStr">
        <is>
          <t>BC</t>
        </is>
      </c>
      <c r="D711" t="inlineStr">
        <is>
          <t>Coal Mining</t>
        </is>
      </c>
      <c r="E711" t="inlineStr">
        <is>
          <t>Small</t>
        </is>
      </c>
      <c r="F711" t="inlineStr">
        <is>
          <t>Low Eff centrifugal pump</t>
        </is>
      </c>
      <c r="G711" t="inlineStr">
        <is>
          <t>Available</t>
        </is>
      </c>
      <c r="K711" t="inlineStr">
        <is>
          <t>constant_tech</t>
        </is>
      </c>
      <c r="L711" t="inlineStr">
        <is>
          <t>Year</t>
        </is>
      </c>
      <c r="M711">
        <f t="array" ref="M711">INDEX([1]!constant_data,_xlfn.XMATCH(_xlfn.CONCAT(
SUBSTITUTE($A711,LEFT($A711,FIND($C711,$A711)+LEN($C711)-1),),
$F711,
$H711:$I711,
SUBSTITUTE($J711,LEFT($A711,FIND($C711,$A711)+LEN($C711)-1),)),
[1]!constant_index),_xlfn.XMATCH($G711,[1]!constant_header))</f>
        <v/>
      </c>
      <c r="N711">
        <f>M711</f>
        <v/>
      </c>
      <c r="O711">
        <f>N711</f>
        <v/>
      </c>
      <c r="P711">
        <f>O711</f>
        <v/>
      </c>
      <c r="Q711">
        <f>P711</f>
        <v/>
      </c>
      <c r="R711">
        <f>Q711</f>
        <v/>
      </c>
      <c r="S711">
        <f>R711</f>
        <v/>
      </c>
      <c r="T711">
        <f>S711</f>
        <v/>
      </c>
      <c r="U711">
        <f>T711</f>
        <v/>
      </c>
      <c r="V711">
        <f>U711</f>
        <v/>
      </c>
      <c r="W711">
        <f>V711</f>
        <v/>
      </c>
    </row>
    <row r="712">
      <c r="A712" t="inlineStr">
        <is>
          <t>CIMS.CAN.BC.Coal Mining.Pumping.General.Small</t>
        </is>
      </c>
      <c r="B712" t="inlineStr">
        <is>
          <t>Service</t>
        </is>
      </c>
      <c r="C712" t="inlineStr">
        <is>
          <t>BC</t>
        </is>
      </c>
      <c r="D712" t="inlineStr">
        <is>
          <t>Coal Mining</t>
        </is>
      </c>
      <c r="E712" t="inlineStr">
        <is>
          <t>Small</t>
        </is>
      </c>
      <c r="F712" t="inlineStr">
        <is>
          <t>Low Eff centrifugal pump</t>
        </is>
      </c>
      <c r="G712" t="inlineStr">
        <is>
          <t>Unavailable</t>
        </is>
      </c>
      <c r="K712" t="inlineStr">
        <is>
          <t>constant_tech</t>
        </is>
      </c>
      <c r="L712" t="inlineStr">
        <is>
          <t>Year</t>
        </is>
      </c>
      <c r="M712">
        <f t="array" ref="M712">INDEX([1]!constant_data,_xlfn.XMATCH(_xlfn.CONCAT(
SUBSTITUTE($A712,LEFT($A712,FIND($C712,$A712)+LEN($C712)-1),),
$F712,
$H712:$I712,
SUBSTITUTE($J712,LEFT($A712,FIND($C712,$A712)+LEN($C712)-1),)),
[1]!constant_index),_xlfn.XMATCH($G712,[1]!constant_header))</f>
        <v/>
      </c>
      <c r="N712">
        <f>M712</f>
        <v/>
      </c>
      <c r="O712">
        <f>N712</f>
        <v/>
      </c>
      <c r="P712">
        <f>O712</f>
        <v/>
      </c>
      <c r="Q712">
        <f>P712</f>
        <v/>
      </c>
      <c r="R712">
        <f>Q712</f>
        <v/>
      </c>
      <c r="S712">
        <f>R712</f>
        <v/>
      </c>
      <c r="T712">
        <f>S712</f>
        <v/>
      </c>
      <c r="U712">
        <f>T712</f>
        <v/>
      </c>
      <c r="V712">
        <f>U712</f>
        <v/>
      </c>
      <c r="W712">
        <f>V712</f>
        <v/>
      </c>
    </row>
    <row r="713">
      <c r="A713" t="inlineStr">
        <is>
          <t>CIMS.CAN.BC.Coal Mining.Pumping.General.Small</t>
        </is>
      </c>
      <c r="B713" t="inlineStr">
        <is>
          <t>Service</t>
        </is>
      </c>
      <c r="C713" t="inlineStr">
        <is>
          <t>BC</t>
        </is>
      </c>
      <c r="D713" t="inlineStr">
        <is>
          <t>Coal Mining</t>
        </is>
      </c>
      <c r="E713" t="inlineStr">
        <is>
          <t>Small</t>
        </is>
      </c>
      <c r="F713" t="inlineStr">
        <is>
          <t>Low Eff centrifugal pump</t>
        </is>
      </c>
      <c r="G713" t="inlineStr">
        <is>
          <t>Lifetime</t>
        </is>
      </c>
      <c r="K713" t="inlineStr">
        <is>
          <t>constant_tech</t>
        </is>
      </c>
      <c r="L713" t="inlineStr">
        <is>
          <t>Years</t>
        </is>
      </c>
      <c r="M713">
        <f t="array" ref="M713">INDEX([1]!constant_data,_xlfn.XMATCH(_xlfn.CONCAT(
SUBSTITUTE($A713,LEFT($A713,FIND($C713,$A713)+LEN($C713)-1),),
$F713,
$H713:$I713,
SUBSTITUTE($J713,LEFT($A713,FIND($C713,$A713)+LEN($C713)-1),)),
[1]!constant_index),_xlfn.XMATCH($G713,[1]!constant_header))</f>
        <v/>
      </c>
      <c r="N713">
        <f>M713</f>
        <v/>
      </c>
      <c r="O713">
        <f>N713</f>
        <v/>
      </c>
      <c r="P713">
        <f>O713</f>
        <v/>
      </c>
      <c r="Q713">
        <f>P713</f>
        <v/>
      </c>
      <c r="R713">
        <f>Q713</f>
        <v/>
      </c>
      <c r="S713">
        <f>R713</f>
        <v/>
      </c>
      <c r="T713">
        <f>S713</f>
        <v/>
      </c>
      <c r="U713">
        <f>T713</f>
        <v/>
      </c>
      <c r="V713">
        <f>U713</f>
        <v/>
      </c>
      <c r="W713">
        <f>V713</f>
        <v/>
      </c>
    </row>
    <row r="714">
      <c r="A714" t="inlineStr">
        <is>
          <t>CIMS.CAN.BC.Coal Mining.Pumping.General.Small</t>
        </is>
      </c>
      <c r="B714" t="inlineStr">
        <is>
          <t>Service</t>
        </is>
      </c>
      <c r="C714" t="inlineStr">
        <is>
          <t>BC</t>
        </is>
      </c>
      <c r="D714" t="inlineStr">
        <is>
          <t>Coal Mining</t>
        </is>
      </c>
      <c r="E714" t="inlineStr">
        <is>
          <t>Small</t>
        </is>
      </c>
      <c r="F714" t="inlineStr">
        <is>
          <t>Low Eff centrifugal pump</t>
        </is>
      </c>
      <c r="G714" t="inlineStr">
        <is>
          <t>Market share</t>
        </is>
      </c>
      <c r="K714" t="inlineStr">
        <is>
          <t>annual_tech</t>
        </is>
      </c>
      <c r="L714" t="inlineStr">
        <is>
          <t>%</t>
        </is>
      </c>
      <c r="M714">
        <f t="array" ref="M714">INDEX([1]!annual_data,_xlfn.XMATCH(_xlfn.CONCAT(
SUBSTITUTE($A714,LEFT($A714,FIND($C714,$A714)+LEN($C714)-1),),
$F714,
$G714:$I714,
SUBSTITUTE($J714,LEFT($A714,FIND($C714,$A714)+LEN($C714)-1),)),
[1]!annual_index),_xlfn.XMATCH(M$2,[1]!annual_header))</f>
        <v/>
      </c>
    </row>
    <row r="715">
      <c r="A715" t="inlineStr">
        <is>
          <t>CIMS.CAN.BC.Coal Mining.Pumping.General.Small</t>
        </is>
      </c>
      <c r="B715" t="inlineStr">
        <is>
          <t>Service</t>
        </is>
      </c>
      <c r="C715" t="inlineStr">
        <is>
          <t>BC</t>
        </is>
      </c>
      <c r="D715" t="inlineStr">
        <is>
          <t>Coal Mining</t>
        </is>
      </c>
      <c r="E715" t="inlineStr">
        <is>
          <t>Small</t>
        </is>
      </c>
      <c r="F715" t="inlineStr">
        <is>
          <t>Low Eff centrifugal pump</t>
        </is>
      </c>
      <c r="G715" t="inlineStr">
        <is>
          <t>Output</t>
        </is>
      </c>
      <c r="K715" t="inlineStr">
        <is>
          <t>constant_tech</t>
        </is>
      </c>
      <c r="L715" t="inlineStr">
        <is>
          <t>node unit</t>
        </is>
      </c>
      <c r="M715">
        <f t="array" ref="M715">INDEX([1]!constant_data,_xlfn.XMATCH(_xlfn.CONCAT(
SUBSTITUTE($A715,LEFT($A715,FIND($C715,$A715)+LEN($C715)-1),),
$F715,
$H715:$I715,
SUBSTITUTE($J715,LEFT($A715,FIND($C715,$A715)+LEN($C715)-1),)),
[1]!constant_index),_xlfn.XMATCH($G715,[1]!constant_header))</f>
        <v/>
      </c>
      <c r="N715">
        <f>M715</f>
        <v/>
      </c>
      <c r="O715">
        <f>N715</f>
        <v/>
      </c>
      <c r="P715">
        <f>O715</f>
        <v/>
      </c>
      <c r="Q715">
        <f>P715</f>
        <v/>
      </c>
      <c r="R715">
        <f>Q715</f>
        <v/>
      </c>
      <c r="S715">
        <f>R715</f>
        <v/>
      </c>
      <c r="T715">
        <f>S715</f>
        <v/>
      </c>
      <c r="U715">
        <f>T715</f>
        <v/>
      </c>
      <c r="V715">
        <f>U715</f>
        <v/>
      </c>
      <c r="W715">
        <f>V715</f>
        <v/>
      </c>
    </row>
    <row r="716">
      <c r="A716" t="inlineStr">
        <is>
          <t>CIMS.CAN.BC.Coal Mining.Pumping.General.Small</t>
        </is>
      </c>
      <c r="B716" t="inlineStr">
        <is>
          <t>Service</t>
        </is>
      </c>
      <c r="C716" t="inlineStr">
        <is>
          <t>BC</t>
        </is>
      </c>
      <c r="D716" t="inlineStr">
        <is>
          <t>Coal Mining</t>
        </is>
      </c>
      <c r="E716" t="inlineStr">
        <is>
          <t>Small</t>
        </is>
      </c>
      <c r="F716" t="inlineStr">
        <is>
          <t>Low Eff centrifugal pump</t>
        </is>
      </c>
      <c r="G716" t="inlineStr">
        <is>
          <t>FCC</t>
        </is>
      </c>
      <c r="K716" t="inlineStr">
        <is>
          <t>constant_tech</t>
        </is>
      </c>
      <c r="L716" t="inlineStr">
        <is>
          <t>$</t>
        </is>
      </c>
      <c r="M716">
        <f t="array" ref="M716">INDEX([1]!constant_data,_xlfn.XMATCH(_xlfn.CONCAT(
SUBSTITUTE($A716,LEFT($A716,FIND($C716,$A716)+LEN($C716)-1),),
$F716,
$H716:$I716,
SUBSTITUTE($J716,LEFT($A716,FIND($C716,$A716)+LEN($C716)-1),)),
[1]!constant_index),_xlfn.XMATCH($G716,[1]!constant_header))</f>
        <v/>
      </c>
      <c r="N716">
        <f>M716</f>
        <v/>
      </c>
      <c r="O716">
        <f>N716</f>
        <v/>
      </c>
      <c r="P716">
        <f>O716</f>
        <v/>
      </c>
      <c r="Q716">
        <f>P716</f>
        <v/>
      </c>
      <c r="R716">
        <f>Q716</f>
        <v/>
      </c>
      <c r="S716">
        <f>R716</f>
        <v/>
      </c>
      <c r="T716">
        <f>S716</f>
        <v/>
      </c>
      <c r="U716">
        <f>T716</f>
        <v/>
      </c>
      <c r="V716">
        <f>U716</f>
        <v/>
      </c>
      <c r="W716">
        <f>V716</f>
        <v/>
      </c>
    </row>
    <row r="717">
      <c r="A717" t="inlineStr">
        <is>
          <t>CIMS.CAN.BC.Coal Mining.Pumping.General.Small</t>
        </is>
      </c>
      <c r="B717" t="inlineStr">
        <is>
          <t>Service</t>
        </is>
      </c>
      <c r="C717" t="inlineStr">
        <is>
          <t>BC</t>
        </is>
      </c>
      <c r="D717" t="inlineStr">
        <is>
          <t>Coal Mining</t>
        </is>
      </c>
      <c r="E717" t="inlineStr">
        <is>
          <t>Small</t>
        </is>
      </c>
      <c r="F717" t="inlineStr">
        <is>
          <t>Low Eff centrifugal pump</t>
        </is>
      </c>
      <c r="G717" t="inlineStr">
        <is>
          <t>FOM</t>
        </is>
      </c>
      <c r="K717" t="inlineStr">
        <is>
          <t>constant_tech</t>
        </is>
      </c>
      <c r="L717" t="inlineStr">
        <is>
          <t>$</t>
        </is>
      </c>
      <c r="M717">
        <f t="array" ref="M717">INDEX([1]!constant_data,_xlfn.XMATCH(_xlfn.CONCAT(
SUBSTITUTE($A717,LEFT($A717,FIND($C717,$A717)+LEN($C717)-1),),
$F717,
$H717:$I717,
SUBSTITUTE($J717,LEFT($A717,FIND($C717,$A717)+LEN($C717)-1),)),
[1]!constant_index),_xlfn.XMATCH($G717,[1]!constant_header))</f>
        <v/>
      </c>
      <c r="N717">
        <f>M717</f>
        <v/>
      </c>
      <c r="O717">
        <f>N717</f>
        <v/>
      </c>
      <c r="P717">
        <f>O717</f>
        <v/>
      </c>
      <c r="Q717">
        <f>P717</f>
        <v/>
      </c>
      <c r="R717">
        <f>Q717</f>
        <v/>
      </c>
      <c r="S717">
        <f>R717</f>
        <v/>
      </c>
      <c r="T717">
        <f>S717</f>
        <v/>
      </c>
      <c r="U717">
        <f>T717</f>
        <v/>
      </c>
      <c r="V717">
        <f>U717</f>
        <v/>
      </c>
      <c r="W717">
        <f>V717</f>
        <v/>
      </c>
    </row>
    <row r="718">
      <c r="A718" t="inlineStr">
        <is>
          <t>CIMS.CAN.BC.Coal Mining.Pumping.General.Small</t>
        </is>
      </c>
      <c r="B718" t="inlineStr">
        <is>
          <t>Service</t>
        </is>
      </c>
      <c r="C718" t="inlineStr">
        <is>
          <t>BC</t>
        </is>
      </c>
      <c r="D718" t="inlineStr">
        <is>
          <t>Coal Mining</t>
        </is>
      </c>
      <c r="E718" t="inlineStr">
        <is>
          <t>Small</t>
        </is>
      </c>
      <c r="F718" t="inlineStr">
        <is>
          <t>Low Eff centrifugal pump</t>
        </is>
      </c>
      <c r="G718" t="inlineStr">
        <is>
          <t>Service requested</t>
        </is>
      </c>
      <c r="J718" t="inlineStr">
        <is>
          <t>CIMS.CAN.BC.Coal Mining.Machine Drive</t>
        </is>
      </c>
      <c r="K718" t="inlineStr">
        <is>
          <t>annual_tech</t>
        </is>
      </c>
      <c r="L718">
        <f t="array" ref="L718">INDEX([1]!annual_data,_xlfn.XMATCH(_xlfn.CONCAT(
SUBSTITUTE($A718,LEFT($A718,FIND($C718,$A718)+LEN($C718)-1),),
$F718,
$G718:$I718,
SUBSTITUTE($J718,LEFT($A718,FIND($C718,$A718)+LEN($C718)-1),)),
[1]!annual_index),_xlfn.XMATCH(L$2,[1]!annual_header))</f>
        <v/>
      </c>
      <c r="M718">
        <f t="array" ref="M718">INDEX([1]!annual_data,_xlfn.XMATCH(_xlfn.CONCAT(
SUBSTITUTE($A718,LEFT($A718,FIND($C718,$A718)+LEN($C718)-1),),
$F718,
$G718:$I718,
SUBSTITUTE($J718,LEFT($A718,FIND($C718,$A718)+LEN($C718)-1),)),
[1]!annual_index),_xlfn.XMATCH(M$2,[1]!annual_header))</f>
        <v/>
      </c>
      <c r="N718">
        <f>M718</f>
        <v/>
      </c>
      <c r="O718">
        <f>N718</f>
        <v/>
      </c>
      <c r="P718">
        <f>O718</f>
        <v/>
      </c>
      <c r="Q718">
        <f>P718</f>
        <v/>
      </c>
      <c r="R718">
        <f>Q718</f>
        <v/>
      </c>
      <c r="S718">
        <f>R718</f>
        <v/>
      </c>
      <c r="T718">
        <f>S718</f>
        <v/>
      </c>
      <c r="U718">
        <f>T718</f>
        <v/>
      </c>
      <c r="V718">
        <f>U718</f>
        <v/>
      </c>
      <c r="W718">
        <f>V718</f>
        <v/>
      </c>
    </row>
    <row r="719">
      <c r="A719" t="inlineStr">
        <is>
          <t>CIMS.CAN.BC.Coal Mining.Pumping.General.Small</t>
        </is>
      </c>
      <c r="B719" t="inlineStr">
        <is>
          <t>Service</t>
        </is>
      </c>
      <c r="C719" t="inlineStr">
        <is>
          <t>BC</t>
        </is>
      </c>
      <c r="D719" t="inlineStr">
        <is>
          <t>Coal Mining</t>
        </is>
      </c>
      <c r="E719" t="inlineStr">
        <is>
          <t>Small</t>
        </is>
      </c>
      <c r="F719" t="inlineStr">
        <is>
          <t>Med Eff centrifugal pump variable speed</t>
        </is>
      </c>
      <c r="G719" t="inlineStr">
        <is>
          <t>Technology</t>
        </is>
      </c>
    </row>
    <row r="720">
      <c r="A720" t="inlineStr">
        <is>
          <t>CIMS.CAN.BC.Coal Mining.Pumping.General.Small</t>
        </is>
      </c>
      <c r="B720" t="inlineStr">
        <is>
          <t>Service</t>
        </is>
      </c>
      <c r="C720" t="inlineStr">
        <is>
          <t>BC</t>
        </is>
      </c>
      <c r="D720" t="inlineStr">
        <is>
          <t>Coal Mining</t>
        </is>
      </c>
      <c r="E720" t="inlineStr">
        <is>
          <t>Small</t>
        </is>
      </c>
      <c r="F720" t="inlineStr">
        <is>
          <t>Med Eff centrifugal pump variable speed</t>
        </is>
      </c>
      <c r="G720" t="inlineStr">
        <is>
          <t>Available</t>
        </is>
      </c>
      <c r="K720" t="inlineStr">
        <is>
          <t>constant_tech</t>
        </is>
      </c>
      <c r="L720" t="inlineStr">
        <is>
          <t>Year</t>
        </is>
      </c>
      <c r="M720">
        <f t="array" ref="M720">INDEX([1]!constant_data,_xlfn.XMATCH(_xlfn.CONCAT(
SUBSTITUTE($A720,LEFT($A720,FIND($C720,$A720)+LEN($C720)-1),),
$F720,
$H720:$I720,
SUBSTITUTE($J720,LEFT($A720,FIND($C720,$A720)+LEN($C720)-1),)),
[1]!constant_index),_xlfn.XMATCH($G720,[1]!constant_header))</f>
        <v/>
      </c>
      <c r="N720">
        <f>M720</f>
        <v/>
      </c>
      <c r="O720">
        <f>N720</f>
        <v/>
      </c>
      <c r="P720">
        <f>O720</f>
        <v/>
      </c>
      <c r="Q720">
        <f>P720</f>
        <v/>
      </c>
      <c r="R720">
        <f>Q720</f>
        <v/>
      </c>
      <c r="S720">
        <f>R720</f>
        <v/>
      </c>
      <c r="T720">
        <f>S720</f>
        <v/>
      </c>
      <c r="U720">
        <f>T720</f>
        <v/>
      </c>
      <c r="V720">
        <f>U720</f>
        <v/>
      </c>
      <c r="W720">
        <f>V720</f>
        <v/>
      </c>
    </row>
    <row r="721">
      <c r="A721" t="inlineStr">
        <is>
          <t>CIMS.CAN.BC.Coal Mining.Pumping.General.Small</t>
        </is>
      </c>
      <c r="B721" t="inlineStr">
        <is>
          <t>Service</t>
        </is>
      </c>
      <c r="C721" t="inlineStr">
        <is>
          <t>BC</t>
        </is>
      </c>
      <c r="D721" t="inlineStr">
        <is>
          <t>Coal Mining</t>
        </is>
      </c>
      <c r="E721" t="inlineStr">
        <is>
          <t>Small</t>
        </is>
      </c>
      <c r="F721" t="inlineStr">
        <is>
          <t>Med Eff centrifugal pump variable speed</t>
        </is>
      </c>
      <c r="G721" t="inlineStr">
        <is>
          <t>Unavailable</t>
        </is>
      </c>
      <c r="K721" t="inlineStr">
        <is>
          <t>constant_tech</t>
        </is>
      </c>
      <c r="L721" t="inlineStr">
        <is>
          <t>Year</t>
        </is>
      </c>
      <c r="M721">
        <f t="array" ref="M721">INDEX([1]!constant_data,_xlfn.XMATCH(_xlfn.CONCAT(
SUBSTITUTE($A721,LEFT($A721,FIND($C721,$A721)+LEN($C721)-1),),
$F721,
$H721:$I721,
SUBSTITUTE($J721,LEFT($A721,FIND($C721,$A721)+LEN($C721)-1),)),
[1]!constant_index),_xlfn.XMATCH($G721,[1]!constant_header))</f>
        <v/>
      </c>
      <c r="N721">
        <f>M721</f>
        <v/>
      </c>
      <c r="O721">
        <f>N721</f>
        <v/>
      </c>
      <c r="P721">
        <f>O721</f>
        <v/>
      </c>
      <c r="Q721">
        <f>P721</f>
        <v/>
      </c>
      <c r="R721">
        <f>Q721</f>
        <v/>
      </c>
      <c r="S721">
        <f>R721</f>
        <v/>
      </c>
      <c r="T721">
        <f>S721</f>
        <v/>
      </c>
      <c r="U721">
        <f>T721</f>
        <v/>
      </c>
      <c r="V721">
        <f>U721</f>
        <v/>
      </c>
      <c r="W721">
        <f>V721</f>
        <v/>
      </c>
    </row>
    <row r="722">
      <c r="A722" t="inlineStr">
        <is>
          <t>CIMS.CAN.BC.Coal Mining.Pumping.General.Small</t>
        </is>
      </c>
      <c r="B722" t="inlineStr">
        <is>
          <t>Service</t>
        </is>
      </c>
      <c r="C722" t="inlineStr">
        <is>
          <t>BC</t>
        </is>
      </c>
      <c r="D722" t="inlineStr">
        <is>
          <t>Coal Mining</t>
        </is>
      </c>
      <c r="E722" t="inlineStr">
        <is>
          <t>Small</t>
        </is>
      </c>
      <c r="F722" t="inlineStr">
        <is>
          <t>Med Eff centrifugal pump variable speed</t>
        </is>
      </c>
      <c r="G722" t="inlineStr">
        <is>
          <t>Lifetime</t>
        </is>
      </c>
      <c r="K722" t="inlineStr">
        <is>
          <t>constant_tech</t>
        </is>
      </c>
      <c r="L722" t="inlineStr">
        <is>
          <t>Years</t>
        </is>
      </c>
      <c r="M722">
        <f t="array" ref="M722">INDEX([1]!constant_data,_xlfn.XMATCH(_xlfn.CONCAT(
SUBSTITUTE($A722,LEFT($A722,FIND($C722,$A722)+LEN($C722)-1),),
$F722,
$H722:$I722,
SUBSTITUTE($J722,LEFT($A722,FIND($C722,$A722)+LEN($C722)-1),)),
[1]!constant_index),_xlfn.XMATCH($G722,[1]!constant_header))</f>
        <v/>
      </c>
      <c r="N722">
        <f>M722</f>
        <v/>
      </c>
      <c r="O722">
        <f>N722</f>
        <v/>
      </c>
      <c r="P722">
        <f>O722</f>
        <v/>
      </c>
      <c r="Q722">
        <f>P722</f>
        <v/>
      </c>
      <c r="R722">
        <f>Q722</f>
        <v/>
      </c>
      <c r="S722">
        <f>R722</f>
        <v/>
      </c>
      <c r="T722">
        <f>S722</f>
        <v/>
      </c>
      <c r="U722">
        <f>T722</f>
        <v/>
      </c>
      <c r="V722">
        <f>U722</f>
        <v/>
      </c>
      <c r="W722">
        <f>V722</f>
        <v/>
      </c>
    </row>
    <row r="723">
      <c r="A723" t="inlineStr">
        <is>
          <t>CIMS.CAN.BC.Coal Mining.Pumping.General.Small</t>
        </is>
      </c>
      <c r="B723" t="inlineStr">
        <is>
          <t>Service</t>
        </is>
      </c>
      <c r="C723" t="inlineStr">
        <is>
          <t>BC</t>
        </is>
      </c>
      <c r="D723" t="inlineStr">
        <is>
          <t>Coal Mining</t>
        </is>
      </c>
      <c r="E723" t="inlineStr">
        <is>
          <t>Small</t>
        </is>
      </c>
      <c r="F723" t="inlineStr">
        <is>
          <t>Med Eff centrifugal pump variable speed</t>
        </is>
      </c>
      <c r="G723" t="inlineStr">
        <is>
          <t>Market share</t>
        </is>
      </c>
      <c r="K723" t="inlineStr">
        <is>
          <t>annual_tech</t>
        </is>
      </c>
      <c r="L723" t="inlineStr">
        <is>
          <t>%</t>
        </is>
      </c>
      <c r="M723">
        <f t="array" ref="M723">INDEX([1]!annual_data,_xlfn.XMATCH(_xlfn.CONCAT(
SUBSTITUTE($A723,LEFT($A723,FIND($C723,$A723)+LEN($C723)-1),),
$F723,
$G723:$I723,
SUBSTITUTE($J723,LEFT($A723,FIND($C723,$A723)+LEN($C723)-1),)),
[1]!annual_index),_xlfn.XMATCH(M$2,[1]!annual_header))</f>
        <v/>
      </c>
    </row>
    <row r="724">
      <c r="A724" t="inlineStr">
        <is>
          <t>CIMS.CAN.BC.Coal Mining.Pumping.General.Small</t>
        </is>
      </c>
      <c r="B724" t="inlineStr">
        <is>
          <t>Service</t>
        </is>
      </c>
      <c r="C724" t="inlineStr">
        <is>
          <t>BC</t>
        </is>
      </c>
      <c r="D724" t="inlineStr">
        <is>
          <t>Coal Mining</t>
        </is>
      </c>
      <c r="E724" t="inlineStr">
        <is>
          <t>Small</t>
        </is>
      </c>
      <c r="F724" t="inlineStr">
        <is>
          <t>Med Eff centrifugal pump variable speed</t>
        </is>
      </c>
      <c r="G724" t="inlineStr">
        <is>
          <t>Output</t>
        </is>
      </c>
      <c r="K724" t="inlineStr">
        <is>
          <t>constant_tech</t>
        </is>
      </c>
      <c r="L724" t="inlineStr">
        <is>
          <t>node unit</t>
        </is>
      </c>
      <c r="M724">
        <f t="array" ref="M724">INDEX([1]!constant_data,_xlfn.XMATCH(_xlfn.CONCAT(
SUBSTITUTE($A724,LEFT($A724,FIND($C724,$A724)+LEN($C724)-1),),
$F724,
$H724:$I724,
SUBSTITUTE($J724,LEFT($A724,FIND($C724,$A724)+LEN($C724)-1),)),
[1]!constant_index),_xlfn.XMATCH($G724,[1]!constant_header))</f>
        <v/>
      </c>
      <c r="N724">
        <f>M724</f>
        <v/>
      </c>
      <c r="O724">
        <f>N724</f>
        <v/>
      </c>
      <c r="P724">
        <f>O724</f>
        <v/>
      </c>
      <c r="Q724">
        <f>P724</f>
        <v/>
      </c>
      <c r="R724">
        <f>Q724</f>
        <v/>
      </c>
      <c r="S724">
        <f>R724</f>
        <v/>
      </c>
      <c r="T724">
        <f>S724</f>
        <v/>
      </c>
      <c r="U724">
        <f>T724</f>
        <v/>
      </c>
      <c r="V724">
        <f>U724</f>
        <v/>
      </c>
      <c r="W724">
        <f>V724</f>
        <v/>
      </c>
    </row>
    <row r="725">
      <c r="A725" t="inlineStr">
        <is>
          <t>CIMS.CAN.BC.Coal Mining.Pumping.General.Small</t>
        </is>
      </c>
      <c r="B725" t="inlineStr">
        <is>
          <t>Service</t>
        </is>
      </c>
      <c r="C725" t="inlineStr">
        <is>
          <t>BC</t>
        </is>
      </c>
      <c r="D725" t="inlineStr">
        <is>
          <t>Coal Mining</t>
        </is>
      </c>
      <c r="E725" t="inlineStr">
        <is>
          <t>Small</t>
        </is>
      </c>
      <c r="F725" t="inlineStr">
        <is>
          <t>Med Eff centrifugal pump variable speed</t>
        </is>
      </c>
      <c r="G725" t="inlineStr">
        <is>
          <t>FCC</t>
        </is>
      </c>
      <c r="K725" t="inlineStr">
        <is>
          <t>constant_tech</t>
        </is>
      </c>
      <c r="L725" t="inlineStr">
        <is>
          <t>$</t>
        </is>
      </c>
      <c r="M725">
        <f t="array" ref="M725">INDEX([1]!constant_data,_xlfn.XMATCH(_xlfn.CONCAT(
SUBSTITUTE($A725,LEFT($A725,FIND($C725,$A725)+LEN($C725)-1),),
$F725,
$H725:$I725,
SUBSTITUTE($J725,LEFT($A725,FIND($C725,$A725)+LEN($C725)-1),)),
[1]!constant_index),_xlfn.XMATCH($G725,[1]!constant_header))</f>
        <v/>
      </c>
      <c r="N725">
        <f>M725</f>
        <v/>
      </c>
      <c r="O725">
        <f>N725</f>
        <v/>
      </c>
      <c r="P725">
        <f>O725</f>
        <v/>
      </c>
      <c r="Q725">
        <f>P725</f>
        <v/>
      </c>
      <c r="R725">
        <f>Q725</f>
        <v/>
      </c>
      <c r="S725">
        <f>R725</f>
        <v/>
      </c>
      <c r="T725">
        <f>S725</f>
        <v/>
      </c>
      <c r="U725">
        <f>T725</f>
        <v/>
      </c>
      <c r="V725">
        <f>U725</f>
        <v/>
      </c>
      <c r="W725">
        <f>V725</f>
        <v/>
      </c>
    </row>
    <row r="726">
      <c r="A726" t="inlineStr">
        <is>
          <t>CIMS.CAN.BC.Coal Mining.Pumping.General.Small</t>
        </is>
      </c>
      <c r="B726" t="inlineStr">
        <is>
          <t>Service</t>
        </is>
      </c>
      <c r="C726" t="inlineStr">
        <is>
          <t>BC</t>
        </is>
      </c>
      <c r="D726" t="inlineStr">
        <is>
          <t>Coal Mining</t>
        </is>
      </c>
      <c r="E726" t="inlineStr">
        <is>
          <t>Small</t>
        </is>
      </c>
      <c r="F726" t="inlineStr">
        <is>
          <t>Med Eff centrifugal pump variable speed</t>
        </is>
      </c>
      <c r="G726" t="inlineStr">
        <is>
          <t>FOM</t>
        </is>
      </c>
      <c r="K726" t="inlineStr">
        <is>
          <t>constant_tech</t>
        </is>
      </c>
      <c r="L726" t="inlineStr">
        <is>
          <t>$</t>
        </is>
      </c>
      <c r="M726">
        <f t="array" ref="M726">INDEX([1]!constant_data,_xlfn.XMATCH(_xlfn.CONCAT(
SUBSTITUTE($A726,LEFT($A726,FIND($C726,$A726)+LEN($C726)-1),),
$F726,
$H726:$I726,
SUBSTITUTE($J726,LEFT($A726,FIND($C726,$A726)+LEN($C726)-1),)),
[1]!constant_index),_xlfn.XMATCH($G726,[1]!constant_header))</f>
        <v/>
      </c>
      <c r="N726">
        <f>M726</f>
        <v/>
      </c>
      <c r="O726">
        <f>N726</f>
        <v/>
      </c>
      <c r="P726">
        <f>O726</f>
        <v/>
      </c>
      <c r="Q726">
        <f>P726</f>
        <v/>
      </c>
      <c r="R726">
        <f>Q726</f>
        <v/>
      </c>
      <c r="S726">
        <f>R726</f>
        <v/>
      </c>
      <c r="T726">
        <f>S726</f>
        <v/>
      </c>
      <c r="U726">
        <f>T726</f>
        <v/>
      </c>
      <c r="V726">
        <f>U726</f>
        <v/>
      </c>
      <c r="W726">
        <f>V726</f>
        <v/>
      </c>
    </row>
    <row r="727">
      <c r="A727" t="inlineStr">
        <is>
          <t>CIMS.CAN.BC.Coal Mining.Pumping.General.Small</t>
        </is>
      </c>
      <c r="B727" t="inlineStr">
        <is>
          <t>Service</t>
        </is>
      </c>
      <c r="C727" t="inlineStr">
        <is>
          <t>BC</t>
        </is>
      </c>
      <c r="D727" t="inlineStr">
        <is>
          <t>Coal Mining</t>
        </is>
      </c>
      <c r="E727" t="inlineStr">
        <is>
          <t>Small</t>
        </is>
      </c>
      <c r="F727" t="inlineStr">
        <is>
          <t>Med Eff centrifugal pump variable speed</t>
        </is>
      </c>
      <c r="G727" t="inlineStr">
        <is>
          <t>Service requested</t>
        </is>
      </c>
      <c r="J727" t="inlineStr">
        <is>
          <t>CIMS.CAN.BC.Coal Mining.Machine Drive</t>
        </is>
      </c>
      <c r="K727" t="inlineStr">
        <is>
          <t>annual_tech</t>
        </is>
      </c>
      <c r="L727">
        <f t="array" ref="L727">INDEX([1]!annual_data,_xlfn.XMATCH(_xlfn.CONCAT(
SUBSTITUTE($A727,LEFT($A727,FIND($C727,$A727)+LEN($C727)-1),),
$F727,
$G727:$I727,
SUBSTITUTE($J727,LEFT($A727,FIND($C727,$A727)+LEN($C727)-1),)),
[1]!annual_index),_xlfn.XMATCH(L$2,[1]!annual_header))</f>
        <v/>
      </c>
      <c r="M727">
        <f t="array" ref="M727">INDEX([1]!annual_data,_xlfn.XMATCH(_xlfn.CONCAT(
SUBSTITUTE($A727,LEFT($A727,FIND($C727,$A727)+LEN($C727)-1),),
$F727,
$G727:$I727,
SUBSTITUTE($J727,LEFT($A727,FIND($C727,$A727)+LEN($C727)-1),)),
[1]!annual_index),_xlfn.XMATCH(M$2,[1]!annual_header))</f>
        <v/>
      </c>
      <c r="N727">
        <f>M727</f>
        <v/>
      </c>
      <c r="O727">
        <f>N727</f>
        <v/>
      </c>
      <c r="P727">
        <f>O727</f>
        <v/>
      </c>
      <c r="Q727">
        <f>P727</f>
        <v/>
      </c>
      <c r="R727">
        <f>Q727</f>
        <v/>
      </c>
      <c r="S727">
        <f>R727</f>
        <v/>
      </c>
      <c r="T727">
        <f>S727</f>
        <v/>
      </c>
      <c r="U727">
        <f>T727</f>
        <v/>
      </c>
      <c r="V727">
        <f>U727</f>
        <v/>
      </c>
      <c r="W727">
        <f>V727</f>
        <v/>
      </c>
    </row>
    <row r="728">
      <c r="A728" t="inlineStr">
        <is>
          <t>CIMS.CAN.BC.Coal Mining.Pumping.General.Small</t>
        </is>
      </c>
      <c r="B728" t="inlineStr">
        <is>
          <t>Service</t>
        </is>
      </c>
      <c r="C728" t="inlineStr">
        <is>
          <t>BC</t>
        </is>
      </c>
      <c r="D728" t="inlineStr">
        <is>
          <t>Coal Mining</t>
        </is>
      </c>
      <c r="E728" t="inlineStr">
        <is>
          <t>Small</t>
        </is>
      </c>
      <c r="F728" t="inlineStr">
        <is>
          <t>High Eff centrifugal pump variable speed</t>
        </is>
      </c>
      <c r="G728" t="inlineStr">
        <is>
          <t>Technology</t>
        </is>
      </c>
    </row>
    <row r="729">
      <c r="A729" t="inlineStr">
        <is>
          <t>CIMS.CAN.BC.Coal Mining.Pumping.General.Small</t>
        </is>
      </c>
      <c r="B729" t="inlineStr">
        <is>
          <t>Service</t>
        </is>
      </c>
      <c r="C729" t="inlineStr">
        <is>
          <t>BC</t>
        </is>
      </c>
      <c r="D729" t="inlineStr">
        <is>
          <t>Coal Mining</t>
        </is>
      </c>
      <c r="E729" t="inlineStr">
        <is>
          <t>Small</t>
        </is>
      </c>
      <c r="F729" t="inlineStr">
        <is>
          <t>High Eff centrifugal pump variable speed</t>
        </is>
      </c>
      <c r="G729" t="inlineStr">
        <is>
          <t>Available</t>
        </is>
      </c>
      <c r="K729" t="inlineStr">
        <is>
          <t>constant_tech</t>
        </is>
      </c>
      <c r="L729" t="inlineStr">
        <is>
          <t>Year</t>
        </is>
      </c>
      <c r="M729">
        <f t="array" ref="M729">INDEX([1]!constant_data,_xlfn.XMATCH(_xlfn.CONCAT(
SUBSTITUTE($A729,LEFT($A729,FIND($C729,$A729)+LEN($C729)-1),),
$F729,
$H729:$I729,
SUBSTITUTE($J729,LEFT($A729,FIND($C729,$A729)+LEN($C729)-1),)),
[1]!constant_index),_xlfn.XMATCH($G729,[1]!constant_header))</f>
        <v/>
      </c>
      <c r="N729">
        <f>M729</f>
        <v/>
      </c>
      <c r="O729">
        <f>N729</f>
        <v/>
      </c>
      <c r="P729">
        <f>O729</f>
        <v/>
      </c>
      <c r="Q729">
        <f>P729</f>
        <v/>
      </c>
      <c r="R729">
        <f>Q729</f>
        <v/>
      </c>
      <c r="S729">
        <f>R729</f>
        <v/>
      </c>
      <c r="T729">
        <f>S729</f>
        <v/>
      </c>
      <c r="U729">
        <f>T729</f>
        <v/>
      </c>
      <c r="V729">
        <f>U729</f>
        <v/>
      </c>
      <c r="W729">
        <f>V729</f>
        <v/>
      </c>
    </row>
    <row r="730">
      <c r="A730" t="inlineStr">
        <is>
          <t>CIMS.CAN.BC.Coal Mining.Pumping.General.Small</t>
        </is>
      </c>
      <c r="B730" t="inlineStr">
        <is>
          <t>Service</t>
        </is>
      </c>
      <c r="C730" t="inlineStr">
        <is>
          <t>BC</t>
        </is>
      </c>
      <c r="D730" t="inlineStr">
        <is>
          <t>Coal Mining</t>
        </is>
      </c>
      <c r="E730" t="inlineStr">
        <is>
          <t>Small</t>
        </is>
      </c>
      <c r="F730" t="inlineStr">
        <is>
          <t>High Eff centrifugal pump variable speed</t>
        </is>
      </c>
      <c r="G730" t="inlineStr">
        <is>
          <t>Unavailable</t>
        </is>
      </c>
      <c r="K730" t="inlineStr">
        <is>
          <t>constant_tech</t>
        </is>
      </c>
      <c r="L730" t="inlineStr">
        <is>
          <t>Year</t>
        </is>
      </c>
      <c r="M730">
        <f t="array" ref="M730">INDEX([1]!constant_data,_xlfn.XMATCH(_xlfn.CONCAT(
SUBSTITUTE($A730,LEFT($A730,FIND($C730,$A730)+LEN($C730)-1),),
$F730,
$H730:$I730,
SUBSTITUTE($J730,LEFT($A730,FIND($C730,$A730)+LEN($C730)-1),)),
[1]!constant_index),_xlfn.XMATCH($G730,[1]!constant_header))</f>
        <v/>
      </c>
      <c r="N730">
        <f>M730</f>
        <v/>
      </c>
      <c r="O730">
        <f>N730</f>
        <v/>
      </c>
      <c r="P730">
        <f>O730</f>
        <v/>
      </c>
      <c r="Q730">
        <f>P730</f>
        <v/>
      </c>
      <c r="R730">
        <f>Q730</f>
        <v/>
      </c>
      <c r="S730">
        <f>R730</f>
        <v/>
      </c>
      <c r="T730">
        <f>S730</f>
        <v/>
      </c>
      <c r="U730">
        <f>T730</f>
        <v/>
      </c>
      <c r="V730">
        <f>U730</f>
        <v/>
      </c>
      <c r="W730">
        <f>V730</f>
        <v/>
      </c>
    </row>
    <row r="731">
      <c r="A731" t="inlineStr">
        <is>
          <t>CIMS.CAN.BC.Coal Mining.Pumping.General.Small</t>
        </is>
      </c>
      <c r="B731" t="inlineStr">
        <is>
          <t>Service</t>
        </is>
      </c>
      <c r="C731" t="inlineStr">
        <is>
          <t>BC</t>
        </is>
      </c>
      <c r="D731" t="inlineStr">
        <is>
          <t>Coal Mining</t>
        </is>
      </c>
      <c r="E731" t="inlineStr">
        <is>
          <t>Small</t>
        </is>
      </c>
      <c r="F731" t="inlineStr">
        <is>
          <t>High Eff centrifugal pump variable speed</t>
        </is>
      </c>
      <c r="G731" t="inlineStr">
        <is>
          <t>Lifetime</t>
        </is>
      </c>
      <c r="K731" t="inlineStr">
        <is>
          <t>constant_tech</t>
        </is>
      </c>
      <c r="L731" t="inlineStr">
        <is>
          <t>Years</t>
        </is>
      </c>
      <c r="M731">
        <f t="array" ref="M731">INDEX([1]!constant_data,_xlfn.XMATCH(_xlfn.CONCAT(
SUBSTITUTE($A731,LEFT($A731,FIND($C731,$A731)+LEN($C731)-1),),
$F731,
$H731:$I731,
SUBSTITUTE($J731,LEFT($A731,FIND($C731,$A731)+LEN($C731)-1),)),
[1]!constant_index),_xlfn.XMATCH($G731,[1]!constant_header))</f>
        <v/>
      </c>
      <c r="N731">
        <f>M731</f>
        <v/>
      </c>
      <c r="O731">
        <f>N731</f>
        <v/>
      </c>
      <c r="P731">
        <f>O731</f>
        <v/>
      </c>
      <c r="Q731">
        <f>P731</f>
        <v/>
      </c>
      <c r="R731">
        <f>Q731</f>
        <v/>
      </c>
      <c r="S731">
        <f>R731</f>
        <v/>
      </c>
      <c r="T731">
        <f>S731</f>
        <v/>
      </c>
      <c r="U731">
        <f>T731</f>
        <v/>
      </c>
      <c r="V731">
        <f>U731</f>
        <v/>
      </c>
      <c r="W731">
        <f>V731</f>
        <v/>
      </c>
    </row>
    <row r="732">
      <c r="A732" t="inlineStr">
        <is>
          <t>CIMS.CAN.BC.Coal Mining.Pumping.General.Small</t>
        </is>
      </c>
      <c r="B732" t="inlineStr">
        <is>
          <t>Service</t>
        </is>
      </c>
      <c r="C732" t="inlineStr">
        <is>
          <t>BC</t>
        </is>
      </c>
      <c r="D732" t="inlineStr">
        <is>
          <t>Coal Mining</t>
        </is>
      </c>
      <c r="E732" t="inlineStr">
        <is>
          <t>Small</t>
        </is>
      </c>
      <c r="F732" t="inlineStr">
        <is>
          <t>High Eff centrifugal pump variable speed</t>
        </is>
      </c>
      <c r="G732" t="inlineStr">
        <is>
          <t>Market share</t>
        </is>
      </c>
      <c r="K732" t="inlineStr">
        <is>
          <t>annual_tech</t>
        </is>
      </c>
      <c r="L732" t="inlineStr">
        <is>
          <t>%</t>
        </is>
      </c>
      <c r="M732">
        <f t="array" ref="M732">INDEX([1]!annual_data,_xlfn.XMATCH(_xlfn.CONCAT(
SUBSTITUTE($A732,LEFT($A732,FIND($C732,$A732)+LEN($C732)-1),),
$F732,
$G732:$I732,
SUBSTITUTE($J732,LEFT($A732,FIND($C732,$A732)+LEN($C732)-1),)),
[1]!annual_index),_xlfn.XMATCH(M$2,[1]!annual_header))</f>
        <v/>
      </c>
    </row>
    <row r="733">
      <c r="A733" t="inlineStr">
        <is>
          <t>CIMS.CAN.BC.Coal Mining.Pumping.General.Small</t>
        </is>
      </c>
      <c r="B733" t="inlineStr">
        <is>
          <t>Service</t>
        </is>
      </c>
      <c r="C733" t="inlineStr">
        <is>
          <t>BC</t>
        </is>
      </c>
      <c r="D733" t="inlineStr">
        <is>
          <t>Coal Mining</t>
        </is>
      </c>
      <c r="E733" t="inlineStr">
        <is>
          <t>Small</t>
        </is>
      </c>
      <c r="F733" t="inlineStr">
        <is>
          <t>High Eff centrifugal pump variable speed</t>
        </is>
      </c>
      <c r="G733" t="inlineStr">
        <is>
          <t>Output</t>
        </is>
      </c>
      <c r="K733" t="inlineStr">
        <is>
          <t>constant_tech</t>
        </is>
      </c>
      <c r="L733" t="inlineStr">
        <is>
          <t>node unit</t>
        </is>
      </c>
      <c r="M733">
        <f t="array" ref="M733">INDEX([1]!constant_data,_xlfn.XMATCH(_xlfn.CONCAT(
SUBSTITUTE($A733,LEFT($A733,FIND($C733,$A733)+LEN($C733)-1),),
$F733,
$H733:$I733,
SUBSTITUTE($J733,LEFT($A733,FIND($C733,$A733)+LEN($C733)-1),)),
[1]!constant_index),_xlfn.XMATCH($G733,[1]!constant_header))</f>
        <v/>
      </c>
      <c r="N733">
        <f>M733</f>
        <v/>
      </c>
      <c r="O733">
        <f>N733</f>
        <v/>
      </c>
      <c r="P733">
        <f>O733</f>
        <v/>
      </c>
      <c r="Q733">
        <f>P733</f>
        <v/>
      </c>
      <c r="R733">
        <f>Q733</f>
        <v/>
      </c>
      <c r="S733">
        <f>R733</f>
        <v/>
      </c>
      <c r="T733">
        <f>S733</f>
        <v/>
      </c>
      <c r="U733">
        <f>T733</f>
        <v/>
      </c>
      <c r="V733">
        <f>U733</f>
        <v/>
      </c>
      <c r="W733">
        <f>V733</f>
        <v/>
      </c>
    </row>
    <row r="734">
      <c r="A734" t="inlineStr">
        <is>
          <t>CIMS.CAN.BC.Coal Mining.Pumping.General.Small</t>
        </is>
      </c>
      <c r="B734" t="inlineStr">
        <is>
          <t>Service</t>
        </is>
      </c>
      <c r="C734" t="inlineStr">
        <is>
          <t>BC</t>
        </is>
      </c>
      <c r="D734" t="inlineStr">
        <is>
          <t>Coal Mining</t>
        </is>
      </c>
      <c r="E734" t="inlineStr">
        <is>
          <t>Small</t>
        </is>
      </c>
      <c r="F734" t="inlineStr">
        <is>
          <t>High Eff centrifugal pump variable speed</t>
        </is>
      </c>
      <c r="G734" t="inlineStr">
        <is>
          <t>FCC</t>
        </is>
      </c>
      <c r="K734" t="inlineStr">
        <is>
          <t>constant_tech</t>
        </is>
      </c>
      <c r="L734" t="inlineStr">
        <is>
          <t>$</t>
        </is>
      </c>
      <c r="M734">
        <f t="array" ref="M734">INDEX([1]!constant_data,_xlfn.XMATCH(_xlfn.CONCAT(
SUBSTITUTE($A734,LEFT($A734,FIND($C734,$A734)+LEN($C734)-1),),
$F734,
$H734:$I734,
SUBSTITUTE($J734,LEFT($A734,FIND($C734,$A734)+LEN($C734)-1),)),
[1]!constant_index),_xlfn.XMATCH($G734,[1]!constant_header))</f>
        <v/>
      </c>
      <c r="N734">
        <f>M734</f>
        <v/>
      </c>
      <c r="O734">
        <f>N734</f>
        <v/>
      </c>
      <c r="P734">
        <f>O734</f>
        <v/>
      </c>
      <c r="Q734">
        <f>P734</f>
        <v/>
      </c>
      <c r="R734">
        <f>Q734</f>
        <v/>
      </c>
      <c r="S734">
        <f>R734</f>
        <v/>
      </c>
      <c r="T734">
        <f>S734</f>
        <v/>
      </c>
      <c r="U734">
        <f>T734</f>
        <v/>
      </c>
      <c r="V734">
        <f>U734</f>
        <v/>
      </c>
      <c r="W734">
        <f>V734</f>
        <v/>
      </c>
    </row>
    <row r="735">
      <c r="A735" t="inlineStr">
        <is>
          <t>CIMS.CAN.BC.Coal Mining.Pumping.General.Small</t>
        </is>
      </c>
      <c r="B735" t="inlineStr">
        <is>
          <t>Service</t>
        </is>
      </c>
      <c r="C735" t="inlineStr">
        <is>
          <t>BC</t>
        </is>
      </c>
      <c r="D735" t="inlineStr">
        <is>
          <t>Coal Mining</t>
        </is>
      </c>
      <c r="E735" t="inlineStr">
        <is>
          <t>Small</t>
        </is>
      </c>
      <c r="F735" t="inlineStr">
        <is>
          <t>High Eff centrifugal pump variable speed</t>
        </is>
      </c>
      <c r="G735" t="inlineStr">
        <is>
          <t>FOM</t>
        </is>
      </c>
      <c r="K735" t="inlineStr">
        <is>
          <t>constant_tech</t>
        </is>
      </c>
      <c r="L735" t="inlineStr">
        <is>
          <t>$</t>
        </is>
      </c>
      <c r="M735">
        <f t="array" ref="M735">INDEX([1]!constant_data,_xlfn.XMATCH(_xlfn.CONCAT(
SUBSTITUTE($A735,LEFT($A735,FIND($C735,$A735)+LEN($C735)-1),),
$F735,
$H735:$I735,
SUBSTITUTE($J735,LEFT($A735,FIND($C735,$A735)+LEN($C735)-1),)),
[1]!constant_index),_xlfn.XMATCH($G735,[1]!constant_header))</f>
        <v/>
      </c>
      <c r="N735">
        <f>M735</f>
        <v/>
      </c>
      <c r="O735">
        <f>N735</f>
        <v/>
      </c>
      <c r="P735">
        <f>O735</f>
        <v/>
      </c>
      <c r="Q735">
        <f>P735</f>
        <v/>
      </c>
      <c r="R735">
        <f>Q735</f>
        <v/>
      </c>
      <c r="S735">
        <f>R735</f>
        <v/>
      </c>
      <c r="T735">
        <f>S735</f>
        <v/>
      </c>
      <c r="U735">
        <f>T735</f>
        <v/>
      </c>
      <c r="V735">
        <f>U735</f>
        <v/>
      </c>
      <c r="W735">
        <f>V735</f>
        <v/>
      </c>
    </row>
    <row r="736">
      <c r="A736" t="inlineStr">
        <is>
          <t>CIMS.CAN.BC.Coal Mining.Pumping.General.Small</t>
        </is>
      </c>
      <c r="B736" t="inlineStr">
        <is>
          <t>Service</t>
        </is>
      </c>
      <c r="C736" t="inlineStr">
        <is>
          <t>BC</t>
        </is>
      </c>
      <c r="D736" t="inlineStr">
        <is>
          <t>Coal Mining</t>
        </is>
      </c>
      <c r="E736" t="inlineStr">
        <is>
          <t>Small</t>
        </is>
      </c>
      <c r="F736" t="inlineStr">
        <is>
          <t>High Eff centrifugal pump variable speed</t>
        </is>
      </c>
      <c r="G736" t="inlineStr">
        <is>
          <t>Service requested</t>
        </is>
      </c>
      <c r="J736" t="inlineStr">
        <is>
          <t>CIMS.CAN.BC.Coal Mining.Machine Drive</t>
        </is>
      </c>
      <c r="K736" t="inlineStr">
        <is>
          <t>annual_tech</t>
        </is>
      </c>
      <c r="L736">
        <f t="array" ref="L736">INDEX([1]!annual_data,_xlfn.XMATCH(_xlfn.CONCAT(
SUBSTITUTE($A736,LEFT($A736,FIND($C736,$A736)+LEN($C736)-1),),
$F736,
$G736:$I736,
SUBSTITUTE($J736,LEFT($A736,FIND($C736,$A736)+LEN($C736)-1),)),
[1]!annual_index),_xlfn.XMATCH(L$2,[1]!annual_header))</f>
        <v/>
      </c>
      <c r="M736">
        <f t="array" ref="M736">INDEX([1]!annual_data,_xlfn.XMATCH(_xlfn.CONCAT(
SUBSTITUTE($A736,LEFT($A736,FIND($C736,$A736)+LEN($C736)-1),),
$F736,
$G736:$I736,
SUBSTITUTE($J736,LEFT($A736,FIND($C736,$A736)+LEN($C736)-1),)),
[1]!annual_index),_xlfn.XMATCH(M$2,[1]!annual_header))</f>
        <v/>
      </c>
      <c r="N736">
        <f>M736</f>
        <v/>
      </c>
      <c r="O736">
        <f>N736</f>
        <v/>
      </c>
      <c r="P736">
        <f>O736</f>
        <v/>
      </c>
      <c r="Q736">
        <f>P736</f>
        <v/>
      </c>
      <c r="R736">
        <f>Q736</f>
        <v/>
      </c>
      <c r="S736">
        <f>R736</f>
        <v/>
      </c>
      <c r="T736">
        <f>S736</f>
        <v/>
      </c>
      <c r="U736">
        <f>T736</f>
        <v/>
      </c>
      <c r="V736">
        <f>U736</f>
        <v/>
      </c>
      <c r="W736">
        <f>V736</f>
        <v/>
      </c>
    </row>
    <row r="737">
      <c r="A737" t="inlineStr">
        <is>
          <t>CIMS.CAN.BC.Coal Mining.Pumping.General.Large</t>
        </is>
      </c>
      <c r="B737" t="inlineStr">
        <is>
          <t>Service</t>
        </is>
      </c>
      <c r="C737" t="inlineStr">
        <is>
          <t>BC</t>
        </is>
      </c>
      <c r="D737" t="inlineStr">
        <is>
          <t>Coal Mining</t>
        </is>
      </c>
      <c r="E737" t="inlineStr">
        <is>
          <t>Large</t>
        </is>
      </c>
      <c r="G737" t="inlineStr">
        <is>
          <t>Service provided</t>
        </is>
      </c>
      <c r="K737" t="inlineStr">
        <is>
          <t>constant_tech</t>
        </is>
      </c>
      <c r="L737">
        <f t="array" ref="L737">INDEX([1]!constant_data,_xlfn.XMATCH(_xlfn.CONCAT(
SUBSTITUTE($A737,LEFT($A737,FIND($C737,$A737)+LEN($C737)-1),),
$F737,
$H737:$I737,
SUBSTITUTE($J737,LEFT($A737,FIND($C737,$A737)+LEN($C737)-1),)),
[1]!constant_index),_xlfn.XMATCH($G737,[1]!constant_header))</f>
        <v/>
      </c>
    </row>
    <row r="738">
      <c r="A738" t="inlineStr">
        <is>
          <t>CIMS.CAN.BC.Coal Mining.Pumping.General.Large</t>
        </is>
      </c>
      <c r="B738" t="inlineStr">
        <is>
          <t>Service</t>
        </is>
      </c>
      <c r="C738" t="inlineStr">
        <is>
          <t>BC</t>
        </is>
      </c>
      <c r="D738" t="inlineStr">
        <is>
          <t>Coal Mining</t>
        </is>
      </c>
      <c r="E738" t="inlineStr">
        <is>
          <t>Large</t>
        </is>
      </c>
      <c r="G738" t="inlineStr">
        <is>
          <t>Competition type</t>
        </is>
      </c>
      <c r="H738" t="inlineStr">
        <is>
          <t>Tech Compete</t>
        </is>
      </c>
    </row>
    <row r="739">
      <c r="A739" t="inlineStr">
        <is>
          <t>CIMS.CAN.BC.Coal Mining.Pumping.General.Large</t>
        </is>
      </c>
      <c r="B739" t="inlineStr">
        <is>
          <t>Service</t>
        </is>
      </c>
      <c r="C739" t="inlineStr">
        <is>
          <t>BC</t>
        </is>
      </c>
      <c r="D739" t="inlineStr">
        <is>
          <t>Coal Mining</t>
        </is>
      </c>
      <c r="E739" t="inlineStr">
        <is>
          <t>Large</t>
        </is>
      </c>
      <c r="G739" t="inlineStr">
        <is>
          <t>Discount rate_financial</t>
        </is>
      </c>
      <c r="K739" t="inlineStr">
        <is>
          <t>constant_tech</t>
        </is>
      </c>
      <c r="L739" t="inlineStr">
        <is>
          <t>%</t>
        </is>
      </c>
      <c r="M739">
        <f t="array" ref="M739">INDEX([1]!constant_data,_xlfn.XMATCH(_xlfn.CONCAT(
SUBSTITUTE($A739,LEFT($A739,FIND($C739,$A739)+LEN($C739)-1),),
$F739,
$H739:$I739,
SUBSTITUTE($J739,LEFT($A739,FIND($C739,$A739)+LEN($C739)-1),)),
[1]!constant_index),_xlfn.XMATCH($G739,[1]!constant_header))</f>
        <v/>
      </c>
      <c r="N739">
        <f>M739</f>
        <v/>
      </c>
      <c r="O739">
        <f>N739</f>
        <v/>
      </c>
      <c r="P739">
        <f>O739</f>
        <v/>
      </c>
      <c r="Q739">
        <f>P739</f>
        <v/>
      </c>
      <c r="R739">
        <f>Q739</f>
        <v/>
      </c>
      <c r="S739">
        <f>R739</f>
        <v/>
      </c>
      <c r="T739">
        <f>S739</f>
        <v/>
      </c>
      <c r="U739">
        <f>T739</f>
        <v/>
      </c>
      <c r="V739">
        <f>U739</f>
        <v/>
      </c>
      <c r="W739">
        <f>V739</f>
        <v/>
      </c>
    </row>
    <row r="740">
      <c r="A740" t="inlineStr">
        <is>
          <t>CIMS.CAN.BC.Coal Mining.Pumping.General.Large</t>
        </is>
      </c>
      <c r="B740" t="inlineStr">
        <is>
          <t>Service</t>
        </is>
      </c>
      <c r="C740" t="inlineStr">
        <is>
          <t>BC</t>
        </is>
      </c>
      <c r="D740" t="inlineStr">
        <is>
          <t>Coal Mining</t>
        </is>
      </c>
      <c r="E740" t="inlineStr">
        <is>
          <t>Large</t>
        </is>
      </c>
      <c r="G740" t="inlineStr">
        <is>
          <t>Heterogeneity</t>
        </is>
      </c>
      <c r="K740" t="inlineStr">
        <is>
          <t>constant_tech</t>
        </is>
      </c>
      <c r="M740">
        <f t="array" ref="M740">INDEX([1]!constant_data,_xlfn.XMATCH(_xlfn.CONCAT(
SUBSTITUTE($A740,LEFT($A740,FIND($C740,$A740)+LEN($C740)-1),),
$F740,
$H740:$I740,
SUBSTITUTE($J740,LEFT($A740,FIND($C740,$A740)+LEN($C740)-1),)),
[1]!constant_index),_xlfn.XMATCH($G740,[1]!constant_header))</f>
        <v/>
      </c>
      <c r="N740">
        <f>M740</f>
        <v/>
      </c>
      <c r="O740">
        <f>N740</f>
        <v/>
      </c>
      <c r="P740">
        <f>O740</f>
        <v/>
      </c>
      <c r="Q740">
        <f>P740</f>
        <v/>
      </c>
      <c r="R740">
        <f>Q740</f>
        <v/>
      </c>
      <c r="S740">
        <f>R740</f>
        <v/>
      </c>
      <c r="T740">
        <f>S740</f>
        <v/>
      </c>
      <c r="U740">
        <f>T740</f>
        <v/>
      </c>
      <c r="V740">
        <f>U740</f>
        <v/>
      </c>
      <c r="W740">
        <f>V740</f>
        <v/>
      </c>
    </row>
    <row r="741">
      <c r="A741" t="inlineStr">
        <is>
          <t>CIMS.CAN.BC.Coal Mining.Pumping.General.Large</t>
        </is>
      </c>
      <c r="B741" t="inlineStr">
        <is>
          <t>Service</t>
        </is>
      </c>
      <c r="C741" t="inlineStr">
        <is>
          <t>BC</t>
        </is>
      </c>
      <c r="D741" t="inlineStr">
        <is>
          <t>Coal Mining</t>
        </is>
      </c>
      <c r="E741" t="inlineStr">
        <is>
          <t>Large</t>
        </is>
      </c>
      <c r="F741" t="inlineStr">
        <is>
          <t>Low Eff centrifugal pump</t>
        </is>
      </c>
      <c r="G741" t="inlineStr">
        <is>
          <t>Technology</t>
        </is>
      </c>
    </row>
    <row r="742">
      <c r="A742" t="inlineStr">
        <is>
          <t>CIMS.CAN.BC.Coal Mining.Pumping.General.Large</t>
        </is>
      </c>
      <c r="B742" t="inlineStr">
        <is>
          <t>Service</t>
        </is>
      </c>
      <c r="C742" t="inlineStr">
        <is>
          <t>BC</t>
        </is>
      </c>
      <c r="D742" t="inlineStr">
        <is>
          <t>Coal Mining</t>
        </is>
      </c>
      <c r="E742" t="inlineStr">
        <is>
          <t>Large</t>
        </is>
      </c>
      <c r="F742" t="inlineStr">
        <is>
          <t>Low Eff centrifugal pump</t>
        </is>
      </c>
      <c r="G742" t="inlineStr">
        <is>
          <t>Available</t>
        </is>
      </c>
      <c r="K742" t="inlineStr">
        <is>
          <t>constant_tech</t>
        </is>
      </c>
      <c r="L742" t="inlineStr">
        <is>
          <t>Year</t>
        </is>
      </c>
      <c r="M742">
        <f t="array" ref="M742">INDEX([1]!constant_data,_xlfn.XMATCH(_xlfn.CONCAT(
SUBSTITUTE($A742,LEFT($A742,FIND($C742,$A742)+LEN($C742)-1),),
$F742,
$H742:$I742,
SUBSTITUTE($J742,LEFT($A742,FIND($C742,$A742)+LEN($C742)-1),)),
[1]!constant_index),_xlfn.XMATCH($G742,[1]!constant_header))</f>
        <v/>
      </c>
      <c r="N742">
        <f>M742</f>
        <v/>
      </c>
      <c r="O742">
        <f>N742</f>
        <v/>
      </c>
      <c r="P742">
        <f>O742</f>
        <v/>
      </c>
      <c r="Q742">
        <f>P742</f>
        <v/>
      </c>
      <c r="R742">
        <f>Q742</f>
        <v/>
      </c>
      <c r="S742">
        <f>R742</f>
        <v/>
      </c>
      <c r="T742">
        <f>S742</f>
        <v/>
      </c>
      <c r="U742">
        <f>T742</f>
        <v/>
      </c>
      <c r="V742">
        <f>U742</f>
        <v/>
      </c>
      <c r="W742">
        <f>V742</f>
        <v/>
      </c>
    </row>
    <row r="743">
      <c r="A743" t="inlineStr">
        <is>
          <t>CIMS.CAN.BC.Coal Mining.Pumping.General.Large</t>
        </is>
      </c>
      <c r="B743" t="inlineStr">
        <is>
          <t>Service</t>
        </is>
      </c>
      <c r="C743" t="inlineStr">
        <is>
          <t>BC</t>
        </is>
      </c>
      <c r="D743" t="inlineStr">
        <is>
          <t>Coal Mining</t>
        </is>
      </c>
      <c r="E743" t="inlineStr">
        <is>
          <t>Large</t>
        </is>
      </c>
      <c r="F743" t="inlineStr">
        <is>
          <t>Low Eff centrifugal pump</t>
        </is>
      </c>
      <c r="G743" t="inlineStr">
        <is>
          <t>Unavailable</t>
        </is>
      </c>
      <c r="K743" t="inlineStr">
        <is>
          <t>constant_tech</t>
        </is>
      </c>
      <c r="L743" t="inlineStr">
        <is>
          <t>Year</t>
        </is>
      </c>
      <c r="M743">
        <f t="array" ref="M743">INDEX([1]!constant_data,_xlfn.XMATCH(_xlfn.CONCAT(
SUBSTITUTE($A743,LEFT($A743,FIND($C743,$A743)+LEN($C743)-1),),
$F743,
$H743:$I743,
SUBSTITUTE($J743,LEFT($A743,FIND($C743,$A743)+LEN($C743)-1),)),
[1]!constant_index),_xlfn.XMATCH($G743,[1]!constant_header))</f>
        <v/>
      </c>
      <c r="N743">
        <f>M743</f>
        <v/>
      </c>
      <c r="O743">
        <f>N743</f>
        <v/>
      </c>
      <c r="P743">
        <f>O743</f>
        <v/>
      </c>
      <c r="Q743">
        <f>P743</f>
        <v/>
      </c>
      <c r="R743">
        <f>Q743</f>
        <v/>
      </c>
      <c r="S743">
        <f>R743</f>
        <v/>
      </c>
      <c r="T743">
        <f>S743</f>
        <v/>
      </c>
      <c r="U743">
        <f>T743</f>
        <v/>
      </c>
      <c r="V743">
        <f>U743</f>
        <v/>
      </c>
      <c r="W743">
        <f>V743</f>
        <v/>
      </c>
    </row>
    <row r="744">
      <c r="A744" t="inlineStr">
        <is>
          <t>CIMS.CAN.BC.Coal Mining.Pumping.General.Large</t>
        </is>
      </c>
      <c r="B744" t="inlineStr">
        <is>
          <t>Service</t>
        </is>
      </c>
      <c r="C744" t="inlineStr">
        <is>
          <t>BC</t>
        </is>
      </c>
      <c r="D744" t="inlineStr">
        <is>
          <t>Coal Mining</t>
        </is>
      </c>
      <c r="E744" t="inlineStr">
        <is>
          <t>Large</t>
        </is>
      </c>
      <c r="F744" t="inlineStr">
        <is>
          <t>Low Eff centrifugal pump</t>
        </is>
      </c>
      <c r="G744" t="inlineStr">
        <is>
          <t>Lifetime</t>
        </is>
      </c>
      <c r="K744" t="inlineStr">
        <is>
          <t>constant_tech</t>
        </is>
      </c>
      <c r="L744" t="inlineStr">
        <is>
          <t>Years</t>
        </is>
      </c>
      <c r="M744">
        <f t="array" ref="M744">INDEX([1]!constant_data,_xlfn.XMATCH(_xlfn.CONCAT(
SUBSTITUTE($A744,LEFT($A744,FIND($C744,$A744)+LEN($C744)-1),),
$F744,
$H744:$I744,
SUBSTITUTE($J744,LEFT($A744,FIND($C744,$A744)+LEN($C744)-1),)),
[1]!constant_index),_xlfn.XMATCH($G744,[1]!constant_header))</f>
        <v/>
      </c>
      <c r="N744">
        <f>M744</f>
        <v/>
      </c>
      <c r="O744">
        <f>N744</f>
        <v/>
      </c>
      <c r="P744">
        <f>O744</f>
        <v/>
      </c>
      <c r="Q744">
        <f>P744</f>
        <v/>
      </c>
      <c r="R744">
        <f>Q744</f>
        <v/>
      </c>
      <c r="S744">
        <f>R744</f>
        <v/>
      </c>
      <c r="T744">
        <f>S744</f>
        <v/>
      </c>
      <c r="U744">
        <f>T744</f>
        <v/>
      </c>
      <c r="V744">
        <f>U744</f>
        <v/>
      </c>
      <c r="W744">
        <f>V744</f>
        <v/>
      </c>
    </row>
    <row r="745">
      <c r="A745" t="inlineStr">
        <is>
          <t>CIMS.CAN.BC.Coal Mining.Pumping.General.Large</t>
        </is>
      </c>
      <c r="B745" t="inlineStr">
        <is>
          <t>Service</t>
        </is>
      </c>
      <c r="C745" t="inlineStr">
        <is>
          <t>BC</t>
        </is>
      </c>
      <c r="D745" t="inlineStr">
        <is>
          <t>Coal Mining</t>
        </is>
      </c>
      <c r="E745" t="inlineStr">
        <is>
          <t>Large</t>
        </is>
      </c>
      <c r="F745" t="inlineStr">
        <is>
          <t>Low Eff centrifugal pump</t>
        </is>
      </c>
      <c r="G745" t="inlineStr">
        <is>
          <t>Market share</t>
        </is>
      </c>
      <c r="K745" t="inlineStr">
        <is>
          <t>annual_tech</t>
        </is>
      </c>
      <c r="L745" t="inlineStr">
        <is>
          <t>%</t>
        </is>
      </c>
      <c r="M745">
        <f t="array" ref="M745">INDEX([1]!annual_data,_xlfn.XMATCH(_xlfn.CONCAT(
SUBSTITUTE($A745,LEFT($A745,FIND($C745,$A745)+LEN($C745)-1),),
$F745,
$G745:$I745,
SUBSTITUTE($J745,LEFT($A745,FIND($C745,$A745)+LEN($C745)-1),)),
[1]!annual_index),_xlfn.XMATCH(M$2,[1]!annual_header))</f>
        <v/>
      </c>
    </row>
    <row r="746">
      <c r="A746" t="inlineStr">
        <is>
          <t>CIMS.CAN.BC.Coal Mining.Pumping.General.Large</t>
        </is>
      </c>
      <c r="B746" t="inlineStr">
        <is>
          <t>Service</t>
        </is>
      </c>
      <c r="C746" t="inlineStr">
        <is>
          <t>BC</t>
        </is>
      </c>
      <c r="D746" t="inlineStr">
        <is>
          <t>Coal Mining</t>
        </is>
      </c>
      <c r="E746" t="inlineStr">
        <is>
          <t>Large</t>
        </is>
      </c>
      <c r="F746" t="inlineStr">
        <is>
          <t>Low Eff centrifugal pump</t>
        </is>
      </c>
      <c r="G746" t="inlineStr">
        <is>
          <t>Output</t>
        </is>
      </c>
      <c r="K746" t="inlineStr">
        <is>
          <t>constant_tech</t>
        </is>
      </c>
      <c r="L746" t="inlineStr">
        <is>
          <t>node unit</t>
        </is>
      </c>
      <c r="M746">
        <f t="array" ref="M746">INDEX([1]!constant_data,_xlfn.XMATCH(_xlfn.CONCAT(
SUBSTITUTE($A746,LEFT($A746,FIND($C746,$A746)+LEN($C746)-1),),
$F746,
$H746:$I746,
SUBSTITUTE($J746,LEFT($A746,FIND($C746,$A746)+LEN($C746)-1),)),
[1]!constant_index),_xlfn.XMATCH($G746,[1]!constant_header))</f>
        <v/>
      </c>
      <c r="N746">
        <f>M746</f>
        <v/>
      </c>
      <c r="O746">
        <f>N746</f>
        <v/>
      </c>
      <c r="P746">
        <f>O746</f>
        <v/>
      </c>
      <c r="Q746">
        <f>P746</f>
        <v/>
      </c>
      <c r="R746">
        <f>Q746</f>
        <v/>
      </c>
      <c r="S746">
        <f>R746</f>
        <v/>
      </c>
      <c r="T746">
        <f>S746</f>
        <v/>
      </c>
      <c r="U746">
        <f>T746</f>
        <v/>
      </c>
      <c r="V746">
        <f>U746</f>
        <v/>
      </c>
      <c r="W746">
        <f>V746</f>
        <v/>
      </c>
    </row>
    <row r="747">
      <c r="A747" t="inlineStr">
        <is>
          <t>CIMS.CAN.BC.Coal Mining.Pumping.General.Large</t>
        </is>
      </c>
      <c r="B747" t="inlineStr">
        <is>
          <t>Service</t>
        </is>
      </c>
      <c r="C747" t="inlineStr">
        <is>
          <t>BC</t>
        </is>
      </c>
      <c r="D747" t="inlineStr">
        <is>
          <t>Coal Mining</t>
        </is>
      </c>
      <c r="E747" t="inlineStr">
        <is>
          <t>Large</t>
        </is>
      </c>
      <c r="F747" t="inlineStr">
        <is>
          <t>Low Eff centrifugal pump</t>
        </is>
      </c>
      <c r="G747" t="inlineStr">
        <is>
          <t>FCC</t>
        </is>
      </c>
      <c r="K747" t="inlineStr">
        <is>
          <t>constant_tech</t>
        </is>
      </c>
      <c r="L747" t="inlineStr">
        <is>
          <t>$</t>
        </is>
      </c>
      <c r="M747">
        <f t="array" ref="M747">INDEX([1]!constant_data,_xlfn.XMATCH(_xlfn.CONCAT(
SUBSTITUTE($A747,LEFT($A747,FIND($C747,$A747)+LEN($C747)-1),),
$F747,
$H747:$I747,
SUBSTITUTE($J747,LEFT($A747,FIND($C747,$A747)+LEN($C747)-1),)),
[1]!constant_index),_xlfn.XMATCH($G747,[1]!constant_header))</f>
        <v/>
      </c>
      <c r="N747">
        <f>M747</f>
        <v/>
      </c>
      <c r="O747">
        <f>N747</f>
        <v/>
      </c>
      <c r="P747">
        <f>O747</f>
        <v/>
      </c>
      <c r="Q747">
        <f>P747</f>
        <v/>
      </c>
      <c r="R747">
        <f>Q747</f>
        <v/>
      </c>
      <c r="S747">
        <f>R747</f>
        <v/>
      </c>
      <c r="T747">
        <f>S747</f>
        <v/>
      </c>
      <c r="U747">
        <f>T747</f>
        <v/>
      </c>
      <c r="V747">
        <f>U747</f>
        <v/>
      </c>
      <c r="W747">
        <f>V747</f>
        <v/>
      </c>
    </row>
    <row r="748">
      <c r="A748" t="inlineStr">
        <is>
          <t>CIMS.CAN.BC.Coal Mining.Pumping.General.Large</t>
        </is>
      </c>
      <c r="B748" t="inlineStr">
        <is>
          <t>Service</t>
        </is>
      </c>
      <c r="C748" t="inlineStr">
        <is>
          <t>BC</t>
        </is>
      </c>
      <c r="D748" t="inlineStr">
        <is>
          <t>Coal Mining</t>
        </is>
      </c>
      <c r="E748" t="inlineStr">
        <is>
          <t>Large</t>
        </is>
      </c>
      <c r="F748" t="inlineStr">
        <is>
          <t>Low Eff centrifugal pump</t>
        </is>
      </c>
      <c r="G748" t="inlineStr">
        <is>
          <t>FOM</t>
        </is>
      </c>
      <c r="K748" t="inlineStr">
        <is>
          <t>constant_tech</t>
        </is>
      </c>
      <c r="L748" t="inlineStr">
        <is>
          <t>$</t>
        </is>
      </c>
      <c r="M748">
        <f t="array" ref="M748">INDEX([1]!constant_data,_xlfn.XMATCH(_xlfn.CONCAT(
SUBSTITUTE($A748,LEFT($A748,FIND($C748,$A748)+LEN($C748)-1),),
$F748,
$H748:$I748,
SUBSTITUTE($J748,LEFT($A748,FIND($C748,$A748)+LEN($C748)-1),)),
[1]!constant_index),_xlfn.XMATCH($G748,[1]!constant_header))</f>
        <v/>
      </c>
      <c r="N748">
        <f>M748</f>
        <v/>
      </c>
      <c r="O748">
        <f>N748</f>
        <v/>
      </c>
      <c r="P748">
        <f>O748</f>
        <v/>
      </c>
      <c r="Q748">
        <f>P748</f>
        <v/>
      </c>
      <c r="R748">
        <f>Q748</f>
        <v/>
      </c>
      <c r="S748">
        <f>R748</f>
        <v/>
      </c>
      <c r="T748">
        <f>S748</f>
        <v/>
      </c>
      <c r="U748">
        <f>T748</f>
        <v/>
      </c>
      <c r="V748">
        <f>U748</f>
        <v/>
      </c>
      <c r="W748">
        <f>V748</f>
        <v/>
      </c>
    </row>
    <row r="749">
      <c r="A749" t="inlineStr">
        <is>
          <t>CIMS.CAN.BC.Coal Mining.Pumping.General.Large</t>
        </is>
      </c>
      <c r="B749" t="inlineStr">
        <is>
          <t>Service</t>
        </is>
      </c>
      <c r="C749" t="inlineStr">
        <is>
          <t>BC</t>
        </is>
      </c>
      <c r="D749" t="inlineStr">
        <is>
          <t>Coal Mining</t>
        </is>
      </c>
      <c r="E749" t="inlineStr">
        <is>
          <t>Large</t>
        </is>
      </c>
      <c r="F749" t="inlineStr">
        <is>
          <t>Low Eff centrifugal pump</t>
        </is>
      </c>
      <c r="G749" t="inlineStr">
        <is>
          <t>Service requested</t>
        </is>
      </c>
      <c r="J749" t="inlineStr">
        <is>
          <t>CIMS.CAN.BC.Coal Mining.Machine Drive</t>
        </is>
      </c>
      <c r="K749" t="inlineStr">
        <is>
          <t>annual_tech</t>
        </is>
      </c>
      <c r="L749">
        <f t="array" ref="L749">INDEX([1]!annual_data,_xlfn.XMATCH(_xlfn.CONCAT(
SUBSTITUTE($A749,LEFT($A749,FIND($C749,$A749)+LEN($C749)-1),),
$F749,
$G749:$I749,
SUBSTITUTE($J749,LEFT($A749,FIND($C749,$A749)+LEN($C749)-1),)),
[1]!annual_index),_xlfn.XMATCH(L$2,[1]!annual_header))</f>
        <v/>
      </c>
      <c r="M749">
        <f t="array" ref="M749">INDEX([1]!annual_data,_xlfn.XMATCH(_xlfn.CONCAT(
SUBSTITUTE($A749,LEFT($A749,FIND($C749,$A749)+LEN($C749)-1),),
$F749,
$G749:$I749,
SUBSTITUTE($J749,LEFT($A749,FIND($C749,$A749)+LEN($C749)-1),)),
[1]!annual_index),_xlfn.XMATCH(M$2,[1]!annual_header))</f>
        <v/>
      </c>
      <c r="N749">
        <f>M749</f>
        <v/>
      </c>
      <c r="O749">
        <f>N749</f>
        <v/>
      </c>
      <c r="P749">
        <f>O749</f>
        <v/>
      </c>
      <c r="Q749">
        <f>P749</f>
        <v/>
      </c>
      <c r="R749">
        <f>Q749</f>
        <v/>
      </c>
      <c r="S749">
        <f>R749</f>
        <v/>
      </c>
      <c r="T749">
        <f>S749</f>
        <v/>
      </c>
      <c r="U749">
        <f>T749</f>
        <v/>
      </c>
      <c r="V749">
        <f>U749</f>
        <v/>
      </c>
      <c r="W749">
        <f>V749</f>
        <v/>
      </c>
    </row>
    <row r="750">
      <c r="A750" t="inlineStr">
        <is>
          <t>CIMS.CAN.BC.Coal Mining.Pumping.General.Large</t>
        </is>
      </c>
      <c r="B750" t="inlineStr">
        <is>
          <t>Service</t>
        </is>
      </c>
      <c r="C750" t="inlineStr">
        <is>
          <t>BC</t>
        </is>
      </c>
      <c r="D750" t="inlineStr">
        <is>
          <t>Coal Mining</t>
        </is>
      </c>
      <c r="E750" t="inlineStr">
        <is>
          <t>Large</t>
        </is>
      </c>
      <c r="F750" t="inlineStr">
        <is>
          <t>Med Eff centrifugal pump variable speed</t>
        </is>
      </c>
      <c r="G750" t="inlineStr">
        <is>
          <t>Technology</t>
        </is>
      </c>
    </row>
    <row r="751">
      <c r="A751" t="inlineStr">
        <is>
          <t>CIMS.CAN.BC.Coal Mining.Pumping.General.Large</t>
        </is>
      </c>
      <c r="B751" t="inlineStr">
        <is>
          <t>Service</t>
        </is>
      </c>
      <c r="C751" t="inlineStr">
        <is>
          <t>BC</t>
        </is>
      </c>
      <c r="D751" t="inlineStr">
        <is>
          <t>Coal Mining</t>
        </is>
      </c>
      <c r="E751" t="inlineStr">
        <is>
          <t>Large</t>
        </is>
      </c>
      <c r="F751" t="inlineStr">
        <is>
          <t>Med Eff centrifugal pump variable speed</t>
        </is>
      </c>
      <c r="G751" t="inlineStr">
        <is>
          <t>Available</t>
        </is>
      </c>
      <c r="K751" t="inlineStr">
        <is>
          <t>constant_tech</t>
        </is>
      </c>
      <c r="L751" t="inlineStr">
        <is>
          <t>Year</t>
        </is>
      </c>
      <c r="M751">
        <f t="array" ref="M751">INDEX([1]!constant_data,_xlfn.XMATCH(_xlfn.CONCAT(
SUBSTITUTE($A751,LEFT($A751,FIND($C751,$A751)+LEN($C751)-1),),
$F751,
$H751:$I751,
SUBSTITUTE($J751,LEFT($A751,FIND($C751,$A751)+LEN($C751)-1),)),
[1]!constant_index),_xlfn.XMATCH($G751,[1]!constant_header))</f>
        <v/>
      </c>
      <c r="N751">
        <f>M751</f>
        <v/>
      </c>
      <c r="O751">
        <f>N751</f>
        <v/>
      </c>
      <c r="P751">
        <f>O751</f>
        <v/>
      </c>
      <c r="Q751">
        <f>P751</f>
        <v/>
      </c>
      <c r="R751">
        <f>Q751</f>
        <v/>
      </c>
      <c r="S751">
        <f>R751</f>
        <v/>
      </c>
      <c r="T751">
        <f>S751</f>
        <v/>
      </c>
      <c r="U751">
        <f>T751</f>
        <v/>
      </c>
      <c r="V751">
        <f>U751</f>
        <v/>
      </c>
      <c r="W751">
        <f>V751</f>
        <v/>
      </c>
    </row>
    <row r="752">
      <c r="A752" t="inlineStr">
        <is>
          <t>CIMS.CAN.BC.Coal Mining.Pumping.General.Large</t>
        </is>
      </c>
      <c r="B752" t="inlineStr">
        <is>
          <t>Service</t>
        </is>
      </c>
      <c r="C752" t="inlineStr">
        <is>
          <t>BC</t>
        </is>
      </c>
      <c r="D752" t="inlineStr">
        <is>
          <t>Coal Mining</t>
        </is>
      </c>
      <c r="E752" t="inlineStr">
        <is>
          <t>Large</t>
        </is>
      </c>
      <c r="F752" t="inlineStr">
        <is>
          <t>Med Eff centrifugal pump variable speed</t>
        </is>
      </c>
      <c r="G752" t="inlineStr">
        <is>
          <t>Unavailable</t>
        </is>
      </c>
      <c r="K752" t="inlineStr">
        <is>
          <t>constant_tech</t>
        </is>
      </c>
      <c r="L752" t="inlineStr">
        <is>
          <t>Year</t>
        </is>
      </c>
      <c r="M752">
        <f t="array" ref="M752">INDEX([1]!constant_data,_xlfn.XMATCH(_xlfn.CONCAT(
SUBSTITUTE($A752,LEFT($A752,FIND($C752,$A752)+LEN($C752)-1),),
$F752,
$H752:$I752,
SUBSTITUTE($J752,LEFT($A752,FIND($C752,$A752)+LEN($C752)-1),)),
[1]!constant_index),_xlfn.XMATCH($G752,[1]!constant_header))</f>
        <v/>
      </c>
      <c r="N752">
        <f>M752</f>
        <v/>
      </c>
      <c r="O752">
        <f>N752</f>
        <v/>
      </c>
      <c r="P752">
        <f>O752</f>
        <v/>
      </c>
      <c r="Q752">
        <f>P752</f>
        <v/>
      </c>
      <c r="R752">
        <f>Q752</f>
        <v/>
      </c>
      <c r="S752">
        <f>R752</f>
        <v/>
      </c>
      <c r="T752">
        <f>S752</f>
        <v/>
      </c>
      <c r="U752">
        <f>T752</f>
        <v/>
      </c>
      <c r="V752">
        <f>U752</f>
        <v/>
      </c>
      <c r="W752">
        <f>V752</f>
        <v/>
      </c>
    </row>
    <row r="753">
      <c r="A753" t="inlineStr">
        <is>
          <t>CIMS.CAN.BC.Coal Mining.Pumping.General.Large</t>
        </is>
      </c>
      <c r="B753" t="inlineStr">
        <is>
          <t>Service</t>
        </is>
      </c>
      <c r="C753" t="inlineStr">
        <is>
          <t>BC</t>
        </is>
      </c>
      <c r="D753" t="inlineStr">
        <is>
          <t>Coal Mining</t>
        </is>
      </c>
      <c r="E753" t="inlineStr">
        <is>
          <t>Large</t>
        </is>
      </c>
      <c r="F753" t="inlineStr">
        <is>
          <t>Med Eff centrifugal pump variable speed</t>
        </is>
      </c>
      <c r="G753" t="inlineStr">
        <is>
          <t>Lifetime</t>
        </is>
      </c>
      <c r="K753" t="inlineStr">
        <is>
          <t>constant_tech</t>
        </is>
      </c>
      <c r="L753" t="inlineStr">
        <is>
          <t>Years</t>
        </is>
      </c>
      <c r="M753">
        <f t="array" ref="M753">INDEX([1]!constant_data,_xlfn.XMATCH(_xlfn.CONCAT(
SUBSTITUTE($A753,LEFT($A753,FIND($C753,$A753)+LEN($C753)-1),),
$F753,
$H753:$I753,
SUBSTITUTE($J753,LEFT($A753,FIND($C753,$A753)+LEN($C753)-1),)),
[1]!constant_index),_xlfn.XMATCH($G753,[1]!constant_header))</f>
        <v/>
      </c>
      <c r="N753">
        <f>M753</f>
        <v/>
      </c>
      <c r="O753">
        <f>N753</f>
        <v/>
      </c>
      <c r="P753">
        <f>O753</f>
        <v/>
      </c>
      <c r="Q753">
        <f>P753</f>
        <v/>
      </c>
      <c r="R753">
        <f>Q753</f>
        <v/>
      </c>
      <c r="S753">
        <f>R753</f>
        <v/>
      </c>
      <c r="T753">
        <f>S753</f>
        <v/>
      </c>
      <c r="U753">
        <f>T753</f>
        <v/>
      </c>
      <c r="V753">
        <f>U753</f>
        <v/>
      </c>
      <c r="W753">
        <f>V753</f>
        <v/>
      </c>
    </row>
    <row r="754">
      <c r="A754" t="inlineStr">
        <is>
          <t>CIMS.CAN.BC.Coal Mining.Pumping.General.Large</t>
        </is>
      </c>
      <c r="B754" t="inlineStr">
        <is>
          <t>Service</t>
        </is>
      </c>
      <c r="C754" t="inlineStr">
        <is>
          <t>BC</t>
        </is>
      </c>
      <c r="D754" t="inlineStr">
        <is>
          <t>Coal Mining</t>
        </is>
      </c>
      <c r="E754" t="inlineStr">
        <is>
          <t>Large</t>
        </is>
      </c>
      <c r="F754" t="inlineStr">
        <is>
          <t>Med Eff centrifugal pump variable speed</t>
        </is>
      </c>
      <c r="G754" t="inlineStr">
        <is>
          <t>Market share</t>
        </is>
      </c>
      <c r="K754" t="inlineStr">
        <is>
          <t>annual_tech</t>
        </is>
      </c>
      <c r="L754" t="inlineStr">
        <is>
          <t>%</t>
        </is>
      </c>
      <c r="M754">
        <f t="array" ref="M754">INDEX([1]!annual_data,_xlfn.XMATCH(_xlfn.CONCAT(
SUBSTITUTE($A754,LEFT($A754,FIND($C754,$A754)+LEN($C754)-1),),
$F754,
$G754:$I754,
SUBSTITUTE($J754,LEFT($A754,FIND($C754,$A754)+LEN($C754)-1),)),
[1]!annual_index),_xlfn.XMATCH(M$2,[1]!annual_header))</f>
        <v/>
      </c>
    </row>
    <row r="755">
      <c r="A755" t="inlineStr">
        <is>
          <t>CIMS.CAN.BC.Coal Mining.Pumping.General.Large</t>
        </is>
      </c>
      <c r="B755" t="inlineStr">
        <is>
          <t>Service</t>
        </is>
      </c>
      <c r="C755" t="inlineStr">
        <is>
          <t>BC</t>
        </is>
      </c>
      <c r="D755" t="inlineStr">
        <is>
          <t>Coal Mining</t>
        </is>
      </c>
      <c r="E755" t="inlineStr">
        <is>
          <t>Large</t>
        </is>
      </c>
      <c r="F755" t="inlineStr">
        <is>
          <t>Med Eff centrifugal pump variable speed</t>
        </is>
      </c>
      <c r="G755" t="inlineStr">
        <is>
          <t>Output</t>
        </is>
      </c>
      <c r="K755" t="inlineStr">
        <is>
          <t>constant_tech</t>
        </is>
      </c>
      <c r="L755" t="inlineStr">
        <is>
          <t>node unit</t>
        </is>
      </c>
      <c r="M755">
        <f t="array" ref="M755">INDEX([1]!constant_data,_xlfn.XMATCH(_xlfn.CONCAT(
SUBSTITUTE($A755,LEFT($A755,FIND($C755,$A755)+LEN($C755)-1),),
$F755,
$H755:$I755,
SUBSTITUTE($J755,LEFT($A755,FIND($C755,$A755)+LEN($C755)-1),)),
[1]!constant_index),_xlfn.XMATCH($G755,[1]!constant_header))</f>
        <v/>
      </c>
      <c r="N755">
        <f>M755</f>
        <v/>
      </c>
      <c r="O755">
        <f>N755</f>
        <v/>
      </c>
      <c r="P755">
        <f>O755</f>
        <v/>
      </c>
      <c r="Q755">
        <f>P755</f>
        <v/>
      </c>
      <c r="R755">
        <f>Q755</f>
        <v/>
      </c>
      <c r="S755">
        <f>R755</f>
        <v/>
      </c>
      <c r="T755">
        <f>S755</f>
        <v/>
      </c>
      <c r="U755">
        <f>T755</f>
        <v/>
      </c>
      <c r="V755">
        <f>U755</f>
        <v/>
      </c>
      <c r="W755">
        <f>V755</f>
        <v/>
      </c>
    </row>
    <row r="756">
      <c r="A756" t="inlineStr">
        <is>
          <t>CIMS.CAN.BC.Coal Mining.Pumping.General.Large</t>
        </is>
      </c>
      <c r="B756" t="inlineStr">
        <is>
          <t>Service</t>
        </is>
      </c>
      <c r="C756" t="inlineStr">
        <is>
          <t>BC</t>
        </is>
      </c>
      <c r="D756" t="inlineStr">
        <is>
          <t>Coal Mining</t>
        </is>
      </c>
      <c r="E756" t="inlineStr">
        <is>
          <t>Large</t>
        </is>
      </c>
      <c r="F756" t="inlineStr">
        <is>
          <t>Med Eff centrifugal pump variable speed</t>
        </is>
      </c>
      <c r="G756" t="inlineStr">
        <is>
          <t>FCC</t>
        </is>
      </c>
      <c r="K756" t="inlineStr">
        <is>
          <t>constant_tech</t>
        </is>
      </c>
      <c r="L756" t="inlineStr">
        <is>
          <t>$</t>
        </is>
      </c>
      <c r="M756">
        <f t="array" ref="M756">INDEX([1]!constant_data,_xlfn.XMATCH(_xlfn.CONCAT(
SUBSTITUTE($A756,LEFT($A756,FIND($C756,$A756)+LEN($C756)-1),),
$F756,
$H756:$I756,
SUBSTITUTE($J756,LEFT($A756,FIND($C756,$A756)+LEN($C756)-1),)),
[1]!constant_index),_xlfn.XMATCH($G756,[1]!constant_header))</f>
        <v/>
      </c>
      <c r="N756">
        <f>M756</f>
        <v/>
      </c>
      <c r="O756">
        <f>N756</f>
        <v/>
      </c>
      <c r="P756">
        <f>O756</f>
        <v/>
      </c>
      <c r="Q756">
        <f>P756</f>
        <v/>
      </c>
      <c r="R756">
        <f>Q756</f>
        <v/>
      </c>
      <c r="S756">
        <f>R756</f>
        <v/>
      </c>
      <c r="T756">
        <f>S756</f>
        <v/>
      </c>
      <c r="U756">
        <f>T756</f>
        <v/>
      </c>
      <c r="V756">
        <f>U756</f>
        <v/>
      </c>
      <c r="W756">
        <f>V756</f>
        <v/>
      </c>
    </row>
    <row r="757">
      <c r="A757" t="inlineStr">
        <is>
          <t>CIMS.CAN.BC.Coal Mining.Pumping.General.Large</t>
        </is>
      </c>
      <c r="B757" t="inlineStr">
        <is>
          <t>Service</t>
        </is>
      </c>
      <c r="C757" t="inlineStr">
        <is>
          <t>BC</t>
        </is>
      </c>
      <c r="D757" t="inlineStr">
        <is>
          <t>Coal Mining</t>
        </is>
      </c>
      <c r="E757" t="inlineStr">
        <is>
          <t>Large</t>
        </is>
      </c>
      <c r="F757" t="inlineStr">
        <is>
          <t>Med Eff centrifugal pump variable speed</t>
        </is>
      </c>
      <c r="G757" t="inlineStr">
        <is>
          <t>FOM</t>
        </is>
      </c>
      <c r="K757" t="inlineStr">
        <is>
          <t>constant_tech</t>
        </is>
      </c>
      <c r="L757" t="inlineStr">
        <is>
          <t>$</t>
        </is>
      </c>
      <c r="M757">
        <f t="array" ref="M757">INDEX([1]!constant_data,_xlfn.XMATCH(_xlfn.CONCAT(
SUBSTITUTE($A757,LEFT($A757,FIND($C757,$A757)+LEN($C757)-1),),
$F757,
$H757:$I757,
SUBSTITUTE($J757,LEFT($A757,FIND($C757,$A757)+LEN($C757)-1),)),
[1]!constant_index),_xlfn.XMATCH($G757,[1]!constant_header))</f>
        <v/>
      </c>
      <c r="N757">
        <f>M757</f>
        <v/>
      </c>
      <c r="O757">
        <f>N757</f>
        <v/>
      </c>
      <c r="P757">
        <f>O757</f>
        <v/>
      </c>
      <c r="Q757">
        <f>P757</f>
        <v/>
      </c>
      <c r="R757">
        <f>Q757</f>
        <v/>
      </c>
      <c r="S757">
        <f>R757</f>
        <v/>
      </c>
      <c r="T757">
        <f>S757</f>
        <v/>
      </c>
      <c r="U757">
        <f>T757</f>
        <v/>
      </c>
      <c r="V757">
        <f>U757</f>
        <v/>
      </c>
      <c r="W757">
        <f>V757</f>
        <v/>
      </c>
    </row>
    <row r="758">
      <c r="A758" t="inlineStr">
        <is>
          <t>CIMS.CAN.BC.Coal Mining.Pumping.General.Large</t>
        </is>
      </c>
      <c r="B758" t="inlineStr">
        <is>
          <t>Service</t>
        </is>
      </c>
      <c r="C758" t="inlineStr">
        <is>
          <t>BC</t>
        </is>
      </c>
      <c r="D758" t="inlineStr">
        <is>
          <t>Coal Mining</t>
        </is>
      </c>
      <c r="E758" t="inlineStr">
        <is>
          <t>Large</t>
        </is>
      </c>
      <c r="F758" t="inlineStr">
        <is>
          <t>Med Eff centrifugal pump variable speed</t>
        </is>
      </c>
      <c r="G758" t="inlineStr">
        <is>
          <t>Service requested</t>
        </is>
      </c>
      <c r="J758" t="inlineStr">
        <is>
          <t>CIMS.CAN.BC.Coal Mining.Machine Drive</t>
        </is>
      </c>
      <c r="K758" t="inlineStr">
        <is>
          <t>annual_tech</t>
        </is>
      </c>
      <c r="L758">
        <f t="array" ref="L758">INDEX([1]!annual_data,_xlfn.XMATCH(_xlfn.CONCAT(
SUBSTITUTE($A758,LEFT($A758,FIND($C758,$A758)+LEN($C758)-1),),
$F758,
$G758:$I758,
SUBSTITUTE($J758,LEFT($A758,FIND($C758,$A758)+LEN($C758)-1),)),
[1]!annual_index),_xlfn.XMATCH(L$2,[1]!annual_header))</f>
        <v/>
      </c>
      <c r="M758">
        <f t="array" ref="M758">INDEX([1]!annual_data,_xlfn.XMATCH(_xlfn.CONCAT(
SUBSTITUTE($A758,LEFT($A758,FIND($C758,$A758)+LEN($C758)-1),),
$F758,
$G758:$I758,
SUBSTITUTE($J758,LEFT($A758,FIND($C758,$A758)+LEN($C758)-1),)),
[1]!annual_index),_xlfn.XMATCH(M$2,[1]!annual_header))</f>
        <v/>
      </c>
      <c r="N758">
        <f>M758</f>
        <v/>
      </c>
      <c r="O758">
        <f>N758</f>
        <v/>
      </c>
      <c r="P758">
        <f>O758</f>
        <v/>
      </c>
      <c r="Q758">
        <f>P758</f>
        <v/>
      </c>
      <c r="R758">
        <f>Q758</f>
        <v/>
      </c>
      <c r="S758">
        <f>R758</f>
        <v/>
      </c>
      <c r="T758">
        <f>S758</f>
        <v/>
      </c>
      <c r="U758">
        <f>T758</f>
        <v/>
      </c>
      <c r="V758">
        <f>U758</f>
        <v/>
      </c>
      <c r="W758">
        <f>V758</f>
        <v/>
      </c>
    </row>
    <row r="759">
      <c r="A759" t="inlineStr">
        <is>
          <t>CIMS.CAN.BC.Coal Mining.Pumping.General.Large</t>
        </is>
      </c>
      <c r="B759" t="inlineStr">
        <is>
          <t>Service</t>
        </is>
      </c>
      <c r="C759" t="inlineStr">
        <is>
          <t>BC</t>
        </is>
      </c>
      <c r="D759" t="inlineStr">
        <is>
          <t>Coal Mining</t>
        </is>
      </c>
      <c r="E759" t="inlineStr">
        <is>
          <t>Large</t>
        </is>
      </c>
      <c r="F759" t="inlineStr">
        <is>
          <t>High Eff centrifugal pump variable speed</t>
        </is>
      </c>
      <c r="G759" t="inlineStr">
        <is>
          <t>Technology</t>
        </is>
      </c>
    </row>
    <row r="760">
      <c r="A760" t="inlineStr">
        <is>
          <t>CIMS.CAN.BC.Coal Mining.Pumping.General.Large</t>
        </is>
      </c>
      <c r="B760" t="inlineStr">
        <is>
          <t>Service</t>
        </is>
      </c>
      <c r="C760" t="inlineStr">
        <is>
          <t>BC</t>
        </is>
      </c>
      <c r="D760" t="inlineStr">
        <is>
          <t>Coal Mining</t>
        </is>
      </c>
      <c r="E760" t="inlineStr">
        <is>
          <t>Large</t>
        </is>
      </c>
      <c r="F760" t="inlineStr">
        <is>
          <t>High Eff centrifugal pump variable speed</t>
        </is>
      </c>
      <c r="G760" t="inlineStr">
        <is>
          <t>Available</t>
        </is>
      </c>
      <c r="K760" t="inlineStr">
        <is>
          <t>constant_tech</t>
        </is>
      </c>
      <c r="L760" t="inlineStr">
        <is>
          <t>Year</t>
        </is>
      </c>
      <c r="M760">
        <f t="array" ref="M760">INDEX([1]!constant_data,_xlfn.XMATCH(_xlfn.CONCAT(
SUBSTITUTE($A760,LEFT($A760,FIND($C760,$A760)+LEN($C760)-1),),
$F760,
$H760:$I760,
SUBSTITUTE($J760,LEFT($A760,FIND($C760,$A760)+LEN($C760)-1),)),
[1]!constant_index),_xlfn.XMATCH($G760,[1]!constant_header))</f>
        <v/>
      </c>
      <c r="N760">
        <f>M760</f>
        <v/>
      </c>
      <c r="O760">
        <f>N760</f>
        <v/>
      </c>
      <c r="P760">
        <f>O760</f>
        <v/>
      </c>
      <c r="Q760">
        <f>P760</f>
        <v/>
      </c>
      <c r="R760">
        <f>Q760</f>
        <v/>
      </c>
      <c r="S760">
        <f>R760</f>
        <v/>
      </c>
      <c r="T760">
        <f>S760</f>
        <v/>
      </c>
      <c r="U760">
        <f>T760</f>
        <v/>
      </c>
      <c r="V760">
        <f>U760</f>
        <v/>
      </c>
      <c r="W760">
        <f>V760</f>
        <v/>
      </c>
    </row>
    <row r="761">
      <c r="A761" t="inlineStr">
        <is>
          <t>CIMS.CAN.BC.Coal Mining.Pumping.General.Large</t>
        </is>
      </c>
      <c r="B761" t="inlineStr">
        <is>
          <t>Service</t>
        </is>
      </c>
      <c r="C761" t="inlineStr">
        <is>
          <t>BC</t>
        </is>
      </c>
      <c r="D761" t="inlineStr">
        <is>
          <t>Coal Mining</t>
        </is>
      </c>
      <c r="E761" t="inlineStr">
        <is>
          <t>Large</t>
        </is>
      </c>
      <c r="F761" t="inlineStr">
        <is>
          <t>High Eff centrifugal pump variable speed</t>
        </is>
      </c>
      <c r="G761" t="inlineStr">
        <is>
          <t>Unavailable</t>
        </is>
      </c>
      <c r="K761" t="inlineStr">
        <is>
          <t>constant_tech</t>
        </is>
      </c>
      <c r="L761" t="inlineStr">
        <is>
          <t>Year</t>
        </is>
      </c>
      <c r="M761">
        <f t="array" ref="M761">INDEX([1]!constant_data,_xlfn.XMATCH(_xlfn.CONCAT(
SUBSTITUTE($A761,LEFT($A761,FIND($C761,$A761)+LEN($C761)-1),),
$F761,
$H761:$I761,
SUBSTITUTE($J761,LEFT($A761,FIND($C761,$A761)+LEN($C761)-1),)),
[1]!constant_index),_xlfn.XMATCH($G761,[1]!constant_header))</f>
        <v/>
      </c>
      <c r="N761">
        <f>M761</f>
        <v/>
      </c>
      <c r="O761">
        <f>N761</f>
        <v/>
      </c>
      <c r="P761">
        <f>O761</f>
        <v/>
      </c>
      <c r="Q761">
        <f>P761</f>
        <v/>
      </c>
      <c r="R761">
        <f>Q761</f>
        <v/>
      </c>
      <c r="S761">
        <f>R761</f>
        <v/>
      </c>
      <c r="T761">
        <f>S761</f>
        <v/>
      </c>
      <c r="U761">
        <f>T761</f>
        <v/>
      </c>
      <c r="V761">
        <f>U761</f>
        <v/>
      </c>
      <c r="W761">
        <f>V761</f>
        <v/>
      </c>
    </row>
    <row r="762">
      <c r="A762" t="inlineStr">
        <is>
          <t>CIMS.CAN.BC.Coal Mining.Pumping.General.Large</t>
        </is>
      </c>
      <c r="B762" t="inlineStr">
        <is>
          <t>Service</t>
        </is>
      </c>
      <c r="C762" t="inlineStr">
        <is>
          <t>BC</t>
        </is>
      </c>
      <c r="D762" t="inlineStr">
        <is>
          <t>Coal Mining</t>
        </is>
      </c>
      <c r="E762" t="inlineStr">
        <is>
          <t>Large</t>
        </is>
      </c>
      <c r="F762" t="inlineStr">
        <is>
          <t>High Eff centrifugal pump variable speed</t>
        </is>
      </c>
      <c r="G762" t="inlineStr">
        <is>
          <t>Lifetime</t>
        </is>
      </c>
      <c r="K762" t="inlineStr">
        <is>
          <t>constant_tech</t>
        </is>
      </c>
      <c r="L762" t="inlineStr">
        <is>
          <t>Years</t>
        </is>
      </c>
      <c r="M762">
        <f t="array" ref="M762">INDEX([1]!constant_data,_xlfn.XMATCH(_xlfn.CONCAT(
SUBSTITUTE($A762,LEFT($A762,FIND($C762,$A762)+LEN($C762)-1),),
$F762,
$H762:$I762,
SUBSTITUTE($J762,LEFT($A762,FIND($C762,$A762)+LEN($C762)-1),)),
[1]!constant_index),_xlfn.XMATCH($G762,[1]!constant_header))</f>
        <v/>
      </c>
      <c r="N762">
        <f>M762</f>
        <v/>
      </c>
      <c r="O762">
        <f>N762</f>
        <v/>
      </c>
      <c r="P762">
        <f>O762</f>
        <v/>
      </c>
      <c r="Q762">
        <f>P762</f>
        <v/>
      </c>
      <c r="R762">
        <f>Q762</f>
        <v/>
      </c>
      <c r="S762">
        <f>R762</f>
        <v/>
      </c>
      <c r="T762">
        <f>S762</f>
        <v/>
      </c>
      <c r="U762">
        <f>T762</f>
        <v/>
      </c>
      <c r="V762">
        <f>U762</f>
        <v/>
      </c>
      <c r="W762">
        <f>V762</f>
        <v/>
      </c>
    </row>
    <row r="763">
      <c r="A763" t="inlineStr">
        <is>
          <t>CIMS.CAN.BC.Coal Mining.Pumping.General.Large</t>
        </is>
      </c>
      <c r="B763" t="inlineStr">
        <is>
          <t>Service</t>
        </is>
      </c>
      <c r="C763" t="inlineStr">
        <is>
          <t>BC</t>
        </is>
      </c>
      <c r="D763" t="inlineStr">
        <is>
          <t>Coal Mining</t>
        </is>
      </c>
      <c r="E763" t="inlineStr">
        <is>
          <t>Large</t>
        </is>
      </c>
      <c r="F763" t="inlineStr">
        <is>
          <t>High Eff centrifugal pump variable speed</t>
        </is>
      </c>
      <c r="G763" t="inlineStr">
        <is>
          <t>Market share</t>
        </is>
      </c>
      <c r="K763" t="inlineStr">
        <is>
          <t>annual_tech</t>
        </is>
      </c>
      <c r="L763" t="inlineStr">
        <is>
          <t>%</t>
        </is>
      </c>
      <c r="M763">
        <f t="array" ref="M763">INDEX([1]!annual_data,_xlfn.XMATCH(_xlfn.CONCAT(
SUBSTITUTE($A763,LEFT($A763,FIND($C763,$A763)+LEN($C763)-1),),
$F763,
$G763:$I763,
SUBSTITUTE($J763,LEFT($A763,FIND($C763,$A763)+LEN($C763)-1),)),
[1]!annual_index),_xlfn.XMATCH(M$2,[1]!annual_header))</f>
        <v/>
      </c>
    </row>
    <row r="764">
      <c r="A764" t="inlineStr">
        <is>
          <t>CIMS.CAN.BC.Coal Mining.Pumping.General.Large</t>
        </is>
      </c>
      <c r="B764" t="inlineStr">
        <is>
          <t>Service</t>
        </is>
      </c>
      <c r="C764" t="inlineStr">
        <is>
          <t>BC</t>
        </is>
      </c>
      <c r="D764" t="inlineStr">
        <is>
          <t>Coal Mining</t>
        </is>
      </c>
      <c r="E764" t="inlineStr">
        <is>
          <t>Large</t>
        </is>
      </c>
      <c r="F764" t="inlineStr">
        <is>
          <t>High Eff centrifugal pump variable speed</t>
        </is>
      </c>
      <c r="G764" t="inlineStr">
        <is>
          <t>Output</t>
        </is>
      </c>
      <c r="K764" t="inlineStr">
        <is>
          <t>constant_tech</t>
        </is>
      </c>
      <c r="L764" t="inlineStr">
        <is>
          <t>node unit</t>
        </is>
      </c>
      <c r="M764">
        <f t="array" ref="M764">INDEX([1]!constant_data,_xlfn.XMATCH(_xlfn.CONCAT(
SUBSTITUTE($A764,LEFT($A764,FIND($C764,$A764)+LEN($C764)-1),),
$F764,
$H764:$I764,
SUBSTITUTE($J764,LEFT($A764,FIND($C764,$A764)+LEN($C764)-1),)),
[1]!constant_index),_xlfn.XMATCH($G764,[1]!constant_header))</f>
        <v/>
      </c>
      <c r="N764">
        <f>M764</f>
        <v/>
      </c>
      <c r="O764">
        <f>N764</f>
        <v/>
      </c>
      <c r="P764">
        <f>O764</f>
        <v/>
      </c>
      <c r="Q764">
        <f>P764</f>
        <v/>
      </c>
      <c r="R764">
        <f>Q764</f>
        <v/>
      </c>
      <c r="S764">
        <f>R764</f>
        <v/>
      </c>
      <c r="T764">
        <f>S764</f>
        <v/>
      </c>
      <c r="U764">
        <f>T764</f>
        <v/>
      </c>
      <c r="V764">
        <f>U764</f>
        <v/>
      </c>
      <c r="W764">
        <f>V764</f>
        <v/>
      </c>
    </row>
    <row r="765">
      <c r="A765" t="inlineStr">
        <is>
          <t>CIMS.CAN.BC.Coal Mining.Pumping.General.Large</t>
        </is>
      </c>
      <c r="B765" t="inlineStr">
        <is>
          <t>Service</t>
        </is>
      </c>
      <c r="C765" t="inlineStr">
        <is>
          <t>BC</t>
        </is>
      </c>
      <c r="D765" t="inlineStr">
        <is>
          <t>Coal Mining</t>
        </is>
      </c>
      <c r="E765" t="inlineStr">
        <is>
          <t>Large</t>
        </is>
      </c>
      <c r="F765" t="inlineStr">
        <is>
          <t>High Eff centrifugal pump variable speed</t>
        </is>
      </c>
      <c r="G765" t="inlineStr">
        <is>
          <t>FCC</t>
        </is>
      </c>
      <c r="K765" t="inlineStr">
        <is>
          <t>constant_tech</t>
        </is>
      </c>
      <c r="L765" t="inlineStr">
        <is>
          <t>$</t>
        </is>
      </c>
      <c r="M765">
        <f t="array" ref="M765">INDEX([1]!constant_data,_xlfn.XMATCH(_xlfn.CONCAT(
SUBSTITUTE($A765,LEFT($A765,FIND($C765,$A765)+LEN($C765)-1),),
$F765,
$H765:$I765,
SUBSTITUTE($J765,LEFT($A765,FIND($C765,$A765)+LEN($C765)-1),)),
[1]!constant_index),_xlfn.XMATCH($G765,[1]!constant_header))</f>
        <v/>
      </c>
      <c r="N765">
        <f>M765</f>
        <v/>
      </c>
      <c r="O765">
        <f>N765</f>
        <v/>
      </c>
      <c r="P765">
        <f>O765</f>
        <v/>
      </c>
      <c r="Q765">
        <f>P765</f>
        <v/>
      </c>
      <c r="R765">
        <f>Q765</f>
        <v/>
      </c>
      <c r="S765">
        <f>R765</f>
        <v/>
      </c>
      <c r="T765">
        <f>S765</f>
        <v/>
      </c>
      <c r="U765">
        <f>T765</f>
        <v/>
      </c>
      <c r="V765">
        <f>U765</f>
        <v/>
      </c>
      <c r="W765">
        <f>V765</f>
        <v/>
      </c>
    </row>
    <row r="766">
      <c r="A766" t="inlineStr">
        <is>
          <t>CIMS.CAN.BC.Coal Mining.Pumping.General.Large</t>
        </is>
      </c>
      <c r="B766" t="inlineStr">
        <is>
          <t>Service</t>
        </is>
      </c>
      <c r="C766" t="inlineStr">
        <is>
          <t>BC</t>
        </is>
      </c>
      <c r="D766" t="inlineStr">
        <is>
          <t>Coal Mining</t>
        </is>
      </c>
      <c r="E766" t="inlineStr">
        <is>
          <t>Large</t>
        </is>
      </c>
      <c r="F766" t="inlineStr">
        <is>
          <t>High Eff centrifugal pump variable speed</t>
        </is>
      </c>
      <c r="G766" t="inlineStr">
        <is>
          <t>FOM</t>
        </is>
      </c>
      <c r="K766" t="inlineStr">
        <is>
          <t>constant_tech</t>
        </is>
      </c>
      <c r="L766" t="inlineStr">
        <is>
          <t>$</t>
        </is>
      </c>
      <c r="M766">
        <f t="array" ref="M766">INDEX([1]!constant_data,_xlfn.XMATCH(_xlfn.CONCAT(
SUBSTITUTE($A766,LEFT($A766,FIND($C766,$A766)+LEN($C766)-1),),
$F766,
$H766:$I766,
SUBSTITUTE($J766,LEFT($A766,FIND($C766,$A766)+LEN($C766)-1),)),
[1]!constant_index),_xlfn.XMATCH($G766,[1]!constant_header))</f>
        <v/>
      </c>
      <c r="N766">
        <f>M766</f>
        <v/>
      </c>
      <c r="O766">
        <f>N766</f>
        <v/>
      </c>
      <c r="P766">
        <f>O766</f>
        <v/>
      </c>
      <c r="Q766">
        <f>P766</f>
        <v/>
      </c>
      <c r="R766">
        <f>Q766</f>
        <v/>
      </c>
      <c r="S766">
        <f>R766</f>
        <v/>
      </c>
      <c r="T766">
        <f>S766</f>
        <v/>
      </c>
      <c r="U766">
        <f>T766</f>
        <v/>
      </c>
      <c r="V766">
        <f>U766</f>
        <v/>
      </c>
      <c r="W766">
        <f>V766</f>
        <v/>
      </c>
    </row>
    <row r="767">
      <c r="A767" t="inlineStr">
        <is>
          <t>CIMS.CAN.BC.Coal Mining.Pumping.General.Large</t>
        </is>
      </c>
      <c r="B767" t="inlineStr">
        <is>
          <t>Service</t>
        </is>
      </c>
      <c r="C767" t="inlineStr">
        <is>
          <t>BC</t>
        </is>
      </c>
      <c r="D767" t="inlineStr">
        <is>
          <t>Coal Mining</t>
        </is>
      </c>
      <c r="E767" t="inlineStr">
        <is>
          <t>Large</t>
        </is>
      </c>
      <c r="F767" t="inlineStr">
        <is>
          <t>High Eff centrifugal pump variable speed</t>
        </is>
      </c>
      <c r="G767" t="inlineStr">
        <is>
          <t>Service requested</t>
        </is>
      </c>
      <c r="J767" t="inlineStr">
        <is>
          <t>CIMS.CAN.BC.Coal Mining.Machine Drive</t>
        </is>
      </c>
      <c r="K767" t="inlineStr">
        <is>
          <t>annual_tech</t>
        </is>
      </c>
      <c r="L767">
        <f t="array" ref="L767">INDEX([1]!annual_data,_xlfn.XMATCH(_xlfn.CONCAT(
SUBSTITUTE($A767,LEFT($A767,FIND($C767,$A767)+LEN($C767)-1),),
$F767,
$G767:$I767,
SUBSTITUTE($J767,LEFT($A767,FIND($C767,$A767)+LEN($C767)-1),)),
[1]!annual_index),_xlfn.XMATCH(L$2,[1]!annual_header))</f>
        <v/>
      </c>
      <c r="M767">
        <f t="array" ref="M767">INDEX([1]!annual_data,_xlfn.XMATCH(_xlfn.CONCAT(
SUBSTITUTE($A767,LEFT($A767,FIND($C767,$A767)+LEN($C767)-1),),
$F767,
$G767:$I767,
SUBSTITUTE($J767,LEFT($A767,FIND($C767,$A767)+LEN($C767)-1),)),
[1]!annual_index),_xlfn.XMATCH(M$2,[1]!annual_header))</f>
        <v/>
      </c>
      <c r="N767">
        <f>M767</f>
        <v/>
      </c>
      <c r="O767">
        <f>N767</f>
        <v/>
      </c>
      <c r="P767">
        <f>O767</f>
        <v/>
      </c>
      <c r="Q767">
        <f>P767</f>
        <v/>
      </c>
      <c r="R767">
        <f>Q767</f>
        <v/>
      </c>
      <c r="S767">
        <f>R767</f>
        <v/>
      </c>
      <c r="T767">
        <f>S767</f>
        <v/>
      </c>
      <c r="U767">
        <f>T767</f>
        <v/>
      </c>
      <c r="V767">
        <f>U767</f>
        <v/>
      </c>
      <c r="W767">
        <f>V767</f>
        <v/>
      </c>
    </row>
    <row r="768">
      <c r="A768" t="inlineStr">
        <is>
          <t>CIMS.CAN.BC.Coal Mining.Pumping.Slurry Stock</t>
        </is>
      </c>
      <c r="B768" t="inlineStr">
        <is>
          <t>Service</t>
        </is>
      </c>
      <c r="C768" t="inlineStr">
        <is>
          <t>BC</t>
        </is>
      </c>
      <c r="D768" t="inlineStr">
        <is>
          <t>Coal Mining</t>
        </is>
      </c>
      <c r="E768" t="inlineStr">
        <is>
          <t>Slurry Stock</t>
        </is>
      </c>
      <c r="G768" t="inlineStr">
        <is>
          <t>Service provided</t>
        </is>
      </c>
      <c r="K768" t="inlineStr">
        <is>
          <t>constant_tech</t>
        </is>
      </c>
      <c r="L768">
        <f t="array" ref="L768">INDEX([1]!constant_data,_xlfn.XMATCH(_xlfn.CONCAT(
SUBSTITUTE($A768,LEFT($A768,FIND($C768,$A768)+LEN($C768)-1),),
$F768,
$H768:$I768,
SUBSTITUTE($J768,LEFT($A768,FIND($C768,$A768)+LEN($C768)-1),)),
[1]!constant_index),_xlfn.XMATCH($G768,[1]!constant_header))</f>
        <v/>
      </c>
    </row>
    <row r="769">
      <c r="A769" t="inlineStr">
        <is>
          <t>CIMS.CAN.BC.Coal Mining.Pumping.Slurry Stock</t>
        </is>
      </c>
      <c r="B769" t="inlineStr">
        <is>
          <t>Service</t>
        </is>
      </c>
      <c r="C769" t="inlineStr">
        <is>
          <t>BC</t>
        </is>
      </c>
      <c r="D769" t="inlineStr">
        <is>
          <t>Coal Mining</t>
        </is>
      </c>
      <c r="E769" t="inlineStr">
        <is>
          <t>Slurry Stock</t>
        </is>
      </c>
      <c r="G769" t="inlineStr">
        <is>
          <t>Competition type</t>
        </is>
      </c>
      <c r="H769" t="inlineStr">
        <is>
          <t>Fixed Ratio</t>
        </is>
      </c>
    </row>
    <row r="770">
      <c r="A770" t="inlineStr">
        <is>
          <t>CIMS.CAN.BC.Coal Mining.Pumping.Slurry Stock</t>
        </is>
      </c>
      <c r="B770" t="inlineStr">
        <is>
          <t>Service</t>
        </is>
      </c>
      <c r="C770" t="inlineStr">
        <is>
          <t>BC</t>
        </is>
      </c>
      <c r="D770" t="inlineStr">
        <is>
          <t>Coal Mining</t>
        </is>
      </c>
      <c r="E770" t="inlineStr">
        <is>
          <t>Slurry Stock</t>
        </is>
      </c>
      <c r="G770" t="inlineStr">
        <is>
          <t>Service requested</t>
        </is>
      </c>
      <c r="J770" t="inlineStr">
        <is>
          <t>CIMS.CAN.BC.Coal Mining.Pumping.Slurry Stock.Small</t>
        </is>
      </c>
      <c r="K770" t="inlineStr">
        <is>
          <t>annual_tech</t>
        </is>
      </c>
      <c r="L770">
        <f t="array" ref="L770">INDEX([1]!annual_data,_xlfn.XMATCH(_xlfn.CONCAT(
SUBSTITUTE($A770,LEFT($A770,FIND($C770,$A770)+LEN($C770)-1),),
$F770,
$G770:$I770,
SUBSTITUTE($J770,LEFT($A770,FIND($C770,$A770)+LEN($C770)-1),)),
[1]!annual_index),_xlfn.XMATCH(L$2,[1]!annual_header))</f>
        <v/>
      </c>
      <c r="M770">
        <f t="array" ref="M770">INDEX([1]!annual_data,_xlfn.XMATCH(_xlfn.CONCAT(
SUBSTITUTE($A770,LEFT($A770,FIND($C770,$A770)+LEN($C770)-1),),
$F770,
$G770:$I770,
SUBSTITUTE($J770,LEFT($A770,FIND($C770,$A770)+LEN($C770)-1),)),
[1]!annual_index),_xlfn.XMATCH(M$2,[1]!annual_header))</f>
        <v/>
      </c>
      <c r="N770">
        <f t="array" ref="N770">INDEX([1]!annual_data,_xlfn.XMATCH(_xlfn.CONCAT(
SUBSTITUTE($A770,LEFT($A770,FIND($C770,$A770)+LEN($C770)-1),),
$F770,
$G770:$I770,
SUBSTITUTE($J770,LEFT($A770,FIND($C770,$A770)+LEN($C770)-1),)),
[1]!annual_index),_xlfn.XMATCH(N$2,[1]!annual_header))</f>
        <v/>
      </c>
      <c r="O770">
        <f t="array" ref="O770">INDEX([1]!annual_data,_xlfn.XMATCH(_xlfn.CONCAT(
SUBSTITUTE($A770,LEFT($A770,FIND($C770,$A770)+LEN($C770)-1),),
$F770,
$G770:$I770,
SUBSTITUTE($J770,LEFT($A770,FIND($C770,$A770)+LEN($C770)-1),)),
[1]!annual_index),_xlfn.XMATCH(O$2,[1]!annual_header))</f>
        <v/>
      </c>
      <c r="P770">
        <f t="array" ref="P770">INDEX([1]!annual_data,_xlfn.XMATCH(_xlfn.CONCAT(
SUBSTITUTE($A770,LEFT($A770,FIND($C770,$A770)+LEN($C770)-1),),
$F770,
$G770:$I770,
SUBSTITUTE($J770,LEFT($A770,FIND($C770,$A770)+LEN($C770)-1),)),
[1]!annual_index),_xlfn.XMATCH(P$2,[1]!annual_header))</f>
        <v/>
      </c>
      <c r="Q770">
        <f t="array" ref="Q770">INDEX([1]!annual_data,_xlfn.XMATCH(_xlfn.CONCAT(
SUBSTITUTE($A770,LEFT($A770,FIND($C770,$A770)+LEN($C770)-1),),
$F770,
$G770:$I770,
SUBSTITUTE($J770,LEFT($A770,FIND($C770,$A770)+LEN($C770)-1),)),
[1]!annual_index),_xlfn.XMATCH(Q$2,[1]!annual_header))</f>
        <v/>
      </c>
      <c r="R770">
        <f t="array" ref="R770">INDEX([1]!annual_data,_xlfn.XMATCH(_xlfn.CONCAT(
SUBSTITUTE($A770,LEFT($A770,FIND($C770,$A770)+LEN($C770)-1),),
$F770,
$G770:$I770,
SUBSTITUTE($J770,LEFT($A770,FIND($C770,$A770)+LEN($C770)-1),)),
[1]!annual_index),_xlfn.XMATCH(R$2,[1]!annual_header))</f>
        <v/>
      </c>
      <c r="S770">
        <f t="array" ref="S770">INDEX([1]!annual_data,_xlfn.XMATCH(_xlfn.CONCAT(
SUBSTITUTE($A770,LEFT($A770,FIND($C770,$A770)+LEN($C770)-1),),
$F770,
$G770:$I770,
SUBSTITUTE($J770,LEFT($A770,FIND($C770,$A770)+LEN($C770)-1),)),
[1]!annual_index),_xlfn.XMATCH(S$2,[1]!annual_header))</f>
        <v/>
      </c>
      <c r="T770">
        <f t="array" ref="T770">INDEX([1]!annual_data,_xlfn.XMATCH(_xlfn.CONCAT(
SUBSTITUTE($A770,LEFT($A770,FIND($C770,$A770)+LEN($C770)-1),),
$F770,
$G770:$I770,
SUBSTITUTE($J770,LEFT($A770,FIND($C770,$A770)+LEN($C770)-1),)),
[1]!annual_index),_xlfn.XMATCH(T$2,[1]!annual_header))</f>
        <v/>
      </c>
      <c r="U770">
        <f t="array" ref="U770">INDEX([1]!annual_data,_xlfn.XMATCH(_xlfn.CONCAT(
SUBSTITUTE($A770,LEFT($A770,FIND($C770,$A770)+LEN($C770)-1),),
$F770,
$G770:$I770,
SUBSTITUTE($J770,LEFT($A770,FIND($C770,$A770)+LEN($C770)-1),)),
[1]!annual_index),_xlfn.XMATCH(U$2,[1]!annual_header))</f>
        <v/>
      </c>
      <c r="V770">
        <f t="array" ref="V770">INDEX([1]!annual_data,_xlfn.XMATCH(_xlfn.CONCAT(
SUBSTITUTE($A770,LEFT($A770,FIND($C770,$A770)+LEN($C770)-1),),
$F770,
$G770:$I770,
SUBSTITUTE($J770,LEFT($A770,FIND($C770,$A770)+LEN($C770)-1),)),
[1]!annual_index),_xlfn.XMATCH(V$2,[1]!annual_header))</f>
        <v/>
      </c>
      <c r="W770">
        <f t="array" ref="W770">INDEX([1]!annual_data,_xlfn.XMATCH(_xlfn.CONCAT(
SUBSTITUTE($A770,LEFT($A770,FIND($C770,$A770)+LEN($C770)-1),),
$F770,
$G770:$I770,
SUBSTITUTE($J770,LEFT($A770,FIND($C770,$A770)+LEN($C770)-1),)),
[1]!annual_index),_xlfn.XMATCH(W$2,[1]!annual_header))</f>
        <v/>
      </c>
    </row>
    <row r="771">
      <c r="A771" t="inlineStr">
        <is>
          <t>CIMS.CAN.BC.Coal Mining.Pumping.Slurry Stock</t>
        </is>
      </c>
      <c r="B771" t="inlineStr">
        <is>
          <t>Service</t>
        </is>
      </c>
      <c r="C771" t="inlineStr">
        <is>
          <t>BC</t>
        </is>
      </c>
      <c r="D771" t="inlineStr">
        <is>
          <t>Coal Mining</t>
        </is>
      </c>
      <c r="E771" t="inlineStr">
        <is>
          <t>Slurry Stock</t>
        </is>
      </c>
      <c r="G771" t="inlineStr">
        <is>
          <t>Service requested</t>
        </is>
      </c>
      <c r="J771" t="inlineStr">
        <is>
          <t>CIMS.CAN.BC.Coal Mining.Pumping.Slurry Stock.Large</t>
        </is>
      </c>
      <c r="K771" t="inlineStr">
        <is>
          <t>annual_tech</t>
        </is>
      </c>
      <c r="L771">
        <f t="array" ref="L771">INDEX([1]!annual_data,_xlfn.XMATCH(_xlfn.CONCAT(
SUBSTITUTE($A771,LEFT($A771,FIND($C771,$A771)+LEN($C771)-1),),
$F771,
$G771:$I771,
SUBSTITUTE($J771,LEFT($A771,FIND($C771,$A771)+LEN($C771)-1),)),
[1]!annual_index),_xlfn.XMATCH(L$2,[1]!annual_header))</f>
        <v/>
      </c>
      <c r="M771">
        <f t="array" ref="M771">INDEX([1]!annual_data,_xlfn.XMATCH(_xlfn.CONCAT(
SUBSTITUTE($A771,LEFT($A771,FIND($C771,$A771)+LEN($C771)-1),),
$F771,
$G771:$I771,
SUBSTITUTE($J771,LEFT($A771,FIND($C771,$A771)+LEN($C771)-1),)),
[1]!annual_index),_xlfn.XMATCH(M$2,[1]!annual_header))</f>
        <v/>
      </c>
      <c r="N771">
        <f t="array" ref="N771">INDEX([1]!annual_data,_xlfn.XMATCH(_xlfn.CONCAT(
SUBSTITUTE($A771,LEFT($A771,FIND($C771,$A771)+LEN($C771)-1),),
$F771,
$G771:$I771,
SUBSTITUTE($J771,LEFT($A771,FIND($C771,$A771)+LEN($C771)-1),)),
[1]!annual_index),_xlfn.XMATCH(N$2,[1]!annual_header))</f>
        <v/>
      </c>
      <c r="O771">
        <f t="array" ref="O771">INDEX([1]!annual_data,_xlfn.XMATCH(_xlfn.CONCAT(
SUBSTITUTE($A771,LEFT($A771,FIND($C771,$A771)+LEN($C771)-1),),
$F771,
$G771:$I771,
SUBSTITUTE($J771,LEFT($A771,FIND($C771,$A771)+LEN($C771)-1),)),
[1]!annual_index),_xlfn.XMATCH(O$2,[1]!annual_header))</f>
        <v/>
      </c>
      <c r="P771">
        <f t="array" ref="P771">INDEX([1]!annual_data,_xlfn.XMATCH(_xlfn.CONCAT(
SUBSTITUTE($A771,LEFT($A771,FIND($C771,$A771)+LEN($C771)-1),),
$F771,
$G771:$I771,
SUBSTITUTE($J771,LEFT($A771,FIND($C771,$A771)+LEN($C771)-1),)),
[1]!annual_index),_xlfn.XMATCH(P$2,[1]!annual_header))</f>
        <v/>
      </c>
      <c r="Q771">
        <f t="array" ref="Q771">INDEX([1]!annual_data,_xlfn.XMATCH(_xlfn.CONCAT(
SUBSTITUTE($A771,LEFT($A771,FIND($C771,$A771)+LEN($C771)-1),),
$F771,
$G771:$I771,
SUBSTITUTE($J771,LEFT($A771,FIND($C771,$A771)+LEN($C771)-1),)),
[1]!annual_index),_xlfn.XMATCH(Q$2,[1]!annual_header))</f>
        <v/>
      </c>
      <c r="R771">
        <f t="array" ref="R771">INDEX([1]!annual_data,_xlfn.XMATCH(_xlfn.CONCAT(
SUBSTITUTE($A771,LEFT($A771,FIND($C771,$A771)+LEN($C771)-1),),
$F771,
$G771:$I771,
SUBSTITUTE($J771,LEFT($A771,FIND($C771,$A771)+LEN($C771)-1),)),
[1]!annual_index),_xlfn.XMATCH(R$2,[1]!annual_header))</f>
        <v/>
      </c>
      <c r="S771">
        <f t="array" ref="S771">INDEX([1]!annual_data,_xlfn.XMATCH(_xlfn.CONCAT(
SUBSTITUTE($A771,LEFT($A771,FIND($C771,$A771)+LEN($C771)-1),),
$F771,
$G771:$I771,
SUBSTITUTE($J771,LEFT($A771,FIND($C771,$A771)+LEN($C771)-1),)),
[1]!annual_index),_xlfn.XMATCH(S$2,[1]!annual_header))</f>
        <v/>
      </c>
      <c r="T771">
        <f t="array" ref="T771">INDEX([1]!annual_data,_xlfn.XMATCH(_xlfn.CONCAT(
SUBSTITUTE($A771,LEFT($A771,FIND($C771,$A771)+LEN($C771)-1),),
$F771,
$G771:$I771,
SUBSTITUTE($J771,LEFT($A771,FIND($C771,$A771)+LEN($C771)-1),)),
[1]!annual_index),_xlfn.XMATCH(T$2,[1]!annual_header))</f>
        <v/>
      </c>
      <c r="U771">
        <f t="array" ref="U771">INDEX([1]!annual_data,_xlfn.XMATCH(_xlfn.CONCAT(
SUBSTITUTE($A771,LEFT($A771,FIND($C771,$A771)+LEN($C771)-1),),
$F771,
$G771:$I771,
SUBSTITUTE($J771,LEFT($A771,FIND($C771,$A771)+LEN($C771)-1),)),
[1]!annual_index),_xlfn.XMATCH(U$2,[1]!annual_header))</f>
        <v/>
      </c>
      <c r="V771">
        <f t="array" ref="V771">INDEX([1]!annual_data,_xlfn.XMATCH(_xlfn.CONCAT(
SUBSTITUTE($A771,LEFT($A771,FIND($C771,$A771)+LEN($C771)-1),),
$F771,
$G771:$I771,
SUBSTITUTE($J771,LEFT($A771,FIND($C771,$A771)+LEN($C771)-1),)),
[1]!annual_index),_xlfn.XMATCH(V$2,[1]!annual_header))</f>
        <v/>
      </c>
      <c r="W771">
        <f t="array" ref="W771">INDEX([1]!annual_data,_xlfn.XMATCH(_xlfn.CONCAT(
SUBSTITUTE($A771,LEFT($A771,FIND($C771,$A771)+LEN($C771)-1),),
$F771,
$G771:$I771,
SUBSTITUTE($J771,LEFT($A771,FIND($C771,$A771)+LEN($C771)-1),)),
[1]!annual_index),_xlfn.XMATCH(W$2,[1]!annual_header))</f>
        <v/>
      </c>
    </row>
    <row r="772">
      <c r="A772" t="inlineStr">
        <is>
          <t>CIMS.CAN.BC.Coal Mining.Pumping.Slurry Stock.Small</t>
        </is>
      </c>
      <c r="B772" t="inlineStr">
        <is>
          <t>Service</t>
        </is>
      </c>
      <c r="C772" t="inlineStr">
        <is>
          <t>BC</t>
        </is>
      </c>
      <c r="D772" t="inlineStr">
        <is>
          <t>Coal Mining</t>
        </is>
      </c>
      <c r="E772" t="inlineStr">
        <is>
          <t>Small</t>
        </is>
      </c>
      <c r="G772" t="inlineStr">
        <is>
          <t>Service provided</t>
        </is>
      </c>
      <c r="K772" t="inlineStr">
        <is>
          <t>constant_tech</t>
        </is>
      </c>
      <c r="L772">
        <f t="array" ref="L772">INDEX([1]!constant_data,_xlfn.XMATCH(_xlfn.CONCAT(
SUBSTITUTE($A772,LEFT($A772,FIND($C772,$A772)+LEN($C772)-1),),
$F772,
$H772:$I772,
SUBSTITUTE($J772,LEFT($A772,FIND($C772,$A772)+LEN($C772)-1),)),
[1]!constant_index),_xlfn.XMATCH($G772,[1]!constant_header))</f>
        <v/>
      </c>
    </row>
    <row r="773">
      <c r="A773" t="inlineStr">
        <is>
          <t>CIMS.CAN.BC.Coal Mining.Pumping.Slurry Stock.Small</t>
        </is>
      </c>
      <c r="B773" t="inlineStr">
        <is>
          <t>Service</t>
        </is>
      </c>
      <c r="C773" t="inlineStr">
        <is>
          <t>BC</t>
        </is>
      </c>
      <c r="D773" t="inlineStr">
        <is>
          <t>Coal Mining</t>
        </is>
      </c>
      <c r="E773" t="inlineStr">
        <is>
          <t>Small</t>
        </is>
      </c>
      <c r="G773" t="inlineStr">
        <is>
          <t>Competition type</t>
        </is>
      </c>
      <c r="H773" t="inlineStr">
        <is>
          <t>Tech Compete</t>
        </is>
      </c>
    </row>
    <row r="774">
      <c r="A774" t="inlineStr">
        <is>
          <t>CIMS.CAN.BC.Coal Mining.Pumping.Slurry Stock.Small</t>
        </is>
      </c>
      <c r="B774" t="inlineStr">
        <is>
          <t>Service</t>
        </is>
      </c>
      <c r="C774" t="inlineStr">
        <is>
          <t>BC</t>
        </is>
      </c>
      <c r="D774" t="inlineStr">
        <is>
          <t>Coal Mining</t>
        </is>
      </c>
      <c r="E774" t="inlineStr">
        <is>
          <t>Small</t>
        </is>
      </c>
      <c r="G774" t="inlineStr">
        <is>
          <t>Discount rate_financial</t>
        </is>
      </c>
      <c r="K774" t="inlineStr">
        <is>
          <t>constant_tech</t>
        </is>
      </c>
      <c r="L774" t="inlineStr">
        <is>
          <t>%</t>
        </is>
      </c>
      <c r="M774">
        <f t="array" ref="M774">INDEX([1]!constant_data,_xlfn.XMATCH(_xlfn.CONCAT(
SUBSTITUTE($A774,LEFT($A774,FIND($C774,$A774)+LEN($C774)-1),),
$F774,
$H774:$I774,
SUBSTITUTE($J774,LEFT($A774,FIND($C774,$A774)+LEN($C774)-1),)),
[1]!constant_index),_xlfn.XMATCH($G774,[1]!constant_header))</f>
        <v/>
      </c>
      <c r="N774">
        <f>M774</f>
        <v/>
      </c>
      <c r="O774">
        <f>N774</f>
        <v/>
      </c>
      <c r="P774">
        <f>O774</f>
        <v/>
      </c>
      <c r="Q774">
        <f>P774</f>
        <v/>
      </c>
      <c r="R774">
        <f>Q774</f>
        <v/>
      </c>
      <c r="S774">
        <f>R774</f>
        <v/>
      </c>
      <c r="T774">
        <f>S774</f>
        <v/>
      </c>
      <c r="U774">
        <f>T774</f>
        <v/>
      </c>
      <c r="V774">
        <f>U774</f>
        <v/>
      </c>
      <c r="W774">
        <f>V774</f>
        <v/>
      </c>
    </row>
    <row r="775">
      <c r="A775" t="inlineStr">
        <is>
          <t>CIMS.CAN.BC.Coal Mining.Pumping.Slurry Stock.Small</t>
        </is>
      </c>
      <c r="B775" t="inlineStr">
        <is>
          <t>Service</t>
        </is>
      </c>
      <c r="C775" t="inlineStr">
        <is>
          <t>BC</t>
        </is>
      </c>
      <c r="D775" t="inlineStr">
        <is>
          <t>Coal Mining</t>
        </is>
      </c>
      <c r="E775" t="inlineStr">
        <is>
          <t>Small</t>
        </is>
      </c>
      <c r="G775" t="inlineStr">
        <is>
          <t>Heterogeneity</t>
        </is>
      </c>
      <c r="K775" t="inlineStr">
        <is>
          <t>constant_tech</t>
        </is>
      </c>
      <c r="M775">
        <f t="array" ref="M775">INDEX([1]!constant_data,_xlfn.XMATCH(_xlfn.CONCAT(
SUBSTITUTE($A775,LEFT($A775,FIND($C775,$A775)+LEN($C775)-1),),
$F775,
$H775:$I775,
SUBSTITUTE($J775,LEFT($A775,FIND($C775,$A775)+LEN($C775)-1),)),
[1]!constant_index),_xlfn.XMATCH($G775,[1]!constant_header))</f>
        <v/>
      </c>
      <c r="N775">
        <f>M775</f>
        <v/>
      </c>
      <c r="O775">
        <f>N775</f>
        <v/>
      </c>
      <c r="P775">
        <f>O775</f>
        <v/>
      </c>
      <c r="Q775">
        <f>P775</f>
        <v/>
      </c>
      <c r="R775">
        <f>Q775</f>
        <v/>
      </c>
      <c r="S775">
        <f>R775</f>
        <v/>
      </c>
      <c r="T775">
        <f>S775</f>
        <v/>
      </c>
      <c r="U775">
        <f>T775</f>
        <v/>
      </c>
      <c r="V775">
        <f>U775</f>
        <v/>
      </c>
      <c r="W775">
        <f>V775</f>
        <v/>
      </c>
    </row>
    <row r="776">
      <c r="A776" t="inlineStr">
        <is>
          <t>CIMS.CAN.BC.Coal Mining.Pumping.Slurry Stock.Small</t>
        </is>
      </c>
      <c r="B776" t="inlineStr">
        <is>
          <t>Service</t>
        </is>
      </c>
      <c r="C776" t="inlineStr">
        <is>
          <t>BC</t>
        </is>
      </c>
      <c r="D776" t="inlineStr">
        <is>
          <t>Coal Mining</t>
        </is>
      </c>
      <c r="E776" t="inlineStr">
        <is>
          <t>Small</t>
        </is>
      </c>
      <c r="F776" t="inlineStr">
        <is>
          <t>Rotary pump</t>
        </is>
      </c>
      <c r="G776" t="inlineStr">
        <is>
          <t>Technology</t>
        </is>
      </c>
    </row>
    <row r="777">
      <c r="A777" t="inlineStr">
        <is>
          <t>CIMS.CAN.BC.Coal Mining.Pumping.Slurry Stock.Small</t>
        </is>
      </c>
      <c r="B777" t="inlineStr">
        <is>
          <t>Service</t>
        </is>
      </c>
      <c r="C777" t="inlineStr">
        <is>
          <t>BC</t>
        </is>
      </c>
      <c r="D777" t="inlineStr">
        <is>
          <t>Coal Mining</t>
        </is>
      </c>
      <c r="E777" t="inlineStr">
        <is>
          <t>Small</t>
        </is>
      </c>
      <c r="F777" t="inlineStr">
        <is>
          <t>Rotary pump</t>
        </is>
      </c>
      <c r="G777" t="inlineStr">
        <is>
          <t>Available</t>
        </is>
      </c>
      <c r="K777" t="inlineStr">
        <is>
          <t>constant_tech</t>
        </is>
      </c>
      <c r="L777" t="inlineStr">
        <is>
          <t>Year</t>
        </is>
      </c>
      <c r="M777">
        <f t="array" ref="M777">INDEX([1]!constant_data,_xlfn.XMATCH(_xlfn.CONCAT(
SUBSTITUTE($A777,LEFT($A777,FIND($C777,$A777)+LEN($C777)-1),),
$F777,
$H777:$I777,
SUBSTITUTE($J777,LEFT($A777,FIND($C777,$A777)+LEN($C777)-1),)),
[1]!constant_index),_xlfn.XMATCH($G777,[1]!constant_header))</f>
        <v/>
      </c>
      <c r="N777">
        <f>M777</f>
        <v/>
      </c>
      <c r="O777">
        <f>N777</f>
        <v/>
      </c>
      <c r="P777">
        <f>O777</f>
        <v/>
      </c>
      <c r="Q777">
        <f>P777</f>
        <v/>
      </c>
      <c r="R777">
        <f>Q777</f>
        <v/>
      </c>
      <c r="S777">
        <f>R777</f>
        <v/>
      </c>
      <c r="T777">
        <f>S777</f>
        <v/>
      </c>
      <c r="U777">
        <f>T777</f>
        <v/>
      </c>
      <c r="V777">
        <f>U777</f>
        <v/>
      </c>
      <c r="W777">
        <f>V777</f>
        <v/>
      </c>
    </row>
    <row r="778">
      <c r="A778" t="inlineStr">
        <is>
          <t>CIMS.CAN.BC.Coal Mining.Pumping.Slurry Stock.Small</t>
        </is>
      </c>
      <c r="B778" t="inlineStr">
        <is>
          <t>Service</t>
        </is>
      </c>
      <c r="C778" t="inlineStr">
        <is>
          <t>BC</t>
        </is>
      </c>
      <c r="D778" t="inlineStr">
        <is>
          <t>Coal Mining</t>
        </is>
      </c>
      <c r="E778" t="inlineStr">
        <is>
          <t>Small</t>
        </is>
      </c>
      <c r="F778" t="inlineStr">
        <is>
          <t>Rotary pump</t>
        </is>
      </c>
      <c r="G778" t="inlineStr">
        <is>
          <t>Unavailable</t>
        </is>
      </c>
      <c r="K778" t="inlineStr">
        <is>
          <t>constant_tech</t>
        </is>
      </c>
      <c r="L778" t="inlineStr">
        <is>
          <t>Year</t>
        </is>
      </c>
      <c r="M778">
        <f t="array" ref="M778">INDEX([1]!constant_data,_xlfn.XMATCH(_xlfn.CONCAT(
SUBSTITUTE($A778,LEFT($A778,FIND($C778,$A778)+LEN($C778)-1),),
$F778,
$H778:$I778,
SUBSTITUTE($J778,LEFT($A778,FIND($C778,$A778)+LEN($C778)-1),)),
[1]!constant_index),_xlfn.XMATCH($G778,[1]!constant_header))</f>
        <v/>
      </c>
      <c r="N778">
        <f>M778</f>
        <v/>
      </c>
      <c r="O778">
        <f>N778</f>
        <v/>
      </c>
      <c r="P778">
        <f>O778</f>
        <v/>
      </c>
      <c r="Q778">
        <f>P778</f>
        <v/>
      </c>
      <c r="R778">
        <f>Q778</f>
        <v/>
      </c>
      <c r="S778">
        <f>R778</f>
        <v/>
      </c>
      <c r="T778">
        <f>S778</f>
        <v/>
      </c>
      <c r="U778">
        <f>T778</f>
        <v/>
      </c>
      <c r="V778">
        <f>U778</f>
        <v/>
      </c>
      <c r="W778">
        <f>V778</f>
        <v/>
      </c>
    </row>
    <row r="779">
      <c r="A779" t="inlineStr">
        <is>
          <t>CIMS.CAN.BC.Coal Mining.Pumping.Slurry Stock.Small</t>
        </is>
      </c>
      <c r="B779" t="inlineStr">
        <is>
          <t>Service</t>
        </is>
      </c>
      <c r="C779" t="inlineStr">
        <is>
          <t>BC</t>
        </is>
      </c>
      <c r="D779" t="inlineStr">
        <is>
          <t>Coal Mining</t>
        </is>
      </c>
      <c r="E779" t="inlineStr">
        <is>
          <t>Small</t>
        </is>
      </c>
      <c r="F779" t="inlineStr">
        <is>
          <t>Rotary pump</t>
        </is>
      </c>
      <c r="G779" t="inlineStr">
        <is>
          <t>Lifetime</t>
        </is>
      </c>
      <c r="K779" t="inlineStr">
        <is>
          <t>constant_tech</t>
        </is>
      </c>
      <c r="L779" t="inlineStr">
        <is>
          <t>Years</t>
        </is>
      </c>
      <c r="M779">
        <f t="array" ref="M779">INDEX([1]!constant_data,_xlfn.XMATCH(_xlfn.CONCAT(
SUBSTITUTE($A779,LEFT($A779,FIND($C779,$A779)+LEN($C779)-1),),
$F779,
$H779:$I779,
SUBSTITUTE($J779,LEFT($A779,FIND($C779,$A779)+LEN($C779)-1),)),
[1]!constant_index),_xlfn.XMATCH($G779,[1]!constant_header))</f>
        <v/>
      </c>
      <c r="N779">
        <f>M779</f>
        <v/>
      </c>
      <c r="O779">
        <f>N779</f>
        <v/>
      </c>
      <c r="P779">
        <f>O779</f>
        <v/>
      </c>
      <c r="Q779">
        <f>P779</f>
        <v/>
      </c>
      <c r="R779">
        <f>Q779</f>
        <v/>
      </c>
      <c r="S779">
        <f>R779</f>
        <v/>
      </c>
      <c r="T779">
        <f>S779</f>
        <v/>
      </c>
      <c r="U779">
        <f>T779</f>
        <v/>
      </c>
      <c r="V779">
        <f>U779</f>
        <v/>
      </c>
      <c r="W779">
        <f>V779</f>
        <v/>
      </c>
    </row>
    <row r="780">
      <c r="A780" t="inlineStr">
        <is>
          <t>CIMS.CAN.BC.Coal Mining.Pumping.Slurry Stock.Small</t>
        </is>
      </c>
      <c r="B780" t="inlineStr">
        <is>
          <t>Service</t>
        </is>
      </c>
      <c r="C780" t="inlineStr">
        <is>
          <t>BC</t>
        </is>
      </c>
      <c r="D780" t="inlineStr">
        <is>
          <t>Coal Mining</t>
        </is>
      </c>
      <c r="E780" t="inlineStr">
        <is>
          <t>Small</t>
        </is>
      </c>
      <c r="F780" t="inlineStr">
        <is>
          <t>Rotary pump</t>
        </is>
      </c>
      <c r="G780" t="inlineStr">
        <is>
          <t>Market share</t>
        </is>
      </c>
      <c r="K780" t="inlineStr">
        <is>
          <t>annual_tech</t>
        </is>
      </c>
      <c r="L780" t="inlineStr">
        <is>
          <t>%</t>
        </is>
      </c>
      <c r="M780">
        <f t="array" ref="M780">INDEX([1]!annual_data,_xlfn.XMATCH(_xlfn.CONCAT(
SUBSTITUTE($A780,LEFT($A780,FIND($C780,$A780)+LEN($C780)-1),),
$F780,
$G780:$I780,
SUBSTITUTE($J780,LEFT($A780,FIND($C780,$A780)+LEN($C780)-1),)),
[1]!annual_index),_xlfn.XMATCH(M$2,[1]!annual_header))</f>
        <v/>
      </c>
    </row>
    <row r="781">
      <c r="A781" t="inlineStr">
        <is>
          <t>CIMS.CAN.BC.Coal Mining.Pumping.Slurry Stock.Small</t>
        </is>
      </c>
      <c r="B781" t="inlineStr">
        <is>
          <t>Service</t>
        </is>
      </c>
      <c r="C781" t="inlineStr">
        <is>
          <t>BC</t>
        </is>
      </c>
      <c r="D781" t="inlineStr">
        <is>
          <t>Coal Mining</t>
        </is>
      </c>
      <c r="E781" t="inlineStr">
        <is>
          <t>Small</t>
        </is>
      </c>
      <c r="F781" t="inlineStr">
        <is>
          <t>Rotary pump</t>
        </is>
      </c>
      <c r="G781" t="inlineStr">
        <is>
          <t>Output</t>
        </is>
      </c>
      <c r="K781" t="inlineStr">
        <is>
          <t>constant_tech</t>
        </is>
      </c>
      <c r="L781" t="inlineStr">
        <is>
          <t>node unit</t>
        </is>
      </c>
      <c r="M781">
        <f t="array" ref="M781">INDEX([1]!constant_data,_xlfn.XMATCH(_xlfn.CONCAT(
SUBSTITUTE($A781,LEFT($A781,FIND($C781,$A781)+LEN($C781)-1),),
$F781,
$H781:$I781,
SUBSTITUTE($J781,LEFT($A781,FIND($C781,$A781)+LEN($C781)-1),)),
[1]!constant_index),_xlfn.XMATCH($G781,[1]!constant_header))</f>
        <v/>
      </c>
      <c r="N781">
        <f>M781</f>
        <v/>
      </c>
      <c r="O781">
        <f>N781</f>
        <v/>
      </c>
      <c r="P781">
        <f>O781</f>
        <v/>
      </c>
      <c r="Q781">
        <f>P781</f>
        <v/>
      </c>
      <c r="R781">
        <f>Q781</f>
        <v/>
      </c>
      <c r="S781">
        <f>R781</f>
        <v/>
      </c>
      <c r="T781">
        <f>S781</f>
        <v/>
      </c>
      <c r="U781">
        <f>T781</f>
        <v/>
      </c>
      <c r="V781">
        <f>U781</f>
        <v/>
      </c>
      <c r="W781">
        <f>V781</f>
        <v/>
      </c>
    </row>
    <row r="782">
      <c r="A782" t="inlineStr">
        <is>
          <t>CIMS.CAN.BC.Coal Mining.Pumping.Slurry Stock.Small</t>
        </is>
      </c>
      <c r="B782" t="inlineStr">
        <is>
          <t>Service</t>
        </is>
      </c>
      <c r="C782" t="inlineStr">
        <is>
          <t>BC</t>
        </is>
      </c>
      <c r="D782" t="inlineStr">
        <is>
          <t>Coal Mining</t>
        </is>
      </c>
      <c r="E782" t="inlineStr">
        <is>
          <t>Small</t>
        </is>
      </c>
      <c r="F782" t="inlineStr">
        <is>
          <t>Rotary pump</t>
        </is>
      </c>
      <c r="G782" t="inlineStr">
        <is>
          <t>FCC</t>
        </is>
      </c>
      <c r="K782" t="inlineStr">
        <is>
          <t>constant_tech</t>
        </is>
      </c>
      <c r="L782" t="inlineStr">
        <is>
          <t>$</t>
        </is>
      </c>
      <c r="M782">
        <f t="array" ref="M782">INDEX([1]!constant_data,_xlfn.XMATCH(_xlfn.CONCAT(
SUBSTITUTE($A782,LEFT($A782,FIND($C782,$A782)+LEN($C782)-1),),
$F782,
$H782:$I782,
SUBSTITUTE($J782,LEFT($A782,FIND($C782,$A782)+LEN($C782)-1),)),
[1]!constant_index),_xlfn.XMATCH($G782,[1]!constant_header))</f>
        <v/>
      </c>
      <c r="N782">
        <f>M782</f>
        <v/>
      </c>
      <c r="O782">
        <f>N782</f>
        <v/>
      </c>
      <c r="P782">
        <f>O782</f>
        <v/>
      </c>
      <c r="Q782">
        <f>P782</f>
        <v/>
      </c>
      <c r="R782">
        <f>Q782</f>
        <v/>
      </c>
      <c r="S782">
        <f>R782</f>
        <v/>
      </c>
      <c r="T782">
        <f>S782</f>
        <v/>
      </c>
      <c r="U782">
        <f>T782</f>
        <v/>
      </c>
      <c r="V782">
        <f>U782</f>
        <v/>
      </c>
      <c r="W782">
        <f>V782</f>
        <v/>
      </c>
    </row>
    <row r="783">
      <c r="A783" t="inlineStr">
        <is>
          <t>CIMS.CAN.BC.Coal Mining.Pumping.Slurry Stock.Small</t>
        </is>
      </c>
      <c r="B783" t="inlineStr">
        <is>
          <t>Service</t>
        </is>
      </c>
      <c r="C783" t="inlineStr">
        <is>
          <t>BC</t>
        </is>
      </c>
      <c r="D783" t="inlineStr">
        <is>
          <t>Coal Mining</t>
        </is>
      </c>
      <c r="E783" t="inlineStr">
        <is>
          <t>Small</t>
        </is>
      </c>
      <c r="F783" t="inlineStr">
        <is>
          <t>Rotary pump</t>
        </is>
      </c>
      <c r="G783" t="inlineStr">
        <is>
          <t>FOM</t>
        </is>
      </c>
      <c r="K783" t="inlineStr">
        <is>
          <t>constant_tech</t>
        </is>
      </c>
      <c r="L783" t="inlineStr">
        <is>
          <t>$</t>
        </is>
      </c>
      <c r="M783">
        <f t="array" ref="M783">INDEX([1]!constant_data,_xlfn.XMATCH(_xlfn.CONCAT(
SUBSTITUTE($A783,LEFT($A783,FIND($C783,$A783)+LEN($C783)-1),),
$F783,
$H783:$I783,
SUBSTITUTE($J783,LEFT($A783,FIND($C783,$A783)+LEN($C783)-1),)),
[1]!constant_index),_xlfn.XMATCH($G783,[1]!constant_header))</f>
        <v/>
      </c>
      <c r="N783">
        <f>M783</f>
        <v/>
      </c>
      <c r="O783">
        <f>N783</f>
        <v/>
      </c>
      <c r="P783">
        <f>O783</f>
        <v/>
      </c>
      <c r="Q783">
        <f>P783</f>
        <v/>
      </c>
      <c r="R783">
        <f>Q783</f>
        <v/>
      </c>
      <c r="S783">
        <f>R783</f>
        <v/>
      </c>
      <c r="T783">
        <f>S783</f>
        <v/>
      </c>
      <c r="U783">
        <f>T783</f>
        <v/>
      </c>
      <c r="V783">
        <f>U783</f>
        <v/>
      </c>
      <c r="W783">
        <f>V783</f>
        <v/>
      </c>
    </row>
    <row r="784">
      <c r="A784" t="inlineStr">
        <is>
          <t>CIMS.CAN.BC.Coal Mining.Pumping.Slurry Stock.Small</t>
        </is>
      </c>
      <c r="B784" t="inlineStr">
        <is>
          <t>Service</t>
        </is>
      </c>
      <c r="C784" t="inlineStr">
        <is>
          <t>BC</t>
        </is>
      </c>
      <c r="D784" t="inlineStr">
        <is>
          <t>Coal Mining</t>
        </is>
      </c>
      <c r="E784" t="inlineStr">
        <is>
          <t>Small</t>
        </is>
      </c>
      <c r="F784" t="inlineStr">
        <is>
          <t>Rotary pump</t>
        </is>
      </c>
      <c r="G784" t="inlineStr">
        <is>
          <t>Service requested</t>
        </is>
      </c>
      <c r="J784" t="inlineStr">
        <is>
          <t>CIMS.CAN.BC.Coal Mining.Machine Drive</t>
        </is>
      </c>
      <c r="K784" t="inlineStr">
        <is>
          <t>annual_tech</t>
        </is>
      </c>
      <c r="L784">
        <f t="array" ref="L784">INDEX([1]!annual_data,_xlfn.XMATCH(_xlfn.CONCAT(
SUBSTITUTE($A784,LEFT($A784,FIND($C784,$A784)+LEN($C784)-1),),
$F784,
$G784:$I784,
SUBSTITUTE($J784,LEFT($A784,FIND($C784,$A784)+LEN($C784)-1),)),
[1]!annual_index),_xlfn.XMATCH(L$2,[1]!annual_header))</f>
        <v/>
      </c>
      <c r="M784">
        <f t="array" ref="M784">INDEX([1]!annual_data,_xlfn.XMATCH(_xlfn.CONCAT(
SUBSTITUTE($A784,LEFT($A784,FIND($C784,$A784)+LEN($C784)-1),),
$F784,
$G784:$I784,
SUBSTITUTE($J784,LEFT($A784,FIND($C784,$A784)+LEN($C784)-1),)),
[1]!annual_index),_xlfn.XMATCH(M$2,[1]!annual_header))</f>
        <v/>
      </c>
      <c r="N784">
        <f>M784</f>
        <v/>
      </c>
      <c r="O784">
        <f>N784</f>
        <v/>
      </c>
      <c r="P784">
        <f>O784</f>
        <v/>
      </c>
      <c r="Q784">
        <f>P784</f>
        <v/>
      </c>
      <c r="R784">
        <f>Q784</f>
        <v/>
      </c>
      <c r="S784">
        <f>R784</f>
        <v/>
      </c>
      <c r="T784">
        <f>S784</f>
        <v/>
      </c>
      <c r="U784">
        <f>T784</f>
        <v/>
      </c>
      <c r="V784">
        <f>U784</f>
        <v/>
      </c>
      <c r="W784">
        <f>V784</f>
        <v/>
      </c>
    </row>
    <row r="785">
      <c r="A785" t="inlineStr">
        <is>
          <t>CIMS.CAN.BC.Coal Mining.Pumping.Slurry Stock.Small</t>
        </is>
      </c>
      <c r="B785" t="inlineStr">
        <is>
          <t>Service</t>
        </is>
      </c>
      <c r="C785" t="inlineStr">
        <is>
          <t>BC</t>
        </is>
      </c>
      <c r="D785" t="inlineStr">
        <is>
          <t>Coal Mining</t>
        </is>
      </c>
      <c r="E785" t="inlineStr">
        <is>
          <t>Small</t>
        </is>
      </c>
      <c r="F785" t="inlineStr">
        <is>
          <t>Eff rotary pump variable speed</t>
        </is>
      </c>
      <c r="G785" t="inlineStr">
        <is>
          <t>Technology</t>
        </is>
      </c>
    </row>
    <row r="786">
      <c r="A786" t="inlineStr">
        <is>
          <t>CIMS.CAN.BC.Coal Mining.Pumping.Slurry Stock.Small</t>
        </is>
      </c>
      <c r="B786" t="inlineStr">
        <is>
          <t>Service</t>
        </is>
      </c>
      <c r="C786" t="inlineStr">
        <is>
          <t>BC</t>
        </is>
      </c>
      <c r="D786" t="inlineStr">
        <is>
          <t>Coal Mining</t>
        </is>
      </c>
      <c r="E786" t="inlineStr">
        <is>
          <t>Small</t>
        </is>
      </c>
      <c r="F786" t="inlineStr">
        <is>
          <t>Eff rotary pump variable speed</t>
        </is>
      </c>
      <c r="G786" t="inlineStr">
        <is>
          <t>Available</t>
        </is>
      </c>
      <c r="K786" t="inlineStr">
        <is>
          <t>constant_tech</t>
        </is>
      </c>
      <c r="L786" t="inlineStr">
        <is>
          <t>Year</t>
        </is>
      </c>
      <c r="M786">
        <f t="array" ref="M786">INDEX([1]!constant_data,_xlfn.XMATCH(_xlfn.CONCAT(
SUBSTITUTE($A786,LEFT($A786,FIND($C786,$A786)+LEN($C786)-1),),
$F786,
$H786:$I786,
SUBSTITUTE($J786,LEFT($A786,FIND($C786,$A786)+LEN($C786)-1),)),
[1]!constant_index),_xlfn.XMATCH($G786,[1]!constant_header))</f>
        <v/>
      </c>
      <c r="N786">
        <f>M786</f>
        <v/>
      </c>
      <c r="O786">
        <f>N786</f>
        <v/>
      </c>
      <c r="P786">
        <f>O786</f>
        <v/>
      </c>
      <c r="Q786">
        <f>P786</f>
        <v/>
      </c>
      <c r="R786">
        <f>Q786</f>
        <v/>
      </c>
      <c r="S786">
        <f>R786</f>
        <v/>
      </c>
      <c r="T786">
        <f>S786</f>
        <v/>
      </c>
      <c r="U786">
        <f>T786</f>
        <v/>
      </c>
      <c r="V786">
        <f>U786</f>
        <v/>
      </c>
      <c r="W786">
        <f>V786</f>
        <v/>
      </c>
    </row>
    <row r="787">
      <c r="A787" t="inlineStr">
        <is>
          <t>CIMS.CAN.BC.Coal Mining.Pumping.Slurry Stock.Small</t>
        </is>
      </c>
      <c r="B787" t="inlineStr">
        <is>
          <t>Service</t>
        </is>
      </c>
      <c r="C787" t="inlineStr">
        <is>
          <t>BC</t>
        </is>
      </c>
      <c r="D787" t="inlineStr">
        <is>
          <t>Coal Mining</t>
        </is>
      </c>
      <c r="E787" t="inlineStr">
        <is>
          <t>Small</t>
        </is>
      </c>
      <c r="F787" t="inlineStr">
        <is>
          <t>Eff rotary pump variable speed</t>
        </is>
      </c>
      <c r="G787" t="inlineStr">
        <is>
          <t>Unavailable</t>
        </is>
      </c>
      <c r="K787" t="inlineStr">
        <is>
          <t>constant_tech</t>
        </is>
      </c>
      <c r="L787" t="inlineStr">
        <is>
          <t>Year</t>
        </is>
      </c>
      <c r="M787">
        <f t="array" ref="M787">INDEX([1]!constant_data,_xlfn.XMATCH(_xlfn.CONCAT(
SUBSTITUTE($A787,LEFT($A787,FIND($C787,$A787)+LEN($C787)-1),),
$F787,
$H787:$I787,
SUBSTITUTE($J787,LEFT($A787,FIND($C787,$A787)+LEN($C787)-1),)),
[1]!constant_index),_xlfn.XMATCH($G787,[1]!constant_header))</f>
        <v/>
      </c>
      <c r="N787">
        <f>M787</f>
        <v/>
      </c>
      <c r="O787">
        <f>N787</f>
        <v/>
      </c>
      <c r="P787">
        <f>O787</f>
        <v/>
      </c>
      <c r="Q787">
        <f>P787</f>
        <v/>
      </c>
      <c r="R787">
        <f>Q787</f>
        <v/>
      </c>
      <c r="S787">
        <f>R787</f>
        <v/>
      </c>
      <c r="T787">
        <f>S787</f>
        <v/>
      </c>
      <c r="U787">
        <f>T787</f>
        <v/>
      </c>
      <c r="V787">
        <f>U787</f>
        <v/>
      </c>
      <c r="W787">
        <f>V787</f>
        <v/>
      </c>
    </row>
    <row r="788">
      <c r="A788" t="inlineStr">
        <is>
          <t>CIMS.CAN.BC.Coal Mining.Pumping.Slurry Stock.Small</t>
        </is>
      </c>
      <c r="B788" t="inlineStr">
        <is>
          <t>Service</t>
        </is>
      </c>
      <c r="C788" t="inlineStr">
        <is>
          <t>BC</t>
        </is>
      </c>
      <c r="D788" t="inlineStr">
        <is>
          <t>Coal Mining</t>
        </is>
      </c>
      <c r="E788" t="inlineStr">
        <is>
          <t>Small</t>
        </is>
      </c>
      <c r="F788" t="inlineStr">
        <is>
          <t>Eff rotary pump variable speed</t>
        </is>
      </c>
      <c r="G788" t="inlineStr">
        <is>
          <t>Lifetime</t>
        </is>
      </c>
      <c r="K788" t="inlineStr">
        <is>
          <t>constant_tech</t>
        </is>
      </c>
      <c r="L788" t="inlineStr">
        <is>
          <t>Years</t>
        </is>
      </c>
      <c r="M788">
        <f t="array" ref="M788">INDEX([1]!constant_data,_xlfn.XMATCH(_xlfn.CONCAT(
SUBSTITUTE($A788,LEFT($A788,FIND($C788,$A788)+LEN($C788)-1),),
$F788,
$H788:$I788,
SUBSTITUTE($J788,LEFT($A788,FIND($C788,$A788)+LEN($C788)-1),)),
[1]!constant_index),_xlfn.XMATCH($G788,[1]!constant_header))</f>
        <v/>
      </c>
      <c r="N788">
        <f>M788</f>
        <v/>
      </c>
      <c r="O788">
        <f>N788</f>
        <v/>
      </c>
      <c r="P788">
        <f>O788</f>
        <v/>
      </c>
      <c r="Q788">
        <f>P788</f>
        <v/>
      </c>
      <c r="R788">
        <f>Q788</f>
        <v/>
      </c>
      <c r="S788">
        <f>R788</f>
        <v/>
      </c>
      <c r="T788">
        <f>S788</f>
        <v/>
      </c>
      <c r="U788">
        <f>T788</f>
        <v/>
      </c>
      <c r="V788">
        <f>U788</f>
        <v/>
      </c>
      <c r="W788">
        <f>V788</f>
        <v/>
      </c>
    </row>
    <row r="789">
      <c r="A789" t="inlineStr">
        <is>
          <t>CIMS.CAN.BC.Coal Mining.Pumping.Slurry Stock.Small</t>
        </is>
      </c>
      <c r="B789" t="inlineStr">
        <is>
          <t>Service</t>
        </is>
      </c>
      <c r="C789" t="inlineStr">
        <is>
          <t>BC</t>
        </is>
      </c>
      <c r="D789" t="inlineStr">
        <is>
          <t>Coal Mining</t>
        </is>
      </c>
      <c r="E789" t="inlineStr">
        <is>
          <t>Small</t>
        </is>
      </c>
      <c r="F789" t="inlineStr">
        <is>
          <t>Eff rotary pump variable speed</t>
        </is>
      </c>
      <c r="G789" t="inlineStr">
        <is>
          <t>Market share</t>
        </is>
      </c>
      <c r="K789" t="inlineStr">
        <is>
          <t>annual_tech</t>
        </is>
      </c>
      <c r="L789" t="inlineStr">
        <is>
          <t>%</t>
        </is>
      </c>
      <c r="M789">
        <f t="array" ref="M789">INDEX([1]!annual_data,_xlfn.XMATCH(_xlfn.CONCAT(
SUBSTITUTE($A789,LEFT($A789,FIND($C789,$A789)+LEN($C789)-1),),
$F789,
$G789:$I789,
SUBSTITUTE($J789,LEFT($A789,FIND($C789,$A789)+LEN($C789)-1),)),
[1]!annual_index),_xlfn.XMATCH(M$2,[1]!annual_header))</f>
        <v/>
      </c>
    </row>
    <row r="790">
      <c r="A790" t="inlineStr">
        <is>
          <t>CIMS.CAN.BC.Coal Mining.Pumping.Slurry Stock.Small</t>
        </is>
      </c>
      <c r="B790" t="inlineStr">
        <is>
          <t>Service</t>
        </is>
      </c>
      <c r="C790" t="inlineStr">
        <is>
          <t>BC</t>
        </is>
      </c>
      <c r="D790" t="inlineStr">
        <is>
          <t>Coal Mining</t>
        </is>
      </c>
      <c r="E790" t="inlineStr">
        <is>
          <t>Small</t>
        </is>
      </c>
      <c r="F790" t="inlineStr">
        <is>
          <t>Eff rotary pump variable speed</t>
        </is>
      </c>
      <c r="G790" t="inlineStr">
        <is>
          <t>Output</t>
        </is>
      </c>
      <c r="K790" t="inlineStr">
        <is>
          <t>constant_tech</t>
        </is>
      </c>
      <c r="L790" t="inlineStr">
        <is>
          <t>node unit</t>
        </is>
      </c>
      <c r="M790">
        <f t="array" ref="M790">INDEX([1]!constant_data,_xlfn.XMATCH(_xlfn.CONCAT(
SUBSTITUTE($A790,LEFT($A790,FIND($C790,$A790)+LEN($C790)-1),),
$F790,
$H790:$I790,
SUBSTITUTE($J790,LEFT($A790,FIND($C790,$A790)+LEN($C790)-1),)),
[1]!constant_index),_xlfn.XMATCH($G790,[1]!constant_header))</f>
        <v/>
      </c>
      <c r="N790">
        <f>M790</f>
        <v/>
      </c>
      <c r="O790">
        <f>N790</f>
        <v/>
      </c>
      <c r="P790">
        <f>O790</f>
        <v/>
      </c>
      <c r="Q790">
        <f>P790</f>
        <v/>
      </c>
      <c r="R790">
        <f>Q790</f>
        <v/>
      </c>
      <c r="S790">
        <f>R790</f>
        <v/>
      </c>
      <c r="T790">
        <f>S790</f>
        <v/>
      </c>
      <c r="U790">
        <f>T790</f>
        <v/>
      </c>
      <c r="V790">
        <f>U790</f>
        <v/>
      </c>
      <c r="W790">
        <f>V790</f>
        <v/>
      </c>
    </row>
    <row r="791">
      <c r="A791" t="inlineStr">
        <is>
          <t>CIMS.CAN.BC.Coal Mining.Pumping.Slurry Stock.Small</t>
        </is>
      </c>
      <c r="B791" t="inlineStr">
        <is>
          <t>Service</t>
        </is>
      </c>
      <c r="C791" t="inlineStr">
        <is>
          <t>BC</t>
        </is>
      </c>
      <c r="D791" t="inlineStr">
        <is>
          <t>Coal Mining</t>
        </is>
      </c>
      <c r="E791" t="inlineStr">
        <is>
          <t>Small</t>
        </is>
      </c>
      <c r="F791" t="inlineStr">
        <is>
          <t>Eff rotary pump variable speed</t>
        </is>
      </c>
      <c r="G791" t="inlineStr">
        <is>
          <t>FCC</t>
        </is>
      </c>
      <c r="K791" t="inlineStr">
        <is>
          <t>constant_tech</t>
        </is>
      </c>
      <c r="L791" t="inlineStr">
        <is>
          <t>$</t>
        </is>
      </c>
      <c r="M791">
        <f t="array" ref="M791">INDEX([1]!constant_data,_xlfn.XMATCH(_xlfn.CONCAT(
SUBSTITUTE($A791,LEFT($A791,FIND($C791,$A791)+LEN($C791)-1),),
$F791,
$H791:$I791,
SUBSTITUTE($J791,LEFT($A791,FIND($C791,$A791)+LEN($C791)-1),)),
[1]!constant_index),_xlfn.XMATCH($G791,[1]!constant_header))</f>
        <v/>
      </c>
      <c r="N791">
        <f>M791</f>
        <v/>
      </c>
      <c r="O791">
        <f>N791</f>
        <v/>
      </c>
      <c r="P791">
        <f>O791</f>
        <v/>
      </c>
      <c r="Q791">
        <f>P791</f>
        <v/>
      </c>
      <c r="R791">
        <f>Q791</f>
        <v/>
      </c>
      <c r="S791">
        <f>R791</f>
        <v/>
      </c>
      <c r="T791">
        <f>S791</f>
        <v/>
      </c>
      <c r="U791">
        <f>T791</f>
        <v/>
      </c>
      <c r="V791">
        <f>U791</f>
        <v/>
      </c>
      <c r="W791">
        <f>V791</f>
        <v/>
      </c>
    </row>
    <row r="792">
      <c r="A792" t="inlineStr">
        <is>
          <t>CIMS.CAN.BC.Coal Mining.Pumping.Slurry Stock.Small</t>
        </is>
      </c>
      <c r="B792" t="inlineStr">
        <is>
          <t>Service</t>
        </is>
      </c>
      <c r="C792" t="inlineStr">
        <is>
          <t>BC</t>
        </is>
      </c>
      <c r="D792" t="inlineStr">
        <is>
          <t>Coal Mining</t>
        </is>
      </c>
      <c r="E792" t="inlineStr">
        <is>
          <t>Small</t>
        </is>
      </c>
      <c r="F792" t="inlineStr">
        <is>
          <t>Eff rotary pump variable speed</t>
        </is>
      </c>
      <c r="G792" t="inlineStr">
        <is>
          <t>FOM</t>
        </is>
      </c>
      <c r="K792" t="inlineStr">
        <is>
          <t>constant_tech</t>
        </is>
      </c>
      <c r="L792" t="inlineStr">
        <is>
          <t>$</t>
        </is>
      </c>
      <c r="M792">
        <f t="array" ref="M792">INDEX([1]!constant_data,_xlfn.XMATCH(_xlfn.CONCAT(
SUBSTITUTE($A792,LEFT($A792,FIND($C792,$A792)+LEN($C792)-1),),
$F792,
$H792:$I792,
SUBSTITUTE($J792,LEFT($A792,FIND($C792,$A792)+LEN($C792)-1),)),
[1]!constant_index),_xlfn.XMATCH($G792,[1]!constant_header))</f>
        <v/>
      </c>
      <c r="N792">
        <f>M792</f>
        <v/>
      </c>
      <c r="O792">
        <f>N792</f>
        <v/>
      </c>
      <c r="P792">
        <f>O792</f>
        <v/>
      </c>
      <c r="Q792">
        <f>P792</f>
        <v/>
      </c>
      <c r="R792">
        <f>Q792</f>
        <v/>
      </c>
      <c r="S792">
        <f>R792</f>
        <v/>
      </c>
      <c r="T792">
        <f>S792</f>
        <v/>
      </c>
      <c r="U792">
        <f>T792</f>
        <v/>
      </c>
      <c r="V792">
        <f>U792</f>
        <v/>
      </c>
      <c r="W792">
        <f>V792</f>
        <v/>
      </c>
    </row>
    <row r="793">
      <c r="A793" t="inlineStr">
        <is>
          <t>CIMS.CAN.BC.Coal Mining.Pumping.Slurry Stock.Small</t>
        </is>
      </c>
      <c r="B793" t="inlineStr">
        <is>
          <t>Service</t>
        </is>
      </c>
      <c r="C793" t="inlineStr">
        <is>
          <t>BC</t>
        </is>
      </c>
      <c r="D793" t="inlineStr">
        <is>
          <t>Coal Mining</t>
        </is>
      </c>
      <c r="E793" t="inlineStr">
        <is>
          <t>Small</t>
        </is>
      </c>
      <c r="F793" t="inlineStr">
        <is>
          <t>Eff rotary pump variable speed</t>
        </is>
      </c>
      <c r="G793" t="inlineStr">
        <is>
          <t>Service requested</t>
        </is>
      </c>
      <c r="J793" t="inlineStr">
        <is>
          <t>CIMS.CAN.BC.Coal Mining.Machine Drive</t>
        </is>
      </c>
      <c r="K793" t="inlineStr">
        <is>
          <t>annual_tech</t>
        </is>
      </c>
      <c r="L793">
        <f t="array" ref="L793">INDEX([1]!annual_data,_xlfn.XMATCH(_xlfn.CONCAT(
SUBSTITUTE($A793,LEFT($A793,FIND($C793,$A793)+LEN($C793)-1),),
$F793,
$G793:$I793,
SUBSTITUTE($J793,LEFT($A793,FIND($C793,$A793)+LEN($C793)-1),)),
[1]!annual_index),_xlfn.XMATCH(L$2,[1]!annual_header))</f>
        <v/>
      </c>
      <c r="M793">
        <f t="array" ref="M793">INDEX([1]!annual_data,_xlfn.XMATCH(_xlfn.CONCAT(
SUBSTITUTE($A793,LEFT($A793,FIND($C793,$A793)+LEN($C793)-1),),
$F793,
$G793:$I793,
SUBSTITUTE($J793,LEFT($A793,FIND($C793,$A793)+LEN($C793)-1),)),
[1]!annual_index),_xlfn.XMATCH(M$2,[1]!annual_header))</f>
        <v/>
      </c>
      <c r="N793">
        <f>M793</f>
        <v/>
      </c>
      <c r="O793">
        <f>N793</f>
        <v/>
      </c>
      <c r="P793">
        <f>O793</f>
        <v/>
      </c>
      <c r="Q793">
        <f>P793</f>
        <v/>
      </c>
      <c r="R793">
        <f>Q793</f>
        <v/>
      </c>
      <c r="S793">
        <f>R793</f>
        <v/>
      </c>
      <c r="T793">
        <f>S793</f>
        <v/>
      </c>
      <c r="U793">
        <f>T793</f>
        <v/>
      </c>
      <c r="V793">
        <f>U793</f>
        <v/>
      </c>
      <c r="W793">
        <f>V793</f>
        <v/>
      </c>
    </row>
    <row r="794">
      <c r="A794" t="inlineStr">
        <is>
          <t>CIMS.CAN.BC.Coal Mining.Pumping.Slurry Stock.Large</t>
        </is>
      </c>
      <c r="B794" t="inlineStr">
        <is>
          <t>Service</t>
        </is>
      </c>
      <c r="C794" t="inlineStr">
        <is>
          <t>BC</t>
        </is>
      </c>
      <c r="D794" t="inlineStr">
        <is>
          <t>Coal Mining</t>
        </is>
      </c>
      <c r="E794" t="inlineStr">
        <is>
          <t>Large</t>
        </is>
      </c>
      <c r="G794" t="inlineStr">
        <is>
          <t>Service provided</t>
        </is>
      </c>
      <c r="K794" t="inlineStr">
        <is>
          <t>constant_tech</t>
        </is>
      </c>
      <c r="L794">
        <f t="array" ref="L794">INDEX([1]!constant_data,_xlfn.XMATCH(_xlfn.CONCAT(
SUBSTITUTE($A794,LEFT($A794,FIND($C794,$A794)+LEN($C794)-1),),
$F794,
$H794:$I794,
SUBSTITUTE($J794,LEFT($A794,FIND($C794,$A794)+LEN($C794)-1),)),
[1]!constant_index),_xlfn.XMATCH($G794,[1]!constant_header))</f>
        <v/>
      </c>
    </row>
    <row r="795">
      <c r="A795" t="inlineStr">
        <is>
          <t>CIMS.CAN.BC.Coal Mining.Pumping.Slurry Stock.Large</t>
        </is>
      </c>
      <c r="B795" t="inlineStr">
        <is>
          <t>Service</t>
        </is>
      </c>
      <c r="C795" t="inlineStr">
        <is>
          <t>BC</t>
        </is>
      </c>
      <c r="D795" t="inlineStr">
        <is>
          <t>Coal Mining</t>
        </is>
      </c>
      <c r="E795" t="inlineStr">
        <is>
          <t>Large</t>
        </is>
      </c>
      <c r="G795" t="inlineStr">
        <is>
          <t>Competition type</t>
        </is>
      </c>
      <c r="H795" t="inlineStr">
        <is>
          <t>Tech Compete</t>
        </is>
      </c>
    </row>
    <row r="796">
      <c r="A796" t="inlineStr">
        <is>
          <t>CIMS.CAN.BC.Coal Mining.Pumping.Slurry Stock.Large</t>
        </is>
      </c>
      <c r="B796" t="inlineStr">
        <is>
          <t>Service</t>
        </is>
      </c>
      <c r="C796" t="inlineStr">
        <is>
          <t>BC</t>
        </is>
      </c>
      <c r="D796" t="inlineStr">
        <is>
          <t>Coal Mining</t>
        </is>
      </c>
      <c r="E796" t="inlineStr">
        <is>
          <t>Large</t>
        </is>
      </c>
      <c r="G796" t="inlineStr">
        <is>
          <t>Discount rate_financial</t>
        </is>
      </c>
      <c r="K796" t="inlineStr">
        <is>
          <t>constant_tech</t>
        </is>
      </c>
      <c r="L796" t="inlineStr">
        <is>
          <t>%</t>
        </is>
      </c>
      <c r="M796">
        <f t="array" ref="M796">INDEX([1]!constant_data,_xlfn.XMATCH(_xlfn.CONCAT(
SUBSTITUTE($A796,LEFT($A796,FIND($C796,$A796)+LEN($C796)-1),),
$F796,
$H796:$I796,
SUBSTITUTE($J796,LEFT($A796,FIND($C796,$A796)+LEN($C796)-1),)),
[1]!constant_index),_xlfn.XMATCH($G796,[1]!constant_header))</f>
        <v/>
      </c>
      <c r="N796">
        <f>M796</f>
        <v/>
      </c>
      <c r="O796">
        <f>N796</f>
        <v/>
      </c>
      <c r="P796">
        <f>O796</f>
        <v/>
      </c>
      <c r="Q796">
        <f>P796</f>
        <v/>
      </c>
      <c r="R796">
        <f>Q796</f>
        <v/>
      </c>
      <c r="S796">
        <f>R796</f>
        <v/>
      </c>
      <c r="T796">
        <f>S796</f>
        <v/>
      </c>
      <c r="U796">
        <f>T796</f>
        <v/>
      </c>
      <c r="V796">
        <f>U796</f>
        <v/>
      </c>
      <c r="W796">
        <f>V796</f>
        <v/>
      </c>
    </row>
    <row r="797">
      <c r="A797" t="inlineStr">
        <is>
          <t>CIMS.CAN.BC.Coal Mining.Pumping.Slurry Stock.Large</t>
        </is>
      </c>
      <c r="B797" t="inlineStr">
        <is>
          <t>Service</t>
        </is>
      </c>
      <c r="C797" t="inlineStr">
        <is>
          <t>BC</t>
        </is>
      </c>
      <c r="D797" t="inlineStr">
        <is>
          <t>Coal Mining</t>
        </is>
      </c>
      <c r="E797" t="inlineStr">
        <is>
          <t>Large</t>
        </is>
      </c>
      <c r="G797" t="inlineStr">
        <is>
          <t>Heterogeneity</t>
        </is>
      </c>
      <c r="K797" t="inlineStr">
        <is>
          <t>constant_tech</t>
        </is>
      </c>
      <c r="M797">
        <f t="array" ref="M797">INDEX([1]!constant_data,_xlfn.XMATCH(_xlfn.CONCAT(
SUBSTITUTE($A797,LEFT($A797,FIND($C797,$A797)+LEN($C797)-1),),
$F797,
$H797:$I797,
SUBSTITUTE($J797,LEFT($A797,FIND($C797,$A797)+LEN($C797)-1),)),
[1]!constant_index),_xlfn.XMATCH($G797,[1]!constant_header))</f>
        <v/>
      </c>
      <c r="N797">
        <f>M797</f>
        <v/>
      </c>
      <c r="O797">
        <f>N797</f>
        <v/>
      </c>
      <c r="P797">
        <f>O797</f>
        <v/>
      </c>
      <c r="Q797">
        <f>P797</f>
        <v/>
      </c>
      <c r="R797">
        <f>Q797</f>
        <v/>
      </c>
      <c r="S797">
        <f>R797</f>
        <v/>
      </c>
      <c r="T797">
        <f>S797</f>
        <v/>
      </c>
      <c r="U797">
        <f>T797</f>
        <v/>
      </c>
      <c r="V797">
        <f>U797</f>
        <v/>
      </c>
      <c r="W797">
        <f>V797</f>
        <v/>
      </c>
    </row>
    <row r="798">
      <c r="A798" t="inlineStr">
        <is>
          <t>CIMS.CAN.BC.Coal Mining.Pumping.Slurry Stock.Large</t>
        </is>
      </c>
      <c r="B798" t="inlineStr">
        <is>
          <t>Service</t>
        </is>
      </c>
      <c r="C798" t="inlineStr">
        <is>
          <t>BC</t>
        </is>
      </c>
      <c r="D798" t="inlineStr">
        <is>
          <t>Coal Mining</t>
        </is>
      </c>
      <c r="E798" t="inlineStr">
        <is>
          <t>Large</t>
        </is>
      </c>
      <c r="F798" t="inlineStr">
        <is>
          <t>Rotary pump</t>
        </is>
      </c>
      <c r="G798" t="inlineStr">
        <is>
          <t>Technology</t>
        </is>
      </c>
    </row>
    <row r="799">
      <c r="A799" t="inlineStr">
        <is>
          <t>CIMS.CAN.BC.Coal Mining.Pumping.Slurry Stock.Large</t>
        </is>
      </c>
      <c r="B799" t="inlineStr">
        <is>
          <t>Service</t>
        </is>
      </c>
      <c r="C799" t="inlineStr">
        <is>
          <t>BC</t>
        </is>
      </c>
      <c r="D799" t="inlineStr">
        <is>
          <t>Coal Mining</t>
        </is>
      </c>
      <c r="E799" t="inlineStr">
        <is>
          <t>Large</t>
        </is>
      </c>
      <c r="F799" t="inlineStr">
        <is>
          <t>Rotary pump</t>
        </is>
      </c>
      <c r="G799" t="inlineStr">
        <is>
          <t>Available</t>
        </is>
      </c>
      <c r="K799" t="inlineStr">
        <is>
          <t>constant_tech</t>
        </is>
      </c>
      <c r="L799" t="inlineStr">
        <is>
          <t>Year</t>
        </is>
      </c>
      <c r="M799">
        <f t="array" ref="M799">INDEX([1]!constant_data,_xlfn.XMATCH(_xlfn.CONCAT(
SUBSTITUTE($A799,LEFT($A799,FIND($C799,$A799)+LEN($C799)-1),),
$F799,
$H799:$I799,
SUBSTITUTE($J799,LEFT($A799,FIND($C799,$A799)+LEN($C799)-1),)),
[1]!constant_index),_xlfn.XMATCH($G799,[1]!constant_header))</f>
        <v/>
      </c>
      <c r="N799">
        <f>M799</f>
        <v/>
      </c>
      <c r="O799">
        <f>N799</f>
        <v/>
      </c>
      <c r="P799">
        <f>O799</f>
        <v/>
      </c>
      <c r="Q799">
        <f>P799</f>
        <v/>
      </c>
      <c r="R799">
        <f>Q799</f>
        <v/>
      </c>
      <c r="S799">
        <f>R799</f>
        <v/>
      </c>
      <c r="T799">
        <f>S799</f>
        <v/>
      </c>
      <c r="U799">
        <f>T799</f>
        <v/>
      </c>
      <c r="V799">
        <f>U799</f>
        <v/>
      </c>
      <c r="W799">
        <f>V799</f>
        <v/>
      </c>
    </row>
    <row r="800">
      <c r="A800" t="inlineStr">
        <is>
          <t>CIMS.CAN.BC.Coal Mining.Pumping.Slurry Stock.Large</t>
        </is>
      </c>
      <c r="B800" t="inlineStr">
        <is>
          <t>Service</t>
        </is>
      </c>
      <c r="C800" t="inlineStr">
        <is>
          <t>BC</t>
        </is>
      </c>
      <c r="D800" t="inlineStr">
        <is>
          <t>Coal Mining</t>
        </is>
      </c>
      <c r="E800" t="inlineStr">
        <is>
          <t>Large</t>
        </is>
      </c>
      <c r="F800" t="inlineStr">
        <is>
          <t>Rotary pump</t>
        </is>
      </c>
      <c r="G800" t="inlineStr">
        <is>
          <t>Unavailable</t>
        </is>
      </c>
      <c r="K800" t="inlineStr">
        <is>
          <t>constant_tech</t>
        </is>
      </c>
      <c r="L800" t="inlineStr">
        <is>
          <t>Year</t>
        </is>
      </c>
      <c r="M800">
        <f t="array" ref="M800">INDEX([1]!constant_data,_xlfn.XMATCH(_xlfn.CONCAT(
SUBSTITUTE($A800,LEFT($A800,FIND($C800,$A800)+LEN($C800)-1),),
$F800,
$H800:$I800,
SUBSTITUTE($J800,LEFT($A800,FIND($C800,$A800)+LEN($C800)-1),)),
[1]!constant_index),_xlfn.XMATCH($G800,[1]!constant_header))</f>
        <v/>
      </c>
      <c r="N800">
        <f>M800</f>
        <v/>
      </c>
      <c r="O800">
        <f>N800</f>
        <v/>
      </c>
      <c r="P800">
        <f>O800</f>
        <v/>
      </c>
      <c r="Q800">
        <f>P800</f>
        <v/>
      </c>
      <c r="R800">
        <f>Q800</f>
        <v/>
      </c>
      <c r="S800">
        <f>R800</f>
        <v/>
      </c>
      <c r="T800">
        <f>S800</f>
        <v/>
      </c>
      <c r="U800">
        <f>T800</f>
        <v/>
      </c>
      <c r="V800">
        <f>U800</f>
        <v/>
      </c>
      <c r="W800">
        <f>V800</f>
        <v/>
      </c>
    </row>
    <row r="801">
      <c r="A801" t="inlineStr">
        <is>
          <t>CIMS.CAN.BC.Coal Mining.Pumping.Slurry Stock.Large</t>
        </is>
      </c>
      <c r="B801" t="inlineStr">
        <is>
          <t>Service</t>
        </is>
      </c>
      <c r="C801" t="inlineStr">
        <is>
          <t>BC</t>
        </is>
      </c>
      <c r="D801" t="inlineStr">
        <is>
          <t>Coal Mining</t>
        </is>
      </c>
      <c r="E801" t="inlineStr">
        <is>
          <t>Large</t>
        </is>
      </c>
      <c r="F801" t="inlineStr">
        <is>
          <t>Rotary pump</t>
        </is>
      </c>
      <c r="G801" t="inlineStr">
        <is>
          <t>Lifetime</t>
        </is>
      </c>
      <c r="K801" t="inlineStr">
        <is>
          <t>constant_tech</t>
        </is>
      </c>
      <c r="L801" t="inlineStr">
        <is>
          <t>Years</t>
        </is>
      </c>
      <c r="M801">
        <f t="array" ref="M801">INDEX([1]!constant_data,_xlfn.XMATCH(_xlfn.CONCAT(
SUBSTITUTE($A801,LEFT($A801,FIND($C801,$A801)+LEN($C801)-1),),
$F801,
$H801:$I801,
SUBSTITUTE($J801,LEFT($A801,FIND($C801,$A801)+LEN($C801)-1),)),
[1]!constant_index),_xlfn.XMATCH($G801,[1]!constant_header))</f>
        <v/>
      </c>
      <c r="N801">
        <f>M801</f>
        <v/>
      </c>
      <c r="O801">
        <f>N801</f>
        <v/>
      </c>
      <c r="P801">
        <f>O801</f>
        <v/>
      </c>
      <c r="Q801">
        <f>P801</f>
        <v/>
      </c>
      <c r="R801">
        <f>Q801</f>
        <v/>
      </c>
      <c r="S801">
        <f>R801</f>
        <v/>
      </c>
      <c r="T801">
        <f>S801</f>
        <v/>
      </c>
      <c r="U801">
        <f>T801</f>
        <v/>
      </c>
      <c r="V801">
        <f>U801</f>
        <v/>
      </c>
      <c r="W801">
        <f>V801</f>
        <v/>
      </c>
    </row>
    <row r="802">
      <c r="A802" t="inlineStr">
        <is>
          <t>CIMS.CAN.BC.Coal Mining.Pumping.Slurry Stock.Large</t>
        </is>
      </c>
      <c r="B802" t="inlineStr">
        <is>
          <t>Service</t>
        </is>
      </c>
      <c r="C802" t="inlineStr">
        <is>
          <t>BC</t>
        </is>
      </c>
      <c r="D802" t="inlineStr">
        <is>
          <t>Coal Mining</t>
        </is>
      </c>
      <c r="E802" t="inlineStr">
        <is>
          <t>Large</t>
        </is>
      </c>
      <c r="F802" t="inlineStr">
        <is>
          <t>Rotary pump</t>
        </is>
      </c>
      <c r="G802" t="inlineStr">
        <is>
          <t>Market share</t>
        </is>
      </c>
      <c r="K802" t="inlineStr">
        <is>
          <t>annual_tech</t>
        </is>
      </c>
      <c r="L802" t="inlineStr">
        <is>
          <t>%</t>
        </is>
      </c>
      <c r="M802">
        <f t="array" ref="M802">INDEX([1]!annual_data,_xlfn.XMATCH(_xlfn.CONCAT(
SUBSTITUTE($A802,LEFT($A802,FIND($C802,$A802)+LEN($C802)-1),),
$F802,
$G802:$I802,
SUBSTITUTE($J802,LEFT($A802,FIND($C802,$A802)+LEN($C802)-1),)),
[1]!annual_index),_xlfn.XMATCH(M$2,[1]!annual_header))</f>
        <v/>
      </c>
    </row>
    <row r="803">
      <c r="A803" t="inlineStr">
        <is>
          <t>CIMS.CAN.BC.Coal Mining.Pumping.Slurry Stock.Large</t>
        </is>
      </c>
      <c r="B803" t="inlineStr">
        <is>
          <t>Service</t>
        </is>
      </c>
      <c r="C803" t="inlineStr">
        <is>
          <t>BC</t>
        </is>
      </c>
      <c r="D803" t="inlineStr">
        <is>
          <t>Coal Mining</t>
        </is>
      </c>
      <c r="E803" t="inlineStr">
        <is>
          <t>Large</t>
        </is>
      </c>
      <c r="F803" t="inlineStr">
        <is>
          <t>Rotary pump</t>
        </is>
      </c>
      <c r="G803" t="inlineStr">
        <is>
          <t>Output</t>
        </is>
      </c>
      <c r="K803" t="inlineStr">
        <is>
          <t>constant_tech</t>
        </is>
      </c>
      <c r="L803" t="inlineStr">
        <is>
          <t>node unit</t>
        </is>
      </c>
      <c r="M803">
        <f t="array" ref="M803">INDEX([1]!constant_data,_xlfn.XMATCH(_xlfn.CONCAT(
SUBSTITUTE($A803,LEFT($A803,FIND($C803,$A803)+LEN($C803)-1),),
$F803,
$H803:$I803,
SUBSTITUTE($J803,LEFT($A803,FIND($C803,$A803)+LEN($C803)-1),)),
[1]!constant_index),_xlfn.XMATCH($G803,[1]!constant_header))</f>
        <v/>
      </c>
      <c r="N803">
        <f>M803</f>
        <v/>
      </c>
      <c r="O803">
        <f>N803</f>
        <v/>
      </c>
      <c r="P803">
        <f>O803</f>
        <v/>
      </c>
      <c r="Q803">
        <f>P803</f>
        <v/>
      </c>
      <c r="R803">
        <f>Q803</f>
        <v/>
      </c>
      <c r="S803">
        <f>R803</f>
        <v/>
      </c>
      <c r="T803">
        <f>S803</f>
        <v/>
      </c>
      <c r="U803">
        <f>T803</f>
        <v/>
      </c>
      <c r="V803">
        <f>U803</f>
        <v/>
      </c>
      <c r="W803">
        <f>V803</f>
        <v/>
      </c>
    </row>
    <row r="804">
      <c r="A804" t="inlineStr">
        <is>
          <t>CIMS.CAN.BC.Coal Mining.Pumping.Slurry Stock.Large</t>
        </is>
      </c>
      <c r="B804" t="inlineStr">
        <is>
          <t>Service</t>
        </is>
      </c>
      <c r="C804" t="inlineStr">
        <is>
          <t>BC</t>
        </is>
      </c>
      <c r="D804" t="inlineStr">
        <is>
          <t>Coal Mining</t>
        </is>
      </c>
      <c r="E804" t="inlineStr">
        <is>
          <t>Large</t>
        </is>
      </c>
      <c r="F804" t="inlineStr">
        <is>
          <t>Rotary pump</t>
        </is>
      </c>
      <c r="G804" t="inlineStr">
        <is>
          <t>FCC</t>
        </is>
      </c>
      <c r="K804" t="inlineStr">
        <is>
          <t>constant_tech</t>
        </is>
      </c>
      <c r="L804" t="inlineStr">
        <is>
          <t>$</t>
        </is>
      </c>
      <c r="M804">
        <f t="array" ref="M804">INDEX([1]!constant_data,_xlfn.XMATCH(_xlfn.CONCAT(
SUBSTITUTE($A804,LEFT($A804,FIND($C804,$A804)+LEN($C804)-1),),
$F804,
$H804:$I804,
SUBSTITUTE($J804,LEFT($A804,FIND($C804,$A804)+LEN($C804)-1),)),
[1]!constant_index),_xlfn.XMATCH($G804,[1]!constant_header))</f>
        <v/>
      </c>
      <c r="N804">
        <f>M804</f>
        <v/>
      </c>
      <c r="O804">
        <f>N804</f>
        <v/>
      </c>
      <c r="P804">
        <f>O804</f>
        <v/>
      </c>
      <c r="Q804">
        <f>P804</f>
        <v/>
      </c>
      <c r="R804">
        <f>Q804</f>
        <v/>
      </c>
      <c r="S804">
        <f>R804</f>
        <v/>
      </c>
      <c r="T804">
        <f>S804</f>
        <v/>
      </c>
      <c r="U804">
        <f>T804</f>
        <v/>
      </c>
      <c r="V804">
        <f>U804</f>
        <v/>
      </c>
      <c r="W804">
        <f>V804</f>
        <v/>
      </c>
    </row>
    <row r="805">
      <c r="A805" t="inlineStr">
        <is>
          <t>CIMS.CAN.BC.Coal Mining.Pumping.Slurry Stock.Large</t>
        </is>
      </c>
      <c r="B805" t="inlineStr">
        <is>
          <t>Service</t>
        </is>
      </c>
      <c r="C805" t="inlineStr">
        <is>
          <t>BC</t>
        </is>
      </c>
      <c r="D805" t="inlineStr">
        <is>
          <t>Coal Mining</t>
        </is>
      </c>
      <c r="E805" t="inlineStr">
        <is>
          <t>Large</t>
        </is>
      </c>
      <c r="F805" t="inlineStr">
        <is>
          <t>Rotary pump</t>
        </is>
      </c>
      <c r="G805" t="inlineStr">
        <is>
          <t>FOM</t>
        </is>
      </c>
      <c r="K805" t="inlineStr">
        <is>
          <t>constant_tech</t>
        </is>
      </c>
      <c r="L805" t="inlineStr">
        <is>
          <t>$</t>
        </is>
      </c>
      <c r="M805">
        <f t="array" ref="M805">INDEX([1]!constant_data,_xlfn.XMATCH(_xlfn.CONCAT(
SUBSTITUTE($A805,LEFT($A805,FIND($C805,$A805)+LEN($C805)-1),),
$F805,
$H805:$I805,
SUBSTITUTE($J805,LEFT($A805,FIND($C805,$A805)+LEN($C805)-1),)),
[1]!constant_index),_xlfn.XMATCH($G805,[1]!constant_header))</f>
        <v/>
      </c>
      <c r="N805">
        <f>M805</f>
        <v/>
      </c>
      <c r="O805">
        <f>N805</f>
        <v/>
      </c>
      <c r="P805">
        <f>O805</f>
        <v/>
      </c>
      <c r="Q805">
        <f>P805</f>
        <v/>
      </c>
      <c r="R805">
        <f>Q805</f>
        <v/>
      </c>
      <c r="S805">
        <f>R805</f>
        <v/>
      </c>
      <c r="T805">
        <f>S805</f>
        <v/>
      </c>
      <c r="U805">
        <f>T805</f>
        <v/>
      </c>
      <c r="V805">
        <f>U805</f>
        <v/>
      </c>
      <c r="W805">
        <f>V805</f>
        <v/>
      </c>
    </row>
    <row r="806">
      <c r="A806" t="inlineStr">
        <is>
          <t>CIMS.CAN.BC.Coal Mining.Pumping.Slurry Stock.Large</t>
        </is>
      </c>
      <c r="B806" t="inlineStr">
        <is>
          <t>Service</t>
        </is>
      </c>
      <c r="C806" t="inlineStr">
        <is>
          <t>BC</t>
        </is>
      </c>
      <c r="D806" t="inlineStr">
        <is>
          <t>Coal Mining</t>
        </is>
      </c>
      <c r="E806" t="inlineStr">
        <is>
          <t>Large</t>
        </is>
      </c>
      <c r="F806" t="inlineStr">
        <is>
          <t>Rotary pump</t>
        </is>
      </c>
      <c r="G806" t="inlineStr">
        <is>
          <t>Service requested</t>
        </is>
      </c>
      <c r="J806" t="inlineStr">
        <is>
          <t>CIMS.CAN.BC.Coal Mining.Machine Drive</t>
        </is>
      </c>
      <c r="K806" t="inlineStr">
        <is>
          <t>annual_tech</t>
        </is>
      </c>
      <c r="L806">
        <f t="array" ref="L806">INDEX([1]!annual_data,_xlfn.XMATCH(_xlfn.CONCAT(
SUBSTITUTE($A806,LEFT($A806,FIND($C806,$A806)+LEN($C806)-1),),
$F806,
$G806:$I806,
SUBSTITUTE($J806,LEFT($A806,FIND($C806,$A806)+LEN($C806)-1),)),
[1]!annual_index),_xlfn.XMATCH(L$2,[1]!annual_header))</f>
        <v/>
      </c>
      <c r="M806">
        <f t="array" ref="M806">INDEX([1]!annual_data,_xlfn.XMATCH(_xlfn.CONCAT(
SUBSTITUTE($A806,LEFT($A806,FIND($C806,$A806)+LEN($C806)-1),),
$F806,
$G806:$I806,
SUBSTITUTE($J806,LEFT($A806,FIND($C806,$A806)+LEN($C806)-1),)),
[1]!annual_index),_xlfn.XMATCH(M$2,[1]!annual_header))</f>
        <v/>
      </c>
      <c r="N806">
        <f>M806</f>
        <v/>
      </c>
      <c r="O806">
        <f>N806</f>
        <v/>
      </c>
      <c r="P806">
        <f>O806</f>
        <v/>
      </c>
      <c r="Q806">
        <f>P806</f>
        <v/>
      </c>
      <c r="R806">
        <f>Q806</f>
        <v/>
      </c>
      <c r="S806">
        <f>R806</f>
        <v/>
      </c>
      <c r="T806">
        <f>S806</f>
        <v/>
      </c>
      <c r="U806">
        <f>T806</f>
        <v/>
      </c>
      <c r="V806">
        <f>U806</f>
        <v/>
      </c>
      <c r="W806">
        <f>V806</f>
        <v/>
      </c>
    </row>
    <row r="807">
      <c r="A807" t="inlineStr">
        <is>
          <t>CIMS.CAN.BC.Coal Mining.Pumping.Slurry Stock.Large</t>
        </is>
      </c>
      <c r="B807" t="inlineStr">
        <is>
          <t>Service</t>
        </is>
      </c>
      <c r="C807" t="inlineStr">
        <is>
          <t>BC</t>
        </is>
      </c>
      <c r="D807" t="inlineStr">
        <is>
          <t>Coal Mining</t>
        </is>
      </c>
      <c r="E807" t="inlineStr">
        <is>
          <t>Large</t>
        </is>
      </c>
      <c r="F807" t="inlineStr">
        <is>
          <t>Eff rotary pump variable speed</t>
        </is>
      </c>
      <c r="G807" t="inlineStr">
        <is>
          <t>Technology</t>
        </is>
      </c>
    </row>
    <row r="808">
      <c r="A808" t="inlineStr">
        <is>
          <t>CIMS.CAN.BC.Coal Mining.Pumping.Slurry Stock.Large</t>
        </is>
      </c>
      <c r="B808" t="inlineStr">
        <is>
          <t>Service</t>
        </is>
      </c>
      <c r="C808" t="inlineStr">
        <is>
          <t>BC</t>
        </is>
      </c>
      <c r="D808" t="inlineStr">
        <is>
          <t>Coal Mining</t>
        </is>
      </c>
      <c r="E808" t="inlineStr">
        <is>
          <t>Large</t>
        </is>
      </c>
      <c r="F808" t="inlineStr">
        <is>
          <t>Eff rotary pump variable speed</t>
        </is>
      </c>
      <c r="G808" t="inlineStr">
        <is>
          <t>Available</t>
        </is>
      </c>
      <c r="K808" t="inlineStr">
        <is>
          <t>constant_tech</t>
        </is>
      </c>
      <c r="L808" t="inlineStr">
        <is>
          <t>Year</t>
        </is>
      </c>
      <c r="M808">
        <f t="array" ref="M808">INDEX([1]!constant_data,_xlfn.XMATCH(_xlfn.CONCAT(
SUBSTITUTE($A808,LEFT($A808,FIND($C808,$A808)+LEN($C808)-1),),
$F808,
$H808:$I808,
SUBSTITUTE($J808,LEFT($A808,FIND($C808,$A808)+LEN($C808)-1),)),
[1]!constant_index),_xlfn.XMATCH($G808,[1]!constant_header))</f>
        <v/>
      </c>
      <c r="N808">
        <f>M808</f>
        <v/>
      </c>
      <c r="O808">
        <f>N808</f>
        <v/>
      </c>
      <c r="P808">
        <f>O808</f>
        <v/>
      </c>
      <c r="Q808">
        <f>P808</f>
        <v/>
      </c>
      <c r="R808">
        <f>Q808</f>
        <v/>
      </c>
      <c r="S808">
        <f>R808</f>
        <v/>
      </c>
      <c r="T808">
        <f>S808</f>
        <v/>
      </c>
      <c r="U808">
        <f>T808</f>
        <v/>
      </c>
      <c r="V808">
        <f>U808</f>
        <v/>
      </c>
      <c r="W808">
        <f>V808</f>
        <v/>
      </c>
    </row>
    <row r="809">
      <c r="A809" t="inlineStr">
        <is>
          <t>CIMS.CAN.BC.Coal Mining.Pumping.Slurry Stock.Large</t>
        </is>
      </c>
      <c r="B809" t="inlineStr">
        <is>
          <t>Service</t>
        </is>
      </c>
      <c r="C809" t="inlineStr">
        <is>
          <t>BC</t>
        </is>
      </c>
      <c r="D809" t="inlineStr">
        <is>
          <t>Coal Mining</t>
        </is>
      </c>
      <c r="E809" t="inlineStr">
        <is>
          <t>Large</t>
        </is>
      </c>
      <c r="F809" t="inlineStr">
        <is>
          <t>Eff rotary pump variable speed</t>
        </is>
      </c>
      <c r="G809" t="inlineStr">
        <is>
          <t>Unavailable</t>
        </is>
      </c>
      <c r="K809" t="inlineStr">
        <is>
          <t>constant_tech</t>
        </is>
      </c>
      <c r="L809" t="inlineStr">
        <is>
          <t>Year</t>
        </is>
      </c>
      <c r="M809">
        <f t="array" ref="M809">INDEX([1]!constant_data,_xlfn.XMATCH(_xlfn.CONCAT(
SUBSTITUTE($A809,LEFT($A809,FIND($C809,$A809)+LEN($C809)-1),),
$F809,
$H809:$I809,
SUBSTITUTE($J809,LEFT($A809,FIND($C809,$A809)+LEN($C809)-1),)),
[1]!constant_index),_xlfn.XMATCH($G809,[1]!constant_header))</f>
        <v/>
      </c>
      <c r="N809">
        <f>M809</f>
        <v/>
      </c>
      <c r="O809">
        <f>N809</f>
        <v/>
      </c>
      <c r="P809">
        <f>O809</f>
        <v/>
      </c>
      <c r="Q809">
        <f>P809</f>
        <v/>
      </c>
      <c r="R809">
        <f>Q809</f>
        <v/>
      </c>
      <c r="S809">
        <f>R809</f>
        <v/>
      </c>
      <c r="T809">
        <f>S809</f>
        <v/>
      </c>
      <c r="U809">
        <f>T809</f>
        <v/>
      </c>
      <c r="V809">
        <f>U809</f>
        <v/>
      </c>
      <c r="W809">
        <f>V809</f>
        <v/>
      </c>
    </row>
    <row r="810">
      <c r="A810" t="inlineStr">
        <is>
          <t>CIMS.CAN.BC.Coal Mining.Pumping.Slurry Stock.Large</t>
        </is>
      </c>
      <c r="B810" t="inlineStr">
        <is>
          <t>Service</t>
        </is>
      </c>
      <c r="C810" t="inlineStr">
        <is>
          <t>BC</t>
        </is>
      </c>
      <c r="D810" t="inlineStr">
        <is>
          <t>Coal Mining</t>
        </is>
      </c>
      <c r="E810" t="inlineStr">
        <is>
          <t>Large</t>
        </is>
      </c>
      <c r="F810" t="inlineStr">
        <is>
          <t>Eff rotary pump variable speed</t>
        </is>
      </c>
      <c r="G810" t="inlineStr">
        <is>
          <t>Lifetime</t>
        </is>
      </c>
      <c r="K810" t="inlineStr">
        <is>
          <t>constant_tech</t>
        </is>
      </c>
      <c r="L810" t="inlineStr">
        <is>
          <t>Years</t>
        </is>
      </c>
      <c r="M810">
        <f t="array" ref="M810">INDEX([1]!constant_data,_xlfn.XMATCH(_xlfn.CONCAT(
SUBSTITUTE($A810,LEFT($A810,FIND($C810,$A810)+LEN($C810)-1),),
$F810,
$H810:$I810,
SUBSTITUTE($J810,LEFT($A810,FIND($C810,$A810)+LEN($C810)-1),)),
[1]!constant_index),_xlfn.XMATCH($G810,[1]!constant_header))</f>
        <v/>
      </c>
      <c r="N810">
        <f>M810</f>
        <v/>
      </c>
      <c r="O810">
        <f>N810</f>
        <v/>
      </c>
      <c r="P810">
        <f>O810</f>
        <v/>
      </c>
      <c r="Q810">
        <f>P810</f>
        <v/>
      </c>
      <c r="R810">
        <f>Q810</f>
        <v/>
      </c>
      <c r="S810">
        <f>R810</f>
        <v/>
      </c>
      <c r="T810">
        <f>S810</f>
        <v/>
      </c>
      <c r="U810">
        <f>T810</f>
        <v/>
      </c>
      <c r="V810">
        <f>U810</f>
        <v/>
      </c>
      <c r="W810">
        <f>V810</f>
        <v/>
      </c>
    </row>
    <row r="811">
      <c r="A811" t="inlineStr">
        <is>
          <t>CIMS.CAN.BC.Coal Mining.Pumping.Slurry Stock.Large</t>
        </is>
      </c>
      <c r="B811" t="inlineStr">
        <is>
          <t>Service</t>
        </is>
      </c>
      <c r="C811" t="inlineStr">
        <is>
          <t>BC</t>
        </is>
      </c>
      <c r="D811" t="inlineStr">
        <is>
          <t>Coal Mining</t>
        </is>
      </c>
      <c r="E811" t="inlineStr">
        <is>
          <t>Large</t>
        </is>
      </c>
      <c r="F811" t="inlineStr">
        <is>
          <t>Eff rotary pump variable speed</t>
        </is>
      </c>
      <c r="G811" t="inlineStr">
        <is>
          <t>Market share</t>
        </is>
      </c>
      <c r="K811" t="inlineStr">
        <is>
          <t>annual_tech</t>
        </is>
      </c>
      <c r="L811" t="inlineStr">
        <is>
          <t>%</t>
        </is>
      </c>
      <c r="M811">
        <f t="array" ref="M811">INDEX([1]!annual_data,_xlfn.XMATCH(_xlfn.CONCAT(
SUBSTITUTE($A811,LEFT($A811,FIND($C811,$A811)+LEN($C811)-1),),
$F811,
$G811:$I811,
SUBSTITUTE($J811,LEFT($A811,FIND($C811,$A811)+LEN($C811)-1),)),
[1]!annual_index),_xlfn.XMATCH(M$2,[1]!annual_header))</f>
        <v/>
      </c>
    </row>
    <row r="812">
      <c r="A812" t="inlineStr">
        <is>
          <t>CIMS.CAN.BC.Coal Mining.Pumping.Slurry Stock.Large</t>
        </is>
      </c>
      <c r="B812" t="inlineStr">
        <is>
          <t>Service</t>
        </is>
      </c>
      <c r="C812" t="inlineStr">
        <is>
          <t>BC</t>
        </is>
      </c>
      <c r="D812" t="inlineStr">
        <is>
          <t>Coal Mining</t>
        </is>
      </c>
      <c r="E812" t="inlineStr">
        <is>
          <t>Large</t>
        </is>
      </c>
      <c r="F812" t="inlineStr">
        <is>
          <t>Eff rotary pump variable speed</t>
        </is>
      </c>
      <c r="G812" t="inlineStr">
        <is>
          <t>Output</t>
        </is>
      </c>
      <c r="K812" t="inlineStr">
        <is>
          <t>constant_tech</t>
        </is>
      </c>
      <c r="L812" t="inlineStr">
        <is>
          <t>node unit</t>
        </is>
      </c>
      <c r="M812">
        <f t="array" ref="M812">INDEX([1]!constant_data,_xlfn.XMATCH(_xlfn.CONCAT(
SUBSTITUTE($A812,LEFT($A812,FIND($C812,$A812)+LEN($C812)-1),),
$F812,
$H812:$I812,
SUBSTITUTE($J812,LEFT($A812,FIND($C812,$A812)+LEN($C812)-1),)),
[1]!constant_index),_xlfn.XMATCH($G812,[1]!constant_header))</f>
        <v/>
      </c>
      <c r="N812">
        <f>M812</f>
        <v/>
      </c>
      <c r="O812">
        <f>N812</f>
        <v/>
      </c>
      <c r="P812">
        <f>O812</f>
        <v/>
      </c>
      <c r="Q812">
        <f>P812</f>
        <v/>
      </c>
      <c r="R812">
        <f>Q812</f>
        <v/>
      </c>
      <c r="S812">
        <f>R812</f>
        <v/>
      </c>
      <c r="T812">
        <f>S812</f>
        <v/>
      </c>
      <c r="U812">
        <f>T812</f>
        <v/>
      </c>
      <c r="V812">
        <f>U812</f>
        <v/>
      </c>
      <c r="W812">
        <f>V812</f>
        <v/>
      </c>
    </row>
    <row r="813">
      <c r="A813" t="inlineStr">
        <is>
          <t>CIMS.CAN.BC.Coal Mining.Pumping.Slurry Stock.Large</t>
        </is>
      </c>
      <c r="B813" t="inlineStr">
        <is>
          <t>Service</t>
        </is>
      </c>
      <c r="C813" t="inlineStr">
        <is>
          <t>BC</t>
        </is>
      </c>
      <c r="D813" t="inlineStr">
        <is>
          <t>Coal Mining</t>
        </is>
      </c>
      <c r="E813" t="inlineStr">
        <is>
          <t>Large</t>
        </is>
      </c>
      <c r="F813" t="inlineStr">
        <is>
          <t>Eff rotary pump variable speed</t>
        </is>
      </c>
      <c r="G813" t="inlineStr">
        <is>
          <t>FCC</t>
        </is>
      </c>
      <c r="K813" t="inlineStr">
        <is>
          <t>constant_tech</t>
        </is>
      </c>
      <c r="L813" t="inlineStr">
        <is>
          <t>$</t>
        </is>
      </c>
      <c r="M813">
        <f t="array" ref="M813">INDEX([1]!constant_data,_xlfn.XMATCH(_xlfn.CONCAT(
SUBSTITUTE($A813,LEFT($A813,FIND($C813,$A813)+LEN($C813)-1),),
$F813,
$H813:$I813,
SUBSTITUTE($J813,LEFT($A813,FIND($C813,$A813)+LEN($C813)-1),)),
[1]!constant_index),_xlfn.XMATCH($G813,[1]!constant_header))</f>
        <v/>
      </c>
      <c r="N813">
        <f>M813</f>
        <v/>
      </c>
      <c r="O813">
        <f>N813</f>
        <v/>
      </c>
      <c r="P813">
        <f>O813</f>
        <v/>
      </c>
      <c r="Q813">
        <f>P813</f>
        <v/>
      </c>
      <c r="R813">
        <f>Q813</f>
        <v/>
      </c>
      <c r="S813">
        <f>R813</f>
        <v/>
      </c>
      <c r="T813">
        <f>S813</f>
        <v/>
      </c>
      <c r="U813">
        <f>T813</f>
        <v/>
      </c>
      <c r="V813">
        <f>U813</f>
        <v/>
      </c>
      <c r="W813">
        <f>V813</f>
        <v/>
      </c>
    </row>
    <row r="814">
      <c r="A814" t="inlineStr">
        <is>
          <t>CIMS.CAN.BC.Coal Mining.Pumping.Slurry Stock.Large</t>
        </is>
      </c>
      <c r="B814" t="inlineStr">
        <is>
          <t>Service</t>
        </is>
      </c>
      <c r="C814" t="inlineStr">
        <is>
          <t>BC</t>
        </is>
      </c>
      <c r="D814" t="inlineStr">
        <is>
          <t>Coal Mining</t>
        </is>
      </c>
      <c r="E814" t="inlineStr">
        <is>
          <t>Large</t>
        </is>
      </c>
      <c r="F814" t="inlineStr">
        <is>
          <t>Eff rotary pump variable speed</t>
        </is>
      </c>
      <c r="G814" t="inlineStr">
        <is>
          <t>FOM</t>
        </is>
      </c>
      <c r="K814" t="inlineStr">
        <is>
          <t>constant_tech</t>
        </is>
      </c>
      <c r="L814" t="inlineStr">
        <is>
          <t>$</t>
        </is>
      </c>
      <c r="M814">
        <f t="array" ref="M814">INDEX([1]!constant_data,_xlfn.XMATCH(_xlfn.CONCAT(
SUBSTITUTE($A814,LEFT($A814,FIND($C814,$A814)+LEN($C814)-1),),
$F814,
$H814:$I814,
SUBSTITUTE($J814,LEFT($A814,FIND($C814,$A814)+LEN($C814)-1),)),
[1]!constant_index),_xlfn.XMATCH($G814,[1]!constant_header))</f>
        <v/>
      </c>
      <c r="N814">
        <f>M814</f>
        <v/>
      </c>
      <c r="O814">
        <f>N814</f>
        <v/>
      </c>
      <c r="P814">
        <f>O814</f>
        <v/>
      </c>
      <c r="Q814">
        <f>P814</f>
        <v/>
      </c>
      <c r="R814">
        <f>Q814</f>
        <v/>
      </c>
      <c r="S814">
        <f>R814</f>
        <v/>
      </c>
      <c r="T814">
        <f>S814</f>
        <v/>
      </c>
      <c r="U814">
        <f>T814</f>
        <v/>
      </c>
      <c r="V814">
        <f>U814</f>
        <v/>
      </c>
      <c r="W814">
        <f>V814</f>
        <v/>
      </c>
    </row>
    <row r="815">
      <c r="A815" t="inlineStr">
        <is>
          <t>CIMS.CAN.BC.Coal Mining.Pumping.Slurry Stock.Large</t>
        </is>
      </c>
      <c r="B815" t="inlineStr">
        <is>
          <t>Service</t>
        </is>
      </c>
      <c r="C815" t="inlineStr">
        <is>
          <t>BC</t>
        </is>
      </c>
      <c r="D815" t="inlineStr">
        <is>
          <t>Coal Mining</t>
        </is>
      </c>
      <c r="E815" t="inlineStr">
        <is>
          <t>Large</t>
        </is>
      </c>
      <c r="F815" t="inlineStr">
        <is>
          <t>Eff rotary pump variable speed</t>
        </is>
      </c>
      <c r="G815" t="inlineStr">
        <is>
          <t>Service requested</t>
        </is>
      </c>
      <c r="J815" t="inlineStr">
        <is>
          <t>CIMS.CAN.BC.Coal Mining.Machine Drive</t>
        </is>
      </c>
      <c r="K815" t="inlineStr">
        <is>
          <t>annual_tech</t>
        </is>
      </c>
      <c r="L815">
        <f t="array" ref="L815">INDEX([1]!annual_data,_xlfn.XMATCH(_xlfn.CONCAT(
SUBSTITUTE($A815,LEFT($A815,FIND($C815,$A815)+LEN($C815)-1),),
$F815,
$G815:$I815,
SUBSTITUTE($J815,LEFT($A815,FIND($C815,$A815)+LEN($C815)-1),)),
[1]!annual_index),_xlfn.XMATCH(L$2,[1]!annual_header))</f>
        <v/>
      </c>
      <c r="M815">
        <f t="array" ref="M815">INDEX([1]!annual_data,_xlfn.XMATCH(_xlfn.CONCAT(
SUBSTITUTE($A815,LEFT($A815,FIND($C815,$A815)+LEN($C815)-1),),
$F815,
$G815:$I815,
SUBSTITUTE($J815,LEFT($A815,FIND($C815,$A815)+LEN($C815)-1),)),
[1]!annual_index),_xlfn.XMATCH(M$2,[1]!annual_header))</f>
        <v/>
      </c>
      <c r="N815">
        <f>M815</f>
        <v/>
      </c>
      <c r="O815">
        <f>N815</f>
        <v/>
      </c>
      <c r="P815">
        <f>O815</f>
        <v/>
      </c>
      <c r="Q815">
        <f>P815</f>
        <v/>
      </c>
      <c r="R815">
        <f>Q815</f>
        <v/>
      </c>
      <c r="S815">
        <f>R815</f>
        <v/>
      </c>
      <c r="T815">
        <f>S815</f>
        <v/>
      </c>
      <c r="U815">
        <f>T815</f>
        <v/>
      </c>
      <c r="V815">
        <f>U815</f>
        <v/>
      </c>
      <c r="W815">
        <f>V815</f>
        <v/>
      </c>
    </row>
    <row r="816">
      <c r="A816" t="inlineStr">
        <is>
          <t>CIMS.CAN.BC.Coal Mining.Pumping.Precision</t>
        </is>
      </c>
      <c r="B816" t="inlineStr">
        <is>
          <t>Service</t>
        </is>
      </c>
      <c r="C816" t="inlineStr">
        <is>
          <t>BC</t>
        </is>
      </c>
      <c r="D816" t="inlineStr">
        <is>
          <t>Coal Mining</t>
        </is>
      </c>
      <c r="E816" t="inlineStr">
        <is>
          <t>Precision</t>
        </is>
      </c>
      <c r="G816" t="inlineStr">
        <is>
          <t>Service provided</t>
        </is>
      </c>
      <c r="K816" t="inlineStr">
        <is>
          <t>constant_tech</t>
        </is>
      </c>
      <c r="L816">
        <f t="array" ref="L816">INDEX([1]!constant_data,_xlfn.XMATCH(_xlfn.CONCAT(
SUBSTITUTE($A816,LEFT($A816,FIND($C816,$A816)+LEN($C816)-1),),
$F816,
$H816:$I816,
SUBSTITUTE($J816,LEFT($A816,FIND($C816,$A816)+LEN($C816)-1),)),
[1]!constant_index),_xlfn.XMATCH($G816,[1]!constant_header))</f>
        <v/>
      </c>
    </row>
    <row r="817">
      <c r="A817" t="inlineStr">
        <is>
          <t>CIMS.CAN.BC.Coal Mining.Pumping.Precision</t>
        </is>
      </c>
      <c r="B817" t="inlineStr">
        <is>
          <t>Service</t>
        </is>
      </c>
      <c r="C817" t="inlineStr">
        <is>
          <t>BC</t>
        </is>
      </c>
      <c r="D817" t="inlineStr">
        <is>
          <t>Coal Mining</t>
        </is>
      </c>
      <c r="E817" t="inlineStr">
        <is>
          <t>Precision</t>
        </is>
      </c>
      <c r="G817" t="inlineStr">
        <is>
          <t>Competition type</t>
        </is>
      </c>
      <c r="H817" t="inlineStr">
        <is>
          <t>Fixed Ratio</t>
        </is>
      </c>
    </row>
    <row r="818">
      <c r="A818" t="inlineStr">
        <is>
          <t>CIMS.CAN.BC.Coal Mining.Pumping.Precision</t>
        </is>
      </c>
      <c r="B818" t="inlineStr">
        <is>
          <t>Service</t>
        </is>
      </c>
      <c r="C818" t="inlineStr">
        <is>
          <t>BC</t>
        </is>
      </c>
      <c r="D818" t="inlineStr">
        <is>
          <t>Coal Mining</t>
        </is>
      </c>
      <c r="E818" t="inlineStr">
        <is>
          <t>Precision</t>
        </is>
      </c>
      <c r="G818" t="inlineStr">
        <is>
          <t>Service requested</t>
        </is>
      </c>
      <c r="J818" t="inlineStr">
        <is>
          <t>CIMS.CAN.BC.Coal Mining.Pumping.Precision.Small</t>
        </is>
      </c>
      <c r="K818" t="inlineStr">
        <is>
          <t>annual_tech</t>
        </is>
      </c>
      <c r="L818">
        <f t="array" ref="L818">INDEX([1]!annual_data,_xlfn.XMATCH(_xlfn.CONCAT(
SUBSTITUTE($A818,LEFT($A818,FIND($C818,$A818)+LEN($C818)-1),),
$F818,
$G818:$I818,
SUBSTITUTE($J818,LEFT($A818,FIND($C818,$A818)+LEN($C818)-1),)),
[1]!annual_index),_xlfn.XMATCH(L$2,[1]!annual_header))</f>
        <v/>
      </c>
      <c r="M818">
        <f t="array" ref="M818">INDEX([1]!annual_data,_xlfn.XMATCH(_xlfn.CONCAT(
SUBSTITUTE($A818,LEFT($A818,FIND($C818,$A818)+LEN($C818)-1),),
$F818,
$G818:$I818,
SUBSTITUTE($J818,LEFT($A818,FIND($C818,$A818)+LEN($C818)-1),)),
[1]!annual_index),_xlfn.XMATCH(M$2,[1]!annual_header))</f>
        <v/>
      </c>
      <c r="N818">
        <f t="array" ref="N818">INDEX([1]!annual_data,_xlfn.XMATCH(_xlfn.CONCAT(
SUBSTITUTE($A818,LEFT($A818,FIND($C818,$A818)+LEN($C818)-1),),
$F818,
$G818:$I818,
SUBSTITUTE($J818,LEFT($A818,FIND($C818,$A818)+LEN($C818)-1),)),
[1]!annual_index),_xlfn.XMATCH(N$2,[1]!annual_header))</f>
        <v/>
      </c>
      <c r="O818">
        <f t="array" ref="O818">INDEX([1]!annual_data,_xlfn.XMATCH(_xlfn.CONCAT(
SUBSTITUTE($A818,LEFT($A818,FIND($C818,$A818)+LEN($C818)-1),),
$F818,
$G818:$I818,
SUBSTITUTE($J818,LEFT($A818,FIND($C818,$A818)+LEN($C818)-1),)),
[1]!annual_index),_xlfn.XMATCH(O$2,[1]!annual_header))</f>
        <v/>
      </c>
      <c r="P818">
        <f t="array" ref="P818">INDEX([1]!annual_data,_xlfn.XMATCH(_xlfn.CONCAT(
SUBSTITUTE($A818,LEFT($A818,FIND($C818,$A818)+LEN($C818)-1),),
$F818,
$G818:$I818,
SUBSTITUTE($J818,LEFT($A818,FIND($C818,$A818)+LEN($C818)-1),)),
[1]!annual_index),_xlfn.XMATCH(P$2,[1]!annual_header))</f>
        <v/>
      </c>
      <c r="Q818">
        <f t="array" ref="Q818">INDEX([1]!annual_data,_xlfn.XMATCH(_xlfn.CONCAT(
SUBSTITUTE($A818,LEFT($A818,FIND($C818,$A818)+LEN($C818)-1),),
$F818,
$G818:$I818,
SUBSTITUTE($J818,LEFT($A818,FIND($C818,$A818)+LEN($C818)-1),)),
[1]!annual_index),_xlfn.XMATCH(Q$2,[1]!annual_header))</f>
        <v/>
      </c>
      <c r="R818">
        <f t="array" ref="R818">INDEX([1]!annual_data,_xlfn.XMATCH(_xlfn.CONCAT(
SUBSTITUTE($A818,LEFT($A818,FIND($C818,$A818)+LEN($C818)-1),),
$F818,
$G818:$I818,
SUBSTITUTE($J818,LEFT($A818,FIND($C818,$A818)+LEN($C818)-1),)),
[1]!annual_index),_xlfn.XMATCH(R$2,[1]!annual_header))</f>
        <v/>
      </c>
      <c r="S818">
        <f t="array" ref="S818">INDEX([1]!annual_data,_xlfn.XMATCH(_xlfn.CONCAT(
SUBSTITUTE($A818,LEFT($A818,FIND($C818,$A818)+LEN($C818)-1),),
$F818,
$G818:$I818,
SUBSTITUTE($J818,LEFT($A818,FIND($C818,$A818)+LEN($C818)-1),)),
[1]!annual_index),_xlfn.XMATCH(S$2,[1]!annual_header))</f>
        <v/>
      </c>
      <c r="T818">
        <f t="array" ref="T818">INDEX([1]!annual_data,_xlfn.XMATCH(_xlfn.CONCAT(
SUBSTITUTE($A818,LEFT($A818,FIND($C818,$A818)+LEN($C818)-1),),
$F818,
$G818:$I818,
SUBSTITUTE($J818,LEFT($A818,FIND($C818,$A818)+LEN($C818)-1),)),
[1]!annual_index),_xlfn.XMATCH(T$2,[1]!annual_header))</f>
        <v/>
      </c>
      <c r="U818">
        <f t="array" ref="U818">INDEX([1]!annual_data,_xlfn.XMATCH(_xlfn.CONCAT(
SUBSTITUTE($A818,LEFT($A818,FIND($C818,$A818)+LEN($C818)-1),),
$F818,
$G818:$I818,
SUBSTITUTE($J818,LEFT($A818,FIND($C818,$A818)+LEN($C818)-1),)),
[1]!annual_index),_xlfn.XMATCH(U$2,[1]!annual_header))</f>
        <v/>
      </c>
      <c r="V818">
        <f t="array" ref="V818">INDEX([1]!annual_data,_xlfn.XMATCH(_xlfn.CONCAT(
SUBSTITUTE($A818,LEFT($A818,FIND($C818,$A818)+LEN($C818)-1),),
$F818,
$G818:$I818,
SUBSTITUTE($J818,LEFT($A818,FIND($C818,$A818)+LEN($C818)-1),)),
[1]!annual_index),_xlfn.XMATCH(V$2,[1]!annual_header))</f>
        <v/>
      </c>
      <c r="W818">
        <f t="array" ref="W818">INDEX([1]!annual_data,_xlfn.XMATCH(_xlfn.CONCAT(
SUBSTITUTE($A818,LEFT($A818,FIND($C818,$A818)+LEN($C818)-1),),
$F818,
$G818:$I818,
SUBSTITUTE($J818,LEFT($A818,FIND($C818,$A818)+LEN($C818)-1),)),
[1]!annual_index),_xlfn.XMATCH(W$2,[1]!annual_header))</f>
        <v/>
      </c>
    </row>
    <row r="819">
      <c r="A819" t="inlineStr">
        <is>
          <t>CIMS.CAN.BC.Coal Mining.Pumping.Precision</t>
        </is>
      </c>
      <c r="B819" t="inlineStr">
        <is>
          <t>Service</t>
        </is>
      </c>
      <c r="C819" t="inlineStr">
        <is>
          <t>BC</t>
        </is>
      </c>
      <c r="D819" t="inlineStr">
        <is>
          <t>Coal Mining</t>
        </is>
      </c>
      <c r="E819" t="inlineStr">
        <is>
          <t>Precision</t>
        </is>
      </c>
      <c r="G819" t="inlineStr">
        <is>
          <t>Service requested</t>
        </is>
      </c>
      <c r="J819" t="inlineStr">
        <is>
          <t>CIMS.CAN.BC.Coal Mining.Pumping.Precision.Large</t>
        </is>
      </c>
      <c r="K819" t="inlineStr">
        <is>
          <t>annual_tech</t>
        </is>
      </c>
      <c r="L819">
        <f t="array" ref="L819">INDEX([1]!annual_data,_xlfn.XMATCH(_xlfn.CONCAT(
SUBSTITUTE($A819,LEFT($A819,FIND($C819,$A819)+LEN($C819)-1),),
$F819,
$G819:$I819,
SUBSTITUTE($J819,LEFT($A819,FIND($C819,$A819)+LEN($C819)-1),)),
[1]!annual_index),_xlfn.XMATCH(L$2,[1]!annual_header))</f>
        <v/>
      </c>
      <c r="M819">
        <f t="array" ref="M819">INDEX([1]!annual_data,_xlfn.XMATCH(_xlfn.CONCAT(
SUBSTITUTE($A819,LEFT($A819,FIND($C819,$A819)+LEN($C819)-1),),
$F819,
$G819:$I819,
SUBSTITUTE($J819,LEFT($A819,FIND($C819,$A819)+LEN($C819)-1),)),
[1]!annual_index),_xlfn.XMATCH(M$2,[1]!annual_header))</f>
        <v/>
      </c>
      <c r="N819">
        <f t="array" ref="N819">INDEX([1]!annual_data,_xlfn.XMATCH(_xlfn.CONCAT(
SUBSTITUTE($A819,LEFT($A819,FIND($C819,$A819)+LEN($C819)-1),),
$F819,
$G819:$I819,
SUBSTITUTE($J819,LEFT($A819,FIND($C819,$A819)+LEN($C819)-1),)),
[1]!annual_index),_xlfn.XMATCH(N$2,[1]!annual_header))</f>
        <v/>
      </c>
      <c r="O819">
        <f t="array" ref="O819">INDEX([1]!annual_data,_xlfn.XMATCH(_xlfn.CONCAT(
SUBSTITUTE($A819,LEFT($A819,FIND($C819,$A819)+LEN($C819)-1),),
$F819,
$G819:$I819,
SUBSTITUTE($J819,LEFT($A819,FIND($C819,$A819)+LEN($C819)-1),)),
[1]!annual_index),_xlfn.XMATCH(O$2,[1]!annual_header))</f>
        <v/>
      </c>
      <c r="P819">
        <f t="array" ref="P819">INDEX([1]!annual_data,_xlfn.XMATCH(_xlfn.CONCAT(
SUBSTITUTE($A819,LEFT($A819,FIND($C819,$A819)+LEN($C819)-1),),
$F819,
$G819:$I819,
SUBSTITUTE($J819,LEFT($A819,FIND($C819,$A819)+LEN($C819)-1),)),
[1]!annual_index),_xlfn.XMATCH(P$2,[1]!annual_header))</f>
        <v/>
      </c>
      <c r="Q819">
        <f t="array" ref="Q819">INDEX([1]!annual_data,_xlfn.XMATCH(_xlfn.CONCAT(
SUBSTITUTE($A819,LEFT($A819,FIND($C819,$A819)+LEN($C819)-1),),
$F819,
$G819:$I819,
SUBSTITUTE($J819,LEFT($A819,FIND($C819,$A819)+LEN($C819)-1),)),
[1]!annual_index),_xlfn.XMATCH(Q$2,[1]!annual_header))</f>
        <v/>
      </c>
      <c r="R819">
        <f t="array" ref="R819">INDEX([1]!annual_data,_xlfn.XMATCH(_xlfn.CONCAT(
SUBSTITUTE($A819,LEFT($A819,FIND($C819,$A819)+LEN($C819)-1),),
$F819,
$G819:$I819,
SUBSTITUTE($J819,LEFT($A819,FIND($C819,$A819)+LEN($C819)-1),)),
[1]!annual_index),_xlfn.XMATCH(R$2,[1]!annual_header))</f>
        <v/>
      </c>
      <c r="S819">
        <f t="array" ref="S819">INDEX([1]!annual_data,_xlfn.XMATCH(_xlfn.CONCAT(
SUBSTITUTE($A819,LEFT($A819,FIND($C819,$A819)+LEN($C819)-1),),
$F819,
$G819:$I819,
SUBSTITUTE($J819,LEFT($A819,FIND($C819,$A819)+LEN($C819)-1),)),
[1]!annual_index),_xlfn.XMATCH(S$2,[1]!annual_header))</f>
        <v/>
      </c>
      <c r="T819">
        <f t="array" ref="T819">INDEX([1]!annual_data,_xlfn.XMATCH(_xlfn.CONCAT(
SUBSTITUTE($A819,LEFT($A819,FIND($C819,$A819)+LEN($C819)-1),),
$F819,
$G819:$I819,
SUBSTITUTE($J819,LEFT($A819,FIND($C819,$A819)+LEN($C819)-1),)),
[1]!annual_index),_xlfn.XMATCH(T$2,[1]!annual_header))</f>
        <v/>
      </c>
      <c r="U819">
        <f t="array" ref="U819">INDEX([1]!annual_data,_xlfn.XMATCH(_xlfn.CONCAT(
SUBSTITUTE($A819,LEFT($A819,FIND($C819,$A819)+LEN($C819)-1),),
$F819,
$G819:$I819,
SUBSTITUTE($J819,LEFT($A819,FIND($C819,$A819)+LEN($C819)-1),)),
[1]!annual_index),_xlfn.XMATCH(U$2,[1]!annual_header))</f>
        <v/>
      </c>
      <c r="V819">
        <f t="array" ref="V819">INDEX([1]!annual_data,_xlfn.XMATCH(_xlfn.CONCAT(
SUBSTITUTE($A819,LEFT($A819,FIND($C819,$A819)+LEN($C819)-1),),
$F819,
$G819:$I819,
SUBSTITUTE($J819,LEFT($A819,FIND($C819,$A819)+LEN($C819)-1),)),
[1]!annual_index),_xlfn.XMATCH(V$2,[1]!annual_header))</f>
        <v/>
      </c>
      <c r="W819">
        <f t="array" ref="W819">INDEX([1]!annual_data,_xlfn.XMATCH(_xlfn.CONCAT(
SUBSTITUTE($A819,LEFT($A819,FIND($C819,$A819)+LEN($C819)-1),),
$F819,
$G819:$I819,
SUBSTITUTE($J819,LEFT($A819,FIND($C819,$A819)+LEN($C819)-1),)),
[1]!annual_index),_xlfn.XMATCH(W$2,[1]!annual_header))</f>
        <v/>
      </c>
    </row>
    <row r="820">
      <c r="A820" t="inlineStr">
        <is>
          <t>CIMS.CAN.BC.Coal Mining.Pumping.Precision.Small</t>
        </is>
      </c>
      <c r="B820" t="inlineStr">
        <is>
          <t>Service</t>
        </is>
      </c>
      <c r="C820" t="inlineStr">
        <is>
          <t>BC</t>
        </is>
      </c>
      <c r="D820" t="inlineStr">
        <is>
          <t>Coal Mining</t>
        </is>
      </c>
      <c r="E820" t="inlineStr">
        <is>
          <t>Small</t>
        </is>
      </c>
      <c r="G820" t="inlineStr">
        <is>
          <t>Service provided</t>
        </is>
      </c>
      <c r="K820" t="inlineStr">
        <is>
          <t>constant_tech</t>
        </is>
      </c>
      <c r="L820">
        <f t="array" ref="L820">INDEX([1]!constant_data,_xlfn.XMATCH(_xlfn.CONCAT(
SUBSTITUTE($A820,LEFT($A820,FIND($C820,$A820)+LEN($C820)-1),),
$F820,
$H820:$I820,
SUBSTITUTE($J820,LEFT($A820,FIND($C820,$A820)+LEN($C820)-1),)),
[1]!constant_index),_xlfn.XMATCH($G820,[1]!constant_header))</f>
        <v/>
      </c>
    </row>
    <row r="821">
      <c r="A821" t="inlineStr">
        <is>
          <t>CIMS.CAN.BC.Coal Mining.Pumping.Precision.Small</t>
        </is>
      </c>
      <c r="B821" t="inlineStr">
        <is>
          <t>Service</t>
        </is>
      </c>
      <c r="C821" t="inlineStr">
        <is>
          <t>BC</t>
        </is>
      </c>
      <c r="D821" t="inlineStr">
        <is>
          <t>Coal Mining</t>
        </is>
      </c>
      <c r="E821" t="inlineStr">
        <is>
          <t>Small</t>
        </is>
      </c>
      <c r="G821" t="inlineStr">
        <is>
          <t>Competition type</t>
        </is>
      </c>
      <c r="H821" t="inlineStr">
        <is>
          <t>Tech Compete</t>
        </is>
      </c>
    </row>
    <row r="822">
      <c r="A822" t="inlineStr">
        <is>
          <t>CIMS.CAN.BC.Coal Mining.Pumping.Precision.Small</t>
        </is>
      </c>
      <c r="B822" t="inlineStr">
        <is>
          <t>Service</t>
        </is>
      </c>
      <c r="C822" t="inlineStr">
        <is>
          <t>BC</t>
        </is>
      </c>
      <c r="D822" t="inlineStr">
        <is>
          <t>Coal Mining</t>
        </is>
      </c>
      <c r="E822" t="inlineStr">
        <is>
          <t>Small</t>
        </is>
      </c>
      <c r="G822" t="inlineStr">
        <is>
          <t>Discount rate_financial</t>
        </is>
      </c>
      <c r="K822" t="inlineStr">
        <is>
          <t>constant_tech</t>
        </is>
      </c>
      <c r="L822" t="inlineStr">
        <is>
          <t>%</t>
        </is>
      </c>
      <c r="M822">
        <f t="array" ref="M822">INDEX([1]!constant_data,_xlfn.XMATCH(_xlfn.CONCAT(
SUBSTITUTE($A822,LEFT($A822,FIND($C822,$A822)+LEN($C822)-1),),
$F822,
$H822:$I822,
SUBSTITUTE($J822,LEFT($A822,FIND($C822,$A822)+LEN($C822)-1),)),
[1]!constant_index),_xlfn.XMATCH($G822,[1]!constant_header))</f>
        <v/>
      </c>
      <c r="N822">
        <f>M822</f>
        <v/>
      </c>
      <c r="O822">
        <f>N822</f>
        <v/>
      </c>
      <c r="P822">
        <f>O822</f>
        <v/>
      </c>
      <c r="Q822">
        <f>P822</f>
        <v/>
      </c>
      <c r="R822">
        <f>Q822</f>
        <v/>
      </c>
      <c r="S822">
        <f>R822</f>
        <v/>
      </c>
      <c r="T822">
        <f>S822</f>
        <v/>
      </c>
      <c r="U822">
        <f>T822</f>
        <v/>
      </c>
      <c r="V822">
        <f>U822</f>
        <v/>
      </c>
      <c r="W822">
        <f>V822</f>
        <v/>
      </c>
    </row>
    <row r="823">
      <c r="A823" t="inlineStr">
        <is>
          <t>CIMS.CAN.BC.Coal Mining.Pumping.Precision.Small</t>
        </is>
      </c>
      <c r="B823" t="inlineStr">
        <is>
          <t>Service</t>
        </is>
      </c>
      <c r="C823" t="inlineStr">
        <is>
          <t>BC</t>
        </is>
      </c>
      <c r="D823" t="inlineStr">
        <is>
          <t>Coal Mining</t>
        </is>
      </c>
      <c r="E823" t="inlineStr">
        <is>
          <t>Small</t>
        </is>
      </c>
      <c r="G823" t="inlineStr">
        <is>
          <t>Heterogeneity</t>
        </is>
      </c>
      <c r="K823" t="inlineStr">
        <is>
          <t>constant_tech</t>
        </is>
      </c>
      <c r="M823">
        <f t="array" ref="M823">INDEX([1]!constant_data,_xlfn.XMATCH(_xlfn.CONCAT(
SUBSTITUTE($A823,LEFT($A823,FIND($C823,$A823)+LEN($C823)-1),),
$F823,
$H823:$I823,
SUBSTITUTE($J823,LEFT($A823,FIND($C823,$A823)+LEN($C823)-1),)),
[1]!constant_index),_xlfn.XMATCH($G823,[1]!constant_header))</f>
        <v/>
      </c>
      <c r="N823">
        <f>M823</f>
        <v/>
      </c>
      <c r="O823">
        <f>N823</f>
        <v/>
      </c>
      <c r="P823">
        <f>O823</f>
        <v/>
      </c>
      <c r="Q823">
        <f>P823</f>
        <v/>
      </c>
      <c r="R823">
        <f>Q823</f>
        <v/>
      </c>
      <c r="S823">
        <f>R823</f>
        <v/>
      </c>
      <c r="T823">
        <f>S823</f>
        <v/>
      </c>
      <c r="U823">
        <f>T823</f>
        <v/>
      </c>
      <c r="V823">
        <f>U823</f>
        <v/>
      </c>
      <c r="W823">
        <f>V823</f>
        <v/>
      </c>
    </row>
    <row r="824">
      <c r="A824" t="inlineStr">
        <is>
          <t>CIMS.CAN.BC.Coal Mining.Pumping.Precision.Small</t>
        </is>
      </c>
      <c r="B824" t="inlineStr">
        <is>
          <t>Service</t>
        </is>
      </c>
      <c r="C824" t="inlineStr">
        <is>
          <t>BC</t>
        </is>
      </c>
      <c r="D824" t="inlineStr">
        <is>
          <t>Coal Mining</t>
        </is>
      </c>
      <c r="E824" t="inlineStr">
        <is>
          <t>Small</t>
        </is>
      </c>
      <c r="F824" t="inlineStr">
        <is>
          <t>Reciprocating pump</t>
        </is>
      </c>
      <c r="G824" t="inlineStr">
        <is>
          <t>Technology</t>
        </is>
      </c>
    </row>
    <row r="825">
      <c r="A825" t="inlineStr">
        <is>
          <t>CIMS.CAN.BC.Coal Mining.Pumping.Precision.Small</t>
        </is>
      </c>
      <c r="B825" t="inlineStr">
        <is>
          <t>Service</t>
        </is>
      </c>
      <c r="C825" t="inlineStr">
        <is>
          <t>BC</t>
        </is>
      </c>
      <c r="D825" t="inlineStr">
        <is>
          <t>Coal Mining</t>
        </is>
      </c>
      <c r="E825" t="inlineStr">
        <is>
          <t>Small</t>
        </is>
      </c>
      <c r="F825" t="inlineStr">
        <is>
          <t>Reciprocating pump</t>
        </is>
      </c>
      <c r="G825" t="inlineStr">
        <is>
          <t>Available</t>
        </is>
      </c>
      <c r="K825" t="inlineStr">
        <is>
          <t>constant_tech</t>
        </is>
      </c>
      <c r="L825" t="inlineStr">
        <is>
          <t>Year</t>
        </is>
      </c>
      <c r="M825">
        <f t="array" ref="M825">INDEX([1]!constant_data,_xlfn.XMATCH(_xlfn.CONCAT(
SUBSTITUTE($A825,LEFT($A825,FIND($C825,$A825)+LEN($C825)-1),),
$F825,
$H825:$I825,
SUBSTITUTE($J825,LEFT($A825,FIND($C825,$A825)+LEN($C825)-1),)),
[1]!constant_index),_xlfn.XMATCH($G825,[1]!constant_header))</f>
        <v/>
      </c>
      <c r="N825">
        <f>M825</f>
        <v/>
      </c>
      <c r="O825">
        <f>N825</f>
        <v/>
      </c>
      <c r="P825">
        <f>O825</f>
        <v/>
      </c>
      <c r="Q825">
        <f>P825</f>
        <v/>
      </c>
      <c r="R825">
        <f>Q825</f>
        <v/>
      </c>
      <c r="S825">
        <f>R825</f>
        <v/>
      </c>
      <c r="T825">
        <f>S825</f>
        <v/>
      </c>
      <c r="U825">
        <f>T825</f>
        <v/>
      </c>
      <c r="V825">
        <f>U825</f>
        <v/>
      </c>
      <c r="W825">
        <f>V825</f>
        <v/>
      </c>
    </row>
    <row r="826">
      <c r="A826" t="inlineStr">
        <is>
          <t>CIMS.CAN.BC.Coal Mining.Pumping.Precision.Small</t>
        </is>
      </c>
      <c r="B826" t="inlineStr">
        <is>
          <t>Service</t>
        </is>
      </c>
      <c r="C826" t="inlineStr">
        <is>
          <t>BC</t>
        </is>
      </c>
      <c r="D826" t="inlineStr">
        <is>
          <t>Coal Mining</t>
        </is>
      </c>
      <c r="E826" t="inlineStr">
        <is>
          <t>Small</t>
        </is>
      </c>
      <c r="F826" t="inlineStr">
        <is>
          <t>Reciprocating pump</t>
        </is>
      </c>
      <c r="G826" t="inlineStr">
        <is>
          <t>Unavailable</t>
        </is>
      </c>
      <c r="K826" t="inlineStr">
        <is>
          <t>constant_tech</t>
        </is>
      </c>
      <c r="L826" t="inlineStr">
        <is>
          <t>Year</t>
        </is>
      </c>
      <c r="M826">
        <f t="array" ref="M826">INDEX([1]!constant_data,_xlfn.XMATCH(_xlfn.CONCAT(
SUBSTITUTE($A826,LEFT($A826,FIND($C826,$A826)+LEN($C826)-1),),
$F826,
$H826:$I826,
SUBSTITUTE($J826,LEFT($A826,FIND($C826,$A826)+LEN($C826)-1),)),
[1]!constant_index),_xlfn.XMATCH($G826,[1]!constant_header))</f>
        <v/>
      </c>
      <c r="N826">
        <f>M826</f>
        <v/>
      </c>
      <c r="O826">
        <f>N826</f>
        <v/>
      </c>
      <c r="P826">
        <f>O826</f>
        <v/>
      </c>
      <c r="Q826">
        <f>P826</f>
        <v/>
      </c>
      <c r="R826">
        <f>Q826</f>
        <v/>
      </c>
      <c r="S826">
        <f>R826</f>
        <v/>
      </c>
      <c r="T826">
        <f>S826</f>
        <v/>
      </c>
      <c r="U826">
        <f>T826</f>
        <v/>
      </c>
      <c r="V826">
        <f>U826</f>
        <v/>
      </c>
      <c r="W826">
        <f>V826</f>
        <v/>
      </c>
    </row>
    <row r="827">
      <c r="A827" t="inlineStr">
        <is>
          <t>CIMS.CAN.BC.Coal Mining.Pumping.Precision.Small</t>
        </is>
      </c>
      <c r="B827" t="inlineStr">
        <is>
          <t>Service</t>
        </is>
      </c>
      <c r="C827" t="inlineStr">
        <is>
          <t>BC</t>
        </is>
      </c>
      <c r="D827" t="inlineStr">
        <is>
          <t>Coal Mining</t>
        </is>
      </c>
      <c r="E827" t="inlineStr">
        <is>
          <t>Small</t>
        </is>
      </c>
      <c r="F827" t="inlineStr">
        <is>
          <t>Reciprocating pump</t>
        </is>
      </c>
      <c r="G827" t="inlineStr">
        <is>
          <t>Lifetime</t>
        </is>
      </c>
      <c r="K827" t="inlineStr">
        <is>
          <t>constant_tech</t>
        </is>
      </c>
      <c r="L827" t="inlineStr">
        <is>
          <t>Years</t>
        </is>
      </c>
      <c r="M827">
        <f t="array" ref="M827">INDEX([1]!constant_data,_xlfn.XMATCH(_xlfn.CONCAT(
SUBSTITUTE($A827,LEFT($A827,FIND($C827,$A827)+LEN($C827)-1),),
$F827,
$H827:$I827,
SUBSTITUTE($J827,LEFT($A827,FIND($C827,$A827)+LEN($C827)-1),)),
[1]!constant_index),_xlfn.XMATCH($G827,[1]!constant_header))</f>
        <v/>
      </c>
      <c r="N827">
        <f>M827</f>
        <v/>
      </c>
      <c r="O827">
        <f>N827</f>
        <v/>
      </c>
      <c r="P827">
        <f>O827</f>
        <v/>
      </c>
      <c r="Q827">
        <f>P827</f>
        <v/>
      </c>
      <c r="R827">
        <f>Q827</f>
        <v/>
      </c>
      <c r="S827">
        <f>R827</f>
        <v/>
      </c>
      <c r="T827">
        <f>S827</f>
        <v/>
      </c>
      <c r="U827">
        <f>T827</f>
        <v/>
      </c>
      <c r="V827">
        <f>U827</f>
        <v/>
      </c>
      <c r="W827">
        <f>V827</f>
        <v/>
      </c>
    </row>
    <row r="828">
      <c r="A828" t="inlineStr">
        <is>
          <t>CIMS.CAN.BC.Coal Mining.Pumping.Precision.Small</t>
        </is>
      </c>
      <c r="B828" t="inlineStr">
        <is>
          <t>Service</t>
        </is>
      </c>
      <c r="C828" t="inlineStr">
        <is>
          <t>BC</t>
        </is>
      </c>
      <c r="D828" t="inlineStr">
        <is>
          <t>Coal Mining</t>
        </is>
      </c>
      <c r="E828" t="inlineStr">
        <is>
          <t>Small</t>
        </is>
      </c>
      <c r="F828" t="inlineStr">
        <is>
          <t>Reciprocating pump</t>
        </is>
      </c>
      <c r="G828" t="inlineStr">
        <is>
          <t>Market share</t>
        </is>
      </c>
      <c r="K828" t="inlineStr">
        <is>
          <t>annual_tech</t>
        </is>
      </c>
      <c r="L828" t="inlineStr">
        <is>
          <t>%</t>
        </is>
      </c>
      <c r="M828">
        <f t="array" ref="M828">INDEX([1]!annual_data,_xlfn.XMATCH(_xlfn.CONCAT(
SUBSTITUTE($A828,LEFT($A828,FIND($C828,$A828)+LEN($C828)-1),),
$F828,
$G828:$I828,
SUBSTITUTE($J828,LEFT($A828,FIND($C828,$A828)+LEN($C828)-1),)),
[1]!annual_index),_xlfn.XMATCH(M$2,[1]!annual_header))</f>
        <v/>
      </c>
    </row>
    <row r="829">
      <c r="A829" t="inlineStr">
        <is>
          <t>CIMS.CAN.BC.Coal Mining.Pumping.Precision.Small</t>
        </is>
      </c>
      <c r="B829" t="inlineStr">
        <is>
          <t>Service</t>
        </is>
      </c>
      <c r="C829" t="inlineStr">
        <is>
          <t>BC</t>
        </is>
      </c>
      <c r="D829" t="inlineStr">
        <is>
          <t>Coal Mining</t>
        </is>
      </c>
      <c r="E829" t="inlineStr">
        <is>
          <t>Small</t>
        </is>
      </c>
      <c r="F829" t="inlineStr">
        <is>
          <t>Reciprocating pump</t>
        </is>
      </c>
      <c r="G829" t="inlineStr">
        <is>
          <t>Output</t>
        </is>
      </c>
      <c r="K829" t="inlineStr">
        <is>
          <t>constant_tech</t>
        </is>
      </c>
      <c r="L829" t="inlineStr">
        <is>
          <t>node unit</t>
        </is>
      </c>
      <c r="M829">
        <f t="array" ref="M829">INDEX([1]!constant_data,_xlfn.XMATCH(_xlfn.CONCAT(
SUBSTITUTE($A829,LEFT($A829,FIND($C829,$A829)+LEN($C829)-1),),
$F829,
$H829:$I829,
SUBSTITUTE($J829,LEFT($A829,FIND($C829,$A829)+LEN($C829)-1),)),
[1]!constant_index),_xlfn.XMATCH($G829,[1]!constant_header))</f>
        <v/>
      </c>
      <c r="N829">
        <f>M829</f>
        <v/>
      </c>
      <c r="O829">
        <f>N829</f>
        <v/>
      </c>
      <c r="P829">
        <f>O829</f>
        <v/>
      </c>
      <c r="Q829">
        <f>P829</f>
        <v/>
      </c>
      <c r="R829">
        <f>Q829</f>
        <v/>
      </c>
      <c r="S829">
        <f>R829</f>
        <v/>
      </c>
      <c r="T829">
        <f>S829</f>
        <v/>
      </c>
      <c r="U829">
        <f>T829</f>
        <v/>
      </c>
      <c r="V829">
        <f>U829</f>
        <v/>
      </c>
      <c r="W829">
        <f>V829</f>
        <v/>
      </c>
    </row>
    <row r="830">
      <c r="A830" t="inlineStr">
        <is>
          <t>CIMS.CAN.BC.Coal Mining.Pumping.Precision.Small</t>
        </is>
      </c>
      <c r="B830" t="inlineStr">
        <is>
          <t>Service</t>
        </is>
      </c>
      <c r="C830" t="inlineStr">
        <is>
          <t>BC</t>
        </is>
      </c>
      <c r="D830" t="inlineStr">
        <is>
          <t>Coal Mining</t>
        </is>
      </c>
      <c r="E830" t="inlineStr">
        <is>
          <t>Small</t>
        </is>
      </c>
      <c r="F830" t="inlineStr">
        <is>
          <t>Reciprocating pump</t>
        </is>
      </c>
      <c r="G830" t="inlineStr">
        <is>
          <t>FCC</t>
        </is>
      </c>
      <c r="K830" t="inlineStr">
        <is>
          <t>constant_tech</t>
        </is>
      </c>
      <c r="L830" t="inlineStr">
        <is>
          <t>$</t>
        </is>
      </c>
      <c r="M830">
        <f t="array" ref="M830">INDEX([1]!constant_data,_xlfn.XMATCH(_xlfn.CONCAT(
SUBSTITUTE($A830,LEFT($A830,FIND($C830,$A830)+LEN($C830)-1),),
$F830,
$H830:$I830,
SUBSTITUTE($J830,LEFT($A830,FIND($C830,$A830)+LEN($C830)-1),)),
[1]!constant_index),_xlfn.XMATCH($G830,[1]!constant_header))</f>
        <v/>
      </c>
      <c r="N830">
        <f>M830</f>
        <v/>
      </c>
      <c r="O830">
        <f>N830</f>
        <v/>
      </c>
      <c r="P830">
        <f>O830</f>
        <v/>
      </c>
      <c r="Q830">
        <f>P830</f>
        <v/>
      </c>
      <c r="R830">
        <f>Q830</f>
        <v/>
      </c>
      <c r="S830">
        <f>R830</f>
        <v/>
      </c>
      <c r="T830">
        <f>S830</f>
        <v/>
      </c>
      <c r="U830">
        <f>T830</f>
        <v/>
      </c>
      <c r="V830">
        <f>U830</f>
        <v/>
      </c>
      <c r="W830">
        <f>V830</f>
        <v/>
      </c>
    </row>
    <row r="831">
      <c r="A831" t="inlineStr">
        <is>
          <t>CIMS.CAN.BC.Coal Mining.Pumping.Precision.Small</t>
        </is>
      </c>
      <c r="B831" t="inlineStr">
        <is>
          <t>Service</t>
        </is>
      </c>
      <c r="C831" t="inlineStr">
        <is>
          <t>BC</t>
        </is>
      </c>
      <c r="D831" t="inlineStr">
        <is>
          <t>Coal Mining</t>
        </is>
      </c>
      <c r="E831" t="inlineStr">
        <is>
          <t>Small</t>
        </is>
      </c>
      <c r="F831" t="inlineStr">
        <is>
          <t>Reciprocating pump</t>
        </is>
      </c>
      <c r="G831" t="inlineStr">
        <is>
          <t>FOM</t>
        </is>
      </c>
      <c r="K831" t="inlineStr">
        <is>
          <t>constant_tech</t>
        </is>
      </c>
      <c r="L831" t="inlineStr">
        <is>
          <t>$</t>
        </is>
      </c>
      <c r="M831">
        <f t="array" ref="M831">INDEX([1]!constant_data,_xlfn.XMATCH(_xlfn.CONCAT(
SUBSTITUTE($A831,LEFT($A831,FIND($C831,$A831)+LEN($C831)-1),),
$F831,
$H831:$I831,
SUBSTITUTE($J831,LEFT($A831,FIND($C831,$A831)+LEN($C831)-1),)),
[1]!constant_index),_xlfn.XMATCH($G831,[1]!constant_header))</f>
        <v/>
      </c>
      <c r="N831">
        <f>M831</f>
        <v/>
      </c>
      <c r="O831">
        <f>N831</f>
        <v/>
      </c>
      <c r="P831">
        <f>O831</f>
        <v/>
      </c>
      <c r="Q831">
        <f>P831</f>
        <v/>
      </c>
      <c r="R831">
        <f>Q831</f>
        <v/>
      </c>
      <c r="S831">
        <f>R831</f>
        <v/>
      </c>
      <c r="T831">
        <f>S831</f>
        <v/>
      </c>
      <c r="U831">
        <f>T831</f>
        <v/>
      </c>
      <c r="V831">
        <f>U831</f>
        <v/>
      </c>
      <c r="W831">
        <f>V831</f>
        <v/>
      </c>
    </row>
    <row r="832">
      <c r="A832" t="inlineStr">
        <is>
          <t>CIMS.CAN.BC.Coal Mining.Pumping.Precision.Small</t>
        </is>
      </c>
      <c r="B832" t="inlineStr">
        <is>
          <t>Service</t>
        </is>
      </c>
      <c r="C832" t="inlineStr">
        <is>
          <t>BC</t>
        </is>
      </c>
      <c r="D832" t="inlineStr">
        <is>
          <t>Coal Mining</t>
        </is>
      </c>
      <c r="E832" t="inlineStr">
        <is>
          <t>Small</t>
        </is>
      </c>
      <c r="F832" t="inlineStr">
        <is>
          <t>Reciprocating pump</t>
        </is>
      </c>
      <c r="G832" t="inlineStr">
        <is>
          <t>Service requested</t>
        </is>
      </c>
      <c r="J832" t="inlineStr">
        <is>
          <t>CIMS.CAN.BC.Coal Mining.Machine Drive</t>
        </is>
      </c>
      <c r="K832" t="inlineStr">
        <is>
          <t>annual_tech</t>
        </is>
      </c>
      <c r="L832">
        <f t="array" ref="L832">INDEX([1]!annual_data,_xlfn.XMATCH(_xlfn.CONCAT(
SUBSTITUTE($A832,LEFT($A832,FIND($C832,$A832)+LEN($C832)-1),),
$F832,
$G832:$I832,
SUBSTITUTE($J832,LEFT($A832,FIND($C832,$A832)+LEN($C832)-1),)),
[1]!annual_index),_xlfn.XMATCH(L$2,[1]!annual_header))</f>
        <v/>
      </c>
      <c r="M832">
        <f t="array" ref="M832">INDEX([1]!annual_data,_xlfn.XMATCH(_xlfn.CONCAT(
SUBSTITUTE($A832,LEFT($A832,FIND($C832,$A832)+LEN($C832)-1),),
$F832,
$G832:$I832,
SUBSTITUTE($J832,LEFT($A832,FIND($C832,$A832)+LEN($C832)-1),)),
[1]!annual_index),_xlfn.XMATCH(M$2,[1]!annual_header))</f>
        <v/>
      </c>
      <c r="N832">
        <f>M832</f>
        <v/>
      </c>
      <c r="O832">
        <f>N832</f>
        <v/>
      </c>
      <c r="P832">
        <f>O832</f>
        <v/>
      </c>
      <c r="Q832">
        <f>P832</f>
        <v/>
      </c>
      <c r="R832">
        <f>Q832</f>
        <v/>
      </c>
      <c r="S832">
        <f>R832</f>
        <v/>
      </c>
      <c r="T832">
        <f>S832</f>
        <v/>
      </c>
      <c r="U832">
        <f>T832</f>
        <v/>
      </c>
      <c r="V832">
        <f>U832</f>
        <v/>
      </c>
      <c r="W832">
        <f>V832</f>
        <v/>
      </c>
    </row>
    <row r="833">
      <c r="A833" t="inlineStr">
        <is>
          <t>CIMS.CAN.BC.Coal Mining.Pumping.Precision.Small</t>
        </is>
      </c>
      <c r="B833" t="inlineStr">
        <is>
          <t>Service</t>
        </is>
      </c>
      <c r="C833" t="inlineStr">
        <is>
          <t>BC</t>
        </is>
      </c>
      <c r="D833" t="inlineStr">
        <is>
          <t>Coal Mining</t>
        </is>
      </c>
      <c r="E833" t="inlineStr">
        <is>
          <t>Small</t>
        </is>
      </c>
      <c r="F833" t="inlineStr">
        <is>
          <t>Eff reciprocating pump variable speed</t>
        </is>
      </c>
      <c r="G833" t="inlineStr">
        <is>
          <t>Technology</t>
        </is>
      </c>
    </row>
    <row r="834">
      <c r="A834" t="inlineStr">
        <is>
          <t>CIMS.CAN.BC.Coal Mining.Pumping.Precision.Small</t>
        </is>
      </c>
      <c r="B834" t="inlineStr">
        <is>
          <t>Service</t>
        </is>
      </c>
      <c r="C834" t="inlineStr">
        <is>
          <t>BC</t>
        </is>
      </c>
      <c r="D834" t="inlineStr">
        <is>
          <t>Coal Mining</t>
        </is>
      </c>
      <c r="E834" t="inlineStr">
        <is>
          <t>Small</t>
        </is>
      </c>
      <c r="F834" t="inlineStr">
        <is>
          <t>Eff reciprocating pump variable speed</t>
        </is>
      </c>
      <c r="G834" t="inlineStr">
        <is>
          <t>Available</t>
        </is>
      </c>
      <c r="K834" t="inlineStr">
        <is>
          <t>constant_tech</t>
        </is>
      </c>
      <c r="L834" t="inlineStr">
        <is>
          <t>Year</t>
        </is>
      </c>
      <c r="M834">
        <f t="array" ref="M834">INDEX([1]!constant_data,_xlfn.XMATCH(_xlfn.CONCAT(
SUBSTITUTE($A834,LEFT($A834,FIND($C834,$A834)+LEN($C834)-1),),
$F834,
$H834:$I834,
SUBSTITUTE($J834,LEFT($A834,FIND($C834,$A834)+LEN($C834)-1),)),
[1]!constant_index),_xlfn.XMATCH($G834,[1]!constant_header))</f>
        <v/>
      </c>
      <c r="N834">
        <f>M834</f>
        <v/>
      </c>
      <c r="O834">
        <f>N834</f>
        <v/>
      </c>
      <c r="P834">
        <f>O834</f>
        <v/>
      </c>
      <c r="Q834">
        <f>P834</f>
        <v/>
      </c>
      <c r="R834">
        <f>Q834</f>
        <v/>
      </c>
      <c r="S834">
        <f>R834</f>
        <v/>
      </c>
      <c r="T834">
        <f>S834</f>
        <v/>
      </c>
      <c r="U834">
        <f>T834</f>
        <v/>
      </c>
      <c r="V834">
        <f>U834</f>
        <v/>
      </c>
      <c r="W834">
        <f>V834</f>
        <v/>
      </c>
    </row>
    <row r="835">
      <c r="A835" t="inlineStr">
        <is>
          <t>CIMS.CAN.BC.Coal Mining.Pumping.Precision.Small</t>
        </is>
      </c>
      <c r="B835" t="inlineStr">
        <is>
          <t>Service</t>
        </is>
      </c>
      <c r="C835" t="inlineStr">
        <is>
          <t>BC</t>
        </is>
      </c>
      <c r="D835" t="inlineStr">
        <is>
          <t>Coal Mining</t>
        </is>
      </c>
      <c r="E835" t="inlineStr">
        <is>
          <t>Small</t>
        </is>
      </c>
      <c r="F835" t="inlineStr">
        <is>
          <t>Eff reciprocating pump variable speed</t>
        </is>
      </c>
      <c r="G835" t="inlineStr">
        <is>
          <t>Unavailable</t>
        </is>
      </c>
      <c r="K835" t="inlineStr">
        <is>
          <t>constant_tech</t>
        </is>
      </c>
      <c r="L835" t="inlineStr">
        <is>
          <t>Year</t>
        </is>
      </c>
      <c r="M835">
        <f t="array" ref="M835">INDEX([1]!constant_data,_xlfn.XMATCH(_xlfn.CONCAT(
SUBSTITUTE($A835,LEFT($A835,FIND($C835,$A835)+LEN($C835)-1),),
$F835,
$H835:$I835,
SUBSTITUTE($J835,LEFT($A835,FIND($C835,$A835)+LEN($C835)-1),)),
[1]!constant_index),_xlfn.XMATCH($G835,[1]!constant_header))</f>
        <v/>
      </c>
      <c r="N835">
        <f>M835</f>
        <v/>
      </c>
      <c r="O835">
        <f>N835</f>
        <v/>
      </c>
      <c r="P835">
        <f>O835</f>
        <v/>
      </c>
      <c r="Q835">
        <f>P835</f>
        <v/>
      </c>
      <c r="R835">
        <f>Q835</f>
        <v/>
      </c>
      <c r="S835">
        <f>R835</f>
        <v/>
      </c>
      <c r="T835">
        <f>S835</f>
        <v/>
      </c>
      <c r="U835">
        <f>T835</f>
        <v/>
      </c>
      <c r="V835">
        <f>U835</f>
        <v/>
      </c>
      <c r="W835">
        <f>V835</f>
        <v/>
      </c>
    </row>
    <row r="836">
      <c r="A836" t="inlineStr">
        <is>
          <t>CIMS.CAN.BC.Coal Mining.Pumping.Precision.Small</t>
        </is>
      </c>
      <c r="B836" t="inlineStr">
        <is>
          <t>Service</t>
        </is>
      </c>
      <c r="C836" t="inlineStr">
        <is>
          <t>BC</t>
        </is>
      </c>
      <c r="D836" t="inlineStr">
        <is>
          <t>Coal Mining</t>
        </is>
      </c>
      <c r="E836" t="inlineStr">
        <is>
          <t>Small</t>
        </is>
      </c>
      <c r="F836" t="inlineStr">
        <is>
          <t>Eff reciprocating pump variable speed</t>
        </is>
      </c>
      <c r="G836" t="inlineStr">
        <is>
          <t>Lifetime</t>
        </is>
      </c>
      <c r="K836" t="inlineStr">
        <is>
          <t>constant_tech</t>
        </is>
      </c>
      <c r="L836" t="inlineStr">
        <is>
          <t>Years</t>
        </is>
      </c>
      <c r="M836">
        <f t="array" ref="M836">INDEX([1]!constant_data,_xlfn.XMATCH(_xlfn.CONCAT(
SUBSTITUTE($A836,LEFT($A836,FIND($C836,$A836)+LEN($C836)-1),),
$F836,
$H836:$I836,
SUBSTITUTE($J836,LEFT($A836,FIND($C836,$A836)+LEN($C836)-1),)),
[1]!constant_index),_xlfn.XMATCH($G836,[1]!constant_header))</f>
        <v/>
      </c>
      <c r="N836">
        <f>M836</f>
        <v/>
      </c>
      <c r="O836">
        <f>N836</f>
        <v/>
      </c>
      <c r="P836">
        <f>O836</f>
        <v/>
      </c>
      <c r="Q836">
        <f>P836</f>
        <v/>
      </c>
      <c r="R836">
        <f>Q836</f>
        <v/>
      </c>
      <c r="S836">
        <f>R836</f>
        <v/>
      </c>
      <c r="T836">
        <f>S836</f>
        <v/>
      </c>
      <c r="U836">
        <f>T836</f>
        <v/>
      </c>
      <c r="V836">
        <f>U836</f>
        <v/>
      </c>
      <c r="W836">
        <f>V836</f>
        <v/>
      </c>
    </row>
    <row r="837">
      <c r="A837" t="inlineStr">
        <is>
          <t>CIMS.CAN.BC.Coal Mining.Pumping.Precision.Small</t>
        </is>
      </c>
      <c r="B837" t="inlineStr">
        <is>
          <t>Service</t>
        </is>
      </c>
      <c r="C837" t="inlineStr">
        <is>
          <t>BC</t>
        </is>
      </c>
      <c r="D837" t="inlineStr">
        <is>
          <t>Coal Mining</t>
        </is>
      </c>
      <c r="E837" t="inlineStr">
        <is>
          <t>Small</t>
        </is>
      </c>
      <c r="F837" t="inlineStr">
        <is>
          <t>Eff reciprocating pump variable speed</t>
        </is>
      </c>
      <c r="G837" t="inlineStr">
        <is>
          <t>Market share</t>
        </is>
      </c>
      <c r="K837" t="inlineStr">
        <is>
          <t>annual_tech</t>
        </is>
      </c>
      <c r="L837" t="inlineStr">
        <is>
          <t>%</t>
        </is>
      </c>
      <c r="M837">
        <f t="array" ref="M837">INDEX([1]!annual_data,_xlfn.XMATCH(_xlfn.CONCAT(
SUBSTITUTE($A837,LEFT($A837,FIND($C837,$A837)+LEN($C837)-1),),
$F837,
$G837:$I837,
SUBSTITUTE($J837,LEFT($A837,FIND($C837,$A837)+LEN($C837)-1),)),
[1]!annual_index),_xlfn.XMATCH(M$2,[1]!annual_header))</f>
        <v/>
      </c>
    </row>
    <row r="838">
      <c r="A838" t="inlineStr">
        <is>
          <t>CIMS.CAN.BC.Coal Mining.Pumping.Precision.Small</t>
        </is>
      </c>
      <c r="B838" t="inlineStr">
        <is>
          <t>Service</t>
        </is>
      </c>
      <c r="C838" t="inlineStr">
        <is>
          <t>BC</t>
        </is>
      </c>
      <c r="D838" t="inlineStr">
        <is>
          <t>Coal Mining</t>
        </is>
      </c>
      <c r="E838" t="inlineStr">
        <is>
          <t>Small</t>
        </is>
      </c>
      <c r="F838" t="inlineStr">
        <is>
          <t>Eff reciprocating pump variable speed</t>
        </is>
      </c>
      <c r="G838" t="inlineStr">
        <is>
          <t>Output</t>
        </is>
      </c>
      <c r="K838" t="inlineStr">
        <is>
          <t>constant_tech</t>
        </is>
      </c>
      <c r="L838" t="inlineStr">
        <is>
          <t>node unit</t>
        </is>
      </c>
      <c r="M838">
        <f t="array" ref="M838">INDEX([1]!constant_data,_xlfn.XMATCH(_xlfn.CONCAT(
SUBSTITUTE($A838,LEFT($A838,FIND($C838,$A838)+LEN($C838)-1),),
$F838,
$H838:$I838,
SUBSTITUTE($J838,LEFT($A838,FIND($C838,$A838)+LEN($C838)-1),)),
[1]!constant_index),_xlfn.XMATCH($G838,[1]!constant_header))</f>
        <v/>
      </c>
      <c r="N838">
        <f>M838</f>
        <v/>
      </c>
      <c r="O838">
        <f>N838</f>
        <v/>
      </c>
      <c r="P838">
        <f>O838</f>
        <v/>
      </c>
      <c r="Q838">
        <f>P838</f>
        <v/>
      </c>
      <c r="R838">
        <f>Q838</f>
        <v/>
      </c>
      <c r="S838">
        <f>R838</f>
        <v/>
      </c>
      <c r="T838">
        <f>S838</f>
        <v/>
      </c>
      <c r="U838">
        <f>T838</f>
        <v/>
      </c>
      <c r="V838">
        <f>U838</f>
        <v/>
      </c>
      <c r="W838">
        <f>V838</f>
        <v/>
      </c>
    </row>
    <row r="839">
      <c r="A839" t="inlineStr">
        <is>
          <t>CIMS.CAN.BC.Coal Mining.Pumping.Precision.Small</t>
        </is>
      </c>
      <c r="B839" t="inlineStr">
        <is>
          <t>Service</t>
        </is>
      </c>
      <c r="C839" t="inlineStr">
        <is>
          <t>BC</t>
        </is>
      </c>
      <c r="D839" t="inlineStr">
        <is>
          <t>Coal Mining</t>
        </is>
      </c>
      <c r="E839" t="inlineStr">
        <is>
          <t>Small</t>
        </is>
      </c>
      <c r="F839" t="inlineStr">
        <is>
          <t>Eff reciprocating pump variable speed</t>
        </is>
      </c>
      <c r="G839" t="inlineStr">
        <is>
          <t>FCC</t>
        </is>
      </c>
      <c r="K839" t="inlineStr">
        <is>
          <t>constant_tech</t>
        </is>
      </c>
      <c r="L839" t="inlineStr">
        <is>
          <t>$</t>
        </is>
      </c>
      <c r="M839">
        <f t="array" ref="M839">INDEX([1]!constant_data,_xlfn.XMATCH(_xlfn.CONCAT(
SUBSTITUTE($A839,LEFT($A839,FIND($C839,$A839)+LEN($C839)-1),),
$F839,
$H839:$I839,
SUBSTITUTE($J839,LEFT($A839,FIND($C839,$A839)+LEN($C839)-1),)),
[1]!constant_index),_xlfn.XMATCH($G839,[1]!constant_header))</f>
        <v/>
      </c>
      <c r="N839">
        <f>M839</f>
        <v/>
      </c>
      <c r="O839">
        <f>N839</f>
        <v/>
      </c>
      <c r="P839">
        <f>O839</f>
        <v/>
      </c>
      <c r="Q839">
        <f>P839</f>
        <v/>
      </c>
      <c r="R839">
        <f>Q839</f>
        <v/>
      </c>
      <c r="S839">
        <f>R839</f>
        <v/>
      </c>
      <c r="T839">
        <f>S839</f>
        <v/>
      </c>
      <c r="U839">
        <f>T839</f>
        <v/>
      </c>
      <c r="V839">
        <f>U839</f>
        <v/>
      </c>
      <c r="W839">
        <f>V839</f>
        <v/>
      </c>
    </row>
    <row r="840">
      <c r="A840" t="inlineStr">
        <is>
          <t>CIMS.CAN.BC.Coal Mining.Pumping.Precision.Small</t>
        </is>
      </c>
      <c r="B840" t="inlineStr">
        <is>
          <t>Service</t>
        </is>
      </c>
      <c r="C840" t="inlineStr">
        <is>
          <t>BC</t>
        </is>
      </c>
      <c r="D840" t="inlineStr">
        <is>
          <t>Coal Mining</t>
        </is>
      </c>
      <c r="E840" t="inlineStr">
        <is>
          <t>Small</t>
        </is>
      </c>
      <c r="F840" t="inlineStr">
        <is>
          <t>Eff reciprocating pump variable speed</t>
        </is>
      </c>
      <c r="G840" t="inlineStr">
        <is>
          <t>FOM</t>
        </is>
      </c>
      <c r="K840" t="inlineStr">
        <is>
          <t>constant_tech</t>
        </is>
      </c>
      <c r="L840" t="inlineStr">
        <is>
          <t>$</t>
        </is>
      </c>
      <c r="M840">
        <f t="array" ref="M840">INDEX([1]!constant_data,_xlfn.XMATCH(_xlfn.CONCAT(
SUBSTITUTE($A840,LEFT($A840,FIND($C840,$A840)+LEN($C840)-1),),
$F840,
$H840:$I840,
SUBSTITUTE($J840,LEFT($A840,FIND($C840,$A840)+LEN($C840)-1),)),
[1]!constant_index),_xlfn.XMATCH($G840,[1]!constant_header))</f>
        <v/>
      </c>
      <c r="N840">
        <f>M840</f>
        <v/>
      </c>
      <c r="O840">
        <f>N840</f>
        <v/>
      </c>
      <c r="P840">
        <f>O840</f>
        <v/>
      </c>
      <c r="Q840">
        <f>P840</f>
        <v/>
      </c>
      <c r="R840">
        <f>Q840</f>
        <v/>
      </c>
      <c r="S840">
        <f>R840</f>
        <v/>
      </c>
      <c r="T840">
        <f>S840</f>
        <v/>
      </c>
      <c r="U840">
        <f>T840</f>
        <v/>
      </c>
      <c r="V840">
        <f>U840</f>
        <v/>
      </c>
      <c r="W840">
        <f>V840</f>
        <v/>
      </c>
    </row>
    <row r="841">
      <c r="A841" t="inlineStr">
        <is>
          <t>CIMS.CAN.BC.Coal Mining.Pumping.Precision.Small</t>
        </is>
      </c>
      <c r="B841" t="inlineStr">
        <is>
          <t>Service</t>
        </is>
      </c>
      <c r="C841" t="inlineStr">
        <is>
          <t>BC</t>
        </is>
      </c>
      <c r="D841" t="inlineStr">
        <is>
          <t>Coal Mining</t>
        </is>
      </c>
      <c r="E841" t="inlineStr">
        <is>
          <t>Small</t>
        </is>
      </c>
      <c r="F841" t="inlineStr">
        <is>
          <t>Eff reciprocating pump variable speed</t>
        </is>
      </c>
      <c r="G841" t="inlineStr">
        <is>
          <t>Service requested</t>
        </is>
      </c>
      <c r="J841" t="inlineStr">
        <is>
          <t>CIMS.CAN.BC.Coal Mining.Machine Drive</t>
        </is>
      </c>
      <c r="K841" t="inlineStr">
        <is>
          <t>annual_tech</t>
        </is>
      </c>
      <c r="L841">
        <f t="array" ref="L841">INDEX([1]!annual_data,_xlfn.XMATCH(_xlfn.CONCAT(
SUBSTITUTE($A841,LEFT($A841,FIND($C841,$A841)+LEN($C841)-1),),
$F841,
$G841:$I841,
SUBSTITUTE($J841,LEFT($A841,FIND($C841,$A841)+LEN($C841)-1),)),
[1]!annual_index),_xlfn.XMATCH(L$2,[1]!annual_header))</f>
        <v/>
      </c>
      <c r="M841">
        <f t="array" ref="M841">INDEX([1]!annual_data,_xlfn.XMATCH(_xlfn.CONCAT(
SUBSTITUTE($A841,LEFT($A841,FIND($C841,$A841)+LEN($C841)-1),),
$F841,
$G841:$I841,
SUBSTITUTE($J841,LEFT($A841,FIND($C841,$A841)+LEN($C841)-1),)),
[1]!annual_index),_xlfn.XMATCH(M$2,[1]!annual_header))</f>
        <v/>
      </c>
      <c r="N841">
        <f>M841</f>
        <v/>
      </c>
      <c r="O841">
        <f>N841</f>
        <v/>
      </c>
      <c r="P841">
        <f>O841</f>
        <v/>
      </c>
      <c r="Q841">
        <f>P841</f>
        <v/>
      </c>
      <c r="R841">
        <f>Q841</f>
        <v/>
      </c>
      <c r="S841">
        <f>R841</f>
        <v/>
      </c>
      <c r="T841">
        <f>S841</f>
        <v/>
      </c>
      <c r="U841">
        <f>T841</f>
        <v/>
      </c>
      <c r="V841">
        <f>U841</f>
        <v/>
      </c>
      <c r="W841">
        <f>V841</f>
        <v/>
      </c>
    </row>
    <row r="842">
      <c r="A842" t="inlineStr">
        <is>
          <t>CIMS.CAN.BC.Coal Mining.Pumping.Precision.Large</t>
        </is>
      </c>
      <c r="B842" t="inlineStr">
        <is>
          <t>Service</t>
        </is>
      </c>
      <c r="C842" t="inlineStr">
        <is>
          <t>BC</t>
        </is>
      </c>
      <c r="D842" t="inlineStr">
        <is>
          <t>Coal Mining</t>
        </is>
      </c>
      <c r="E842" t="inlineStr">
        <is>
          <t>Large</t>
        </is>
      </c>
      <c r="G842" t="inlineStr">
        <is>
          <t>Service provided</t>
        </is>
      </c>
      <c r="K842" t="inlineStr">
        <is>
          <t>constant_tech</t>
        </is>
      </c>
      <c r="L842">
        <f t="array" ref="L842">INDEX([1]!constant_data,_xlfn.XMATCH(_xlfn.CONCAT(
SUBSTITUTE($A842,LEFT($A842,FIND($C842,$A842)+LEN($C842)-1),),
$F842,
$H842:$I842,
SUBSTITUTE($J842,LEFT($A842,FIND($C842,$A842)+LEN($C842)-1),)),
[1]!constant_index),_xlfn.XMATCH($G842,[1]!constant_header))</f>
        <v/>
      </c>
    </row>
    <row r="843">
      <c r="A843" t="inlineStr">
        <is>
          <t>CIMS.CAN.BC.Coal Mining.Pumping.Precision.Large</t>
        </is>
      </c>
      <c r="B843" t="inlineStr">
        <is>
          <t>Service</t>
        </is>
      </c>
      <c r="C843" t="inlineStr">
        <is>
          <t>BC</t>
        </is>
      </c>
      <c r="D843" t="inlineStr">
        <is>
          <t>Coal Mining</t>
        </is>
      </c>
      <c r="E843" t="inlineStr">
        <is>
          <t>Large</t>
        </is>
      </c>
      <c r="G843" t="inlineStr">
        <is>
          <t>Competition type</t>
        </is>
      </c>
      <c r="H843" t="inlineStr">
        <is>
          <t>Tech Compete</t>
        </is>
      </c>
    </row>
    <row r="844">
      <c r="A844" t="inlineStr">
        <is>
          <t>CIMS.CAN.BC.Coal Mining.Pumping.Precision.Large</t>
        </is>
      </c>
      <c r="B844" t="inlineStr">
        <is>
          <t>Service</t>
        </is>
      </c>
      <c r="C844" t="inlineStr">
        <is>
          <t>BC</t>
        </is>
      </c>
      <c r="D844" t="inlineStr">
        <is>
          <t>Coal Mining</t>
        </is>
      </c>
      <c r="E844" t="inlineStr">
        <is>
          <t>Large</t>
        </is>
      </c>
      <c r="G844" t="inlineStr">
        <is>
          <t>Discount rate_financial</t>
        </is>
      </c>
      <c r="K844" t="inlineStr">
        <is>
          <t>constant_tech</t>
        </is>
      </c>
      <c r="L844" t="inlineStr">
        <is>
          <t>%</t>
        </is>
      </c>
      <c r="M844">
        <f t="array" ref="M844">INDEX([1]!constant_data,_xlfn.XMATCH(_xlfn.CONCAT(
SUBSTITUTE($A844,LEFT($A844,FIND($C844,$A844)+LEN($C844)-1),),
$F844,
$H844:$I844,
SUBSTITUTE($J844,LEFT($A844,FIND($C844,$A844)+LEN($C844)-1),)),
[1]!constant_index),_xlfn.XMATCH($G844,[1]!constant_header))</f>
        <v/>
      </c>
      <c r="N844">
        <f>M844</f>
        <v/>
      </c>
      <c r="O844">
        <f>N844</f>
        <v/>
      </c>
      <c r="P844">
        <f>O844</f>
        <v/>
      </c>
      <c r="Q844">
        <f>P844</f>
        <v/>
      </c>
      <c r="R844">
        <f>Q844</f>
        <v/>
      </c>
      <c r="S844">
        <f>R844</f>
        <v/>
      </c>
      <c r="T844">
        <f>S844</f>
        <v/>
      </c>
      <c r="U844">
        <f>T844</f>
        <v/>
      </c>
      <c r="V844">
        <f>U844</f>
        <v/>
      </c>
      <c r="W844">
        <f>V844</f>
        <v/>
      </c>
    </row>
    <row r="845">
      <c r="A845" t="inlineStr">
        <is>
          <t>CIMS.CAN.BC.Coal Mining.Pumping.Precision.Large</t>
        </is>
      </c>
      <c r="B845" t="inlineStr">
        <is>
          <t>Service</t>
        </is>
      </c>
      <c r="C845" t="inlineStr">
        <is>
          <t>BC</t>
        </is>
      </c>
      <c r="D845" t="inlineStr">
        <is>
          <t>Coal Mining</t>
        </is>
      </c>
      <c r="E845" t="inlineStr">
        <is>
          <t>Large</t>
        </is>
      </c>
      <c r="G845" t="inlineStr">
        <is>
          <t>Heterogeneity</t>
        </is>
      </c>
      <c r="K845" t="inlineStr">
        <is>
          <t>constant_tech</t>
        </is>
      </c>
      <c r="M845">
        <f t="array" ref="M845">INDEX([1]!constant_data,_xlfn.XMATCH(_xlfn.CONCAT(
SUBSTITUTE($A845,LEFT($A845,FIND($C845,$A845)+LEN($C845)-1),),
$F845,
$H845:$I845,
SUBSTITUTE($J845,LEFT($A845,FIND($C845,$A845)+LEN($C845)-1),)),
[1]!constant_index),_xlfn.XMATCH($G845,[1]!constant_header))</f>
        <v/>
      </c>
      <c r="N845">
        <f>M845</f>
        <v/>
      </c>
      <c r="O845">
        <f>N845</f>
        <v/>
      </c>
      <c r="P845">
        <f>O845</f>
        <v/>
      </c>
      <c r="Q845">
        <f>P845</f>
        <v/>
      </c>
      <c r="R845">
        <f>Q845</f>
        <v/>
      </c>
      <c r="S845">
        <f>R845</f>
        <v/>
      </c>
      <c r="T845">
        <f>S845</f>
        <v/>
      </c>
      <c r="U845">
        <f>T845</f>
        <v/>
      </c>
      <c r="V845">
        <f>U845</f>
        <v/>
      </c>
      <c r="W845">
        <f>V845</f>
        <v/>
      </c>
    </row>
    <row r="846">
      <c r="A846" t="inlineStr">
        <is>
          <t>CIMS.CAN.BC.Coal Mining.Pumping.Precision.Large</t>
        </is>
      </c>
      <c r="B846" t="inlineStr">
        <is>
          <t>Service</t>
        </is>
      </c>
      <c r="C846" t="inlineStr">
        <is>
          <t>BC</t>
        </is>
      </c>
      <c r="D846" t="inlineStr">
        <is>
          <t>Coal Mining</t>
        </is>
      </c>
      <c r="E846" t="inlineStr">
        <is>
          <t>Large</t>
        </is>
      </c>
      <c r="F846" t="inlineStr">
        <is>
          <t>Reciprocating pump</t>
        </is>
      </c>
      <c r="G846" t="inlineStr">
        <is>
          <t>Technology</t>
        </is>
      </c>
    </row>
    <row r="847">
      <c r="A847" t="inlineStr">
        <is>
          <t>CIMS.CAN.BC.Coal Mining.Pumping.Precision.Large</t>
        </is>
      </c>
      <c r="B847" t="inlineStr">
        <is>
          <t>Service</t>
        </is>
      </c>
      <c r="C847" t="inlineStr">
        <is>
          <t>BC</t>
        </is>
      </c>
      <c r="D847" t="inlineStr">
        <is>
          <t>Coal Mining</t>
        </is>
      </c>
      <c r="E847" t="inlineStr">
        <is>
          <t>Large</t>
        </is>
      </c>
      <c r="F847" t="inlineStr">
        <is>
          <t>Reciprocating pump</t>
        </is>
      </c>
      <c r="G847" t="inlineStr">
        <is>
          <t>Available</t>
        </is>
      </c>
      <c r="K847" t="inlineStr">
        <is>
          <t>constant_tech</t>
        </is>
      </c>
      <c r="L847" t="inlineStr">
        <is>
          <t>Year</t>
        </is>
      </c>
      <c r="M847">
        <f t="array" ref="M847">INDEX([1]!constant_data,_xlfn.XMATCH(_xlfn.CONCAT(
SUBSTITUTE($A847,LEFT($A847,FIND($C847,$A847)+LEN($C847)-1),),
$F847,
$H847:$I847,
SUBSTITUTE($J847,LEFT($A847,FIND($C847,$A847)+LEN($C847)-1),)),
[1]!constant_index),_xlfn.XMATCH($G847,[1]!constant_header))</f>
        <v/>
      </c>
      <c r="N847">
        <f>M847</f>
        <v/>
      </c>
      <c r="O847">
        <f>N847</f>
        <v/>
      </c>
      <c r="P847">
        <f>O847</f>
        <v/>
      </c>
      <c r="Q847">
        <f>P847</f>
        <v/>
      </c>
      <c r="R847">
        <f>Q847</f>
        <v/>
      </c>
      <c r="S847">
        <f>R847</f>
        <v/>
      </c>
      <c r="T847">
        <f>S847</f>
        <v/>
      </c>
      <c r="U847">
        <f>T847</f>
        <v/>
      </c>
      <c r="V847">
        <f>U847</f>
        <v/>
      </c>
      <c r="W847">
        <f>V847</f>
        <v/>
      </c>
    </row>
    <row r="848">
      <c r="A848" t="inlineStr">
        <is>
          <t>CIMS.CAN.BC.Coal Mining.Pumping.Precision.Large</t>
        </is>
      </c>
      <c r="B848" t="inlineStr">
        <is>
          <t>Service</t>
        </is>
      </c>
      <c r="C848" t="inlineStr">
        <is>
          <t>BC</t>
        </is>
      </c>
      <c r="D848" t="inlineStr">
        <is>
          <t>Coal Mining</t>
        </is>
      </c>
      <c r="E848" t="inlineStr">
        <is>
          <t>Large</t>
        </is>
      </c>
      <c r="F848" t="inlineStr">
        <is>
          <t>Reciprocating pump</t>
        </is>
      </c>
      <c r="G848" t="inlineStr">
        <is>
          <t>Unavailable</t>
        </is>
      </c>
      <c r="K848" t="inlineStr">
        <is>
          <t>constant_tech</t>
        </is>
      </c>
      <c r="L848" t="inlineStr">
        <is>
          <t>Year</t>
        </is>
      </c>
      <c r="M848">
        <f t="array" ref="M848">INDEX([1]!constant_data,_xlfn.XMATCH(_xlfn.CONCAT(
SUBSTITUTE($A848,LEFT($A848,FIND($C848,$A848)+LEN($C848)-1),),
$F848,
$H848:$I848,
SUBSTITUTE($J848,LEFT($A848,FIND($C848,$A848)+LEN($C848)-1),)),
[1]!constant_index),_xlfn.XMATCH($G848,[1]!constant_header))</f>
        <v/>
      </c>
      <c r="N848">
        <f>M848</f>
        <v/>
      </c>
      <c r="O848">
        <f>N848</f>
        <v/>
      </c>
      <c r="P848">
        <f>O848</f>
        <v/>
      </c>
      <c r="Q848">
        <f>P848</f>
        <v/>
      </c>
      <c r="R848">
        <f>Q848</f>
        <v/>
      </c>
      <c r="S848">
        <f>R848</f>
        <v/>
      </c>
      <c r="T848">
        <f>S848</f>
        <v/>
      </c>
      <c r="U848">
        <f>T848</f>
        <v/>
      </c>
      <c r="V848">
        <f>U848</f>
        <v/>
      </c>
      <c r="W848">
        <f>V848</f>
        <v/>
      </c>
    </row>
    <row r="849">
      <c r="A849" t="inlineStr">
        <is>
          <t>CIMS.CAN.BC.Coal Mining.Pumping.Precision.Large</t>
        </is>
      </c>
      <c r="B849" t="inlineStr">
        <is>
          <t>Service</t>
        </is>
      </c>
      <c r="C849" t="inlineStr">
        <is>
          <t>BC</t>
        </is>
      </c>
      <c r="D849" t="inlineStr">
        <is>
          <t>Coal Mining</t>
        </is>
      </c>
      <c r="E849" t="inlineStr">
        <is>
          <t>Large</t>
        </is>
      </c>
      <c r="F849" t="inlineStr">
        <is>
          <t>Reciprocating pump</t>
        </is>
      </c>
      <c r="G849" t="inlineStr">
        <is>
          <t>Lifetime</t>
        </is>
      </c>
      <c r="K849" t="inlineStr">
        <is>
          <t>constant_tech</t>
        </is>
      </c>
      <c r="L849" t="inlineStr">
        <is>
          <t>Years</t>
        </is>
      </c>
      <c r="M849">
        <f t="array" ref="M849">INDEX([1]!constant_data,_xlfn.XMATCH(_xlfn.CONCAT(
SUBSTITUTE($A849,LEFT($A849,FIND($C849,$A849)+LEN($C849)-1),),
$F849,
$H849:$I849,
SUBSTITUTE($J849,LEFT($A849,FIND($C849,$A849)+LEN($C849)-1),)),
[1]!constant_index),_xlfn.XMATCH($G849,[1]!constant_header))</f>
        <v/>
      </c>
      <c r="N849">
        <f>M849</f>
        <v/>
      </c>
      <c r="O849">
        <f>N849</f>
        <v/>
      </c>
      <c r="P849">
        <f>O849</f>
        <v/>
      </c>
      <c r="Q849">
        <f>P849</f>
        <v/>
      </c>
      <c r="R849">
        <f>Q849</f>
        <v/>
      </c>
      <c r="S849">
        <f>R849</f>
        <v/>
      </c>
      <c r="T849">
        <f>S849</f>
        <v/>
      </c>
      <c r="U849">
        <f>T849</f>
        <v/>
      </c>
      <c r="V849">
        <f>U849</f>
        <v/>
      </c>
      <c r="W849">
        <f>V849</f>
        <v/>
      </c>
    </row>
    <row r="850">
      <c r="A850" t="inlineStr">
        <is>
          <t>CIMS.CAN.BC.Coal Mining.Pumping.Precision.Large</t>
        </is>
      </c>
      <c r="B850" t="inlineStr">
        <is>
          <t>Service</t>
        </is>
      </c>
      <c r="C850" t="inlineStr">
        <is>
          <t>BC</t>
        </is>
      </c>
      <c r="D850" t="inlineStr">
        <is>
          <t>Coal Mining</t>
        </is>
      </c>
      <c r="E850" t="inlineStr">
        <is>
          <t>Large</t>
        </is>
      </c>
      <c r="F850" t="inlineStr">
        <is>
          <t>Reciprocating pump</t>
        </is>
      </c>
      <c r="G850" t="inlineStr">
        <is>
          <t>Market share</t>
        </is>
      </c>
      <c r="K850" t="inlineStr">
        <is>
          <t>annual_tech</t>
        </is>
      </c>
      <c r="L850" t="inlineStr">
        <is>
          <t>%</t>
        </is>
      </c>
      <c r="M850">
        <f t="array" ref="M850">INDEX([1]!annual_data,_xlfn.XMATCH(_xlfn.CONCAT(
SUBSTITUTE($A850,LEFT($A850,FIND($C850,$A850)+LEN($C850)-1),),
$F850,
$G850:$I850,
SUBSTITUTE($J850,LEFT($A850,FIND($C850,$A850)+LEN($C850)-1),)),
[1]!annual_index),_xlfn.XMATCH(M$2,[1]!annual_header))</f>
        <v/>
      </c>
    </row>
    <row r="851">
      <c r="A851" t="inlineStr">
        <is>
          <t>CIMS.CAN.BC.Coal Mining.Pumping.Precision.Large</t>
        </is>
      </c>
      <c r="B851" t="inlineStr">
        <is>
          <t>Service</t>
        </is>
      </c>
      <c r="C851" t="inlineStr">
        <is>
          <t>BC</t>
        </is>
      </c>
      <c r="D851" t="inlineStr">
        <is>
          <t>Coal Mining</t>
        </is>
      </c>
      <c r="E851" t="inlineStr">
        <is>
          <t>Large</t>
        </is>
      </c>
      <c r="F851" t="inlineStr">
        <is>
          <t>Reciprocating pump</t>
        </is>
      </c>
      <c r="G851" t="inlineStr">
        <is>
          <t>Output</t>
        </is>
      </c>
      <c r="K851" t="inlineStr">
        <is>
          <t>constant_tech</t>
        </is>
      </c>
      <c r="L851" t="inlineStr">
        <is>
          <t>node unit</t>
        </is>
      </c>
      <c r="M851">
        <f t="array" ref="M851">INDEX([1]!constant_data,_xlfn.XMATCH(_xlfn.CONCAT(
SUBSTITUTE($A851,LEFT($A851,FIND($C851,$A851)+LEN($C851)-1),),
$F851,
$H851:$I851,
SUBSTITUTE($J851,LEFT($A851,FIND($C851,$A851)+LEN($C851)-1),)),
[1]!constant_index),_xlfn.XMATCH($G851,[1]!constant_header))</f>
        <v/>
      </c>
      <c r="N851">
        <f>M851</f>
        <v/>
      </c>
      <c r="O851">
        <f>N851</f>
        <v/>
      </c>
      <c r="P851">
        <f>O851</f>
        <v/>
      </c>
      <c r="Q851">
        <f>P851</f>
        <v/>
      </c>
      <c r="R851">
        <f>Q851</f>
        <v/>
      </c>
      <c r="S851">
        <f>R851</f>
        <v/>
      </c>
      <c r="T851">
        <f>S851</f>
        <v/>
      </c>
      <c r="U851">
        <f>T851</f>
        <v/>
      </c>
      <c r="V851">
        <f>U851</f>
        <v/>
      </c>
      <c r="W851">
        <f>V851</f>
        <v/>
      </c>
    </row>
    <row r="852">
      <c r="A852" t="inlineStr">
        <is>
          <t>CIMS.CAN.BC.Coal Mining.Pumping.Precision.Large</t>
        </is>
      </c>
      <c r="B852" t="inlineStr">
        <is>
          <t>Service</t>
        </is>
      </c>
      <c r="C852" t="inlineStr">
        <is>
          <t>BC</t>
        </is>
      </c>
      <c r="D852" t="inlineStr">
        <is>
          <t>Coal Mining</t>
        </is>
      </c>
      <c r="E852" t="inlineStr">
        <is>
          <t>Large</t>
        </is>
      </c>
      <c r="F852" t="inlineStr">
        <is>
          <t>Reciprocating pump</t>
        </is>
      </c>
      <c r="G852" t="inlineStr">
        <is>
          <t>FCC</t>
        </is>
      </c>
      <c r="K852" t="inlineStr">
        <is>
          <t>constant_tech</t>
        </is>
      </c>
      <c r="L852" t="inlineStr">
        <is>
          <t>$</t>
        </is>
      </c>
      <c r="M852">
        <f t="array" ref="M852">INDEX([1]!constant_data,_xlfn.XMATCH(_xlfn.CONCAT(
SUBSTITUTE($A852,LEFT($A852,FIND($C852,$A852)+LEN($C852)-1),),
$F852,
$H852:$I852,
SUBSTITUTE($J852,LEFT($A852,FIND($C852,$A852)+LEN($C852)-1),)),
[1]!constant_index),_xlfn.XMATCH($G852,[1]!constant_header))</f>
        <v/>
      </c>
      <c r="N852">
        <f>M852</f>
        <v/>
      </c>
      <c r="O852">
        <f>N852</f>
        <v/>
      </c>
      <c r="P852">
        <f>O852</f>
        <v/>
      </c>
      <c r="Q852">
        <f>P852</f>
        <v/>
      </c>
      <c r="R852">
        <f>Q852</f>
        <v/>
      </c>
      <c r="S852">
        <f>R852</f>
        <v/>
      </c>
      <c r="T852">
        <f>S852</f>
        <v/>
      </c>
      <c r="U852">
        <f>T852</f>
        <v/>
      </c>
      <c r="V852">
        <f>U852</f>
        <v/>
      </c>
      <c r="W852">
        <f>V852</f>
        <v/>
      </c>
    </row>
    <row r="853">
      <c r="A853" t="inlineStr">
        <is>
          <t>CIMS.CAN.BC.Coal Mining.Pumping.Precision.Large</t>
        </is>
      </c>
      <c r="B853" t="inlineStr">
        <is>
          <t>Service</t>
        </is>
      </c>
      <c r="C853" t="inlineStr">
        <is>
          <t>BC</t>
        </is>
      </c>
      <c r="D853" t="inlineStr">
        <is>
          <t>Coal Mining</t>
        </is>
      </c>
      <c r="E853" t="inlineStr">
        <is>
          <t>Large</t>
        </is>
      </c>
      <c r="F853" t="inlineStr">
        <is>
          <t>Reciprocating pump</t>
        </is>
      </c>
      <c r="G853" t="inlineStr">
        <is>
          <t>FOM</t>
        </is>
      </c>
      <c r="K853" t="inlineStr">
        <is>
          <t>constant_tech</t>
        </is>
      </c>
      <c r="L853" t="inlineStr">
        <is>
          <t>$</t>
        </is>
      </c>
      <c r="M853">
        <f t="array" ref="M853">INDEX([1]!constant_data,_xlfn.XMATCH(_xlfn.CONCAT(
SUBSTITUTE($A853,LEFT($A853,FIND($C853,$A853)+LEN($C853)-1),),
$F853,
$H853:$I853,
SUBSTITUTE($J853,LEFT($A853,FIND($C853,$A853)+LEN($C853)-1),)),
[1]!constant_index),_xlfn.XMATCH($G853,[1]!constant_header))</f>
        <v/>
      </c>
      <c r="N853">
        <f>M853</f>
        <v/>
      </c>
      <c r="O853">
        <f>N853</f>
        <v/>
      </c>
      <c r="P853">
        <f>O853</f>
        <v/>
      </c>
      <c r="Q853">
        <f>P853</f>
        <v/>
      </c>
      <c r="R853">
        <f>Q853</f>
        <v/>
      </c>
      <c r="S853">
        <f>R853</f>
        <v/>
      </c>
      <c r="T853">
        <f>S853</f>
        <v/>
      </c>
      <c r="U853">
        <f>T853</f>
        <v/>
      </c>
      <c r="V853">
        <f>U853</f>
        <v/>
      </c>
      <c r="W853">
        <f>V853</f>
        <v/>
      </c>
    </row>
    <row r="854">
      <c r="A854" t="inlineStr">
        <is>
          <t>CIMS.CAN.BC.Coal Mining.Pumping.Precision.Large</t>
        </is>
      </c>
      <c r="B854" t="inlineStr">
        <is>
          <t>Service</t>
        </is>
      </c>
      <c r="C854" t="inlineStr">
        <is>
          <t>BC</t>
        </is>
      </c>
      <c r="D854" t="inlineStr">
        <is>
          <t>Coal Mining</t>
        </is>
      </c>
      <c r="E854" t="inlineStr">
        <is>
          <t>Large</t>
        </is>
      </c>
      <c r="F854" t="inlineStr">
        <is>
          <t>Reciprocating pump</t>
        </is>
      </c>
      <c r="G854" t="inlineStr">
        <is>
          <t>Service requested</t>
        </is>
      </c>
      <c r="J854" t="inlineStr">
        <is>
          <t>CIMS.CAN.BC.Coal Mining.Machine Drive</t>
        </is>
      </c>
      <c r="K854" t="inlineStr">
        <is>
          <t>annual_tech</t>
        </is>
      </c>
      <c r="L854">
        <f t="array" ref="L854">INDEX([1]!annual_data,_xlfn.XMATCH(_xlfn.CONCAT(
SUBSTITUTE($A854,LEFT($A854,FIND($C854,$A854)+LEN($C854)-1),),
$F854,
$G854:$I854,
SUBSTITUTE($J854,LEFT($A854,FIND($C854,$A854)+LEN($C854)-1),)),
[1]!annual_index),_xlfn.XMATCH(L$2,[1]!annual_header))</f>
        <v/>
      </c>
      <c r="M854">
        <f t="array" ref="M854">INDEX([1]!annual_data,_xlfn.XMATCH(_xlfn.CONCAT(
SUBSTITUTE($A854,LEFT($A854,FIND($C854,$A854)+LEN($C854)-1),),
$F854,
$G854:$I854,
SUBSTITUTE($J854,LEFT($A854,FIND($C854,$A854)+LEN($C854)-1),)),
[1]!annual_index),_xlfn.XMATCH(M$2,[1]!annual_header))</f>
        <v/>
      </c>
      <c r="N854">
        <f>M854</f>
        <v/>
      </c>
      <c r="O854">
        <f>N854</f>
        <v/>
      </c>
      <c r="P854">
        <f>O854</f>
        <v/>
      </c>
      <c r="Q854">
        <f>P854</f>
        <v/>
      </c>
      <c r="R854">
        <f>Q854</f>
        <v/>
      </c>
      <c r="S854">
        <f>R854</f>
        <v/>
      </c>
      <c r="T854">
        <f>S854</f>
        <v/>
      </c>
      <c r="U854">
        <f>T854</f>
        <v/>
      </c>
      <c r="V854">
        <f>U854</f>
        <v/>
      </c>
      <c r="W854">
        <f>V854</f>
        <v/>
      </c>
    </row>
    <row r="855">
      <c r="A855" t="inlineStr">
        <is>
          <t>CIMS.CAN.BC.Coal Mining.Pumping.Precision.Large</t>
        </is>
      </c>
      <c r="B855" t="inlineStr">
        <is>
          <t>Service</t>
        </is>
      </c>
      <c r="C855" t="inlineStr">
        <is>
          <t>BC</t>
        </is>
      </c>
      <c r="D855" t="inlineStr">
        <is>
          <t>Coal Mining</t>
        </is>
      </c>
      <c r="E855" t="inlineStr">
        <is>
          <t>Large</t>
        </is>
      </c>
      <c r="F855" t="inlineStr">
        <is>
          <t>Eff reciprocating pump variable speed</t>
        </is>
      </c>
      <c r="G855" t="inlineStr">
        <is>
          <t>Technology</t>
        </is>
      </c>
    </row>
    <row r="856">
      <c r="A856" t="inlineStr">
        <is>
          <t>CIMS.CAN.BC.Coal Mining.Pumping.Precision.Large</t>
        </is>
      </c>
      <c r="B856" t="inlineStr">
        <is>
          <t>Service</t>
        </is>
      </c>
      <c r="C856" t="inlineStr">
        <is>
          <t>BC</t>
        </is>
      </c>
      <c r="D856" t="inlineStr">
        <is>
          <t>Coal Mining</t>
        </is>
      </c>
      <c r="E856" t="inlineStr">
        <is>
          <t>Large</t>
        </is>
      </c>
      <c r="F856" t="inlineStr">
        <is>
          <t>Eff reciprocating pump variable speed</t>
        </is>
      </c>
      <c r="G856" t="inlineStr">
        <is>
          <t>Available</t>
        </is>
      </c>
      <c r="K856" t="inlineStr">
        <is>
          <t>constant_tech</t>
        </is>
      </c>
      <c r="L856" t="inlineStr">
        <is>
          <t>Year</t>
        </is>
      </c>
      <c r="M856">
        <f t="array" ref="M856">INDEX([1]!constant_data,_xlfn.XMATCH(_xlfn.CONCAT(
SUBSTITUTE($A856,LEFT($A856,FIND($C856,$A856)+LEN($C856)-1),),
$F856,
$H856:$I856,
SUBSTITUTE($J856,LEFT($A856,FIND($C856,$A856)+LEN($C856)-1),)),
[1]!constant_index),_xlfn.XMATCH($G856,[1]!constant_header))</f>
        <v/>
      </c>
      <c r="N856">
        <f>M856</f>
        <v/>
      </c>
      <c r="O856">
        <f>N856</f>
        <v/>
      </c>
      <c r="P856">
        <f>O856</f>
        <v/>
      </c>
      <c r="Q856">
        <f>P856</f>
        <v/>
      </c>
      <c r="R856">
        <f>Q856</f>
        <v/>
      </c>
      <c r="S856">
        <f>R856</f>
        <v/>
      </c>
      <c r="T856">
        <f>S856</f>
        <v/>
      </c>
      <c r="U856">
        <f>T856</f>
        <v/>
      </c>
      <c r="V856">
        <f>U856</f>
        <v/>
      </c>
      <c r="W856">
        <f>V856</f>
        <v/>
      </c>
    </row>
    <row r="857">
      <c r="A857" t="inlineStr">
        <is>
          <t>CIMS.CAN.BC.Coal Mining.Pumping.Precision.Large</t>
        </is>
      </c>
      <c r="B857" t="inlineStr">
        <is>
          <t>Service</t>
        </is>
      </c>
      <c r="C857" t="inlineStr">
        <is>
          <t>BC</t>
        </is>
      </c>
      <c r="D857" t="inlineStr">
        <is>
          <t>Coal Mining</t>
        </is>
      </c>
      <c r="E857" t="inlineStr">
        <is>
          <t>Large</t>
        </is>
      </c>
      <c r="F857" t="inlineStr">
        <is>
          <t>Eff reciprocating pump variable speed</t>
        </is>
      </c>
      <c r="G857" t="inlineStr">
        <is>
          <t>Unavailable</t>
        </is>
      </c>
      <c r="K857" t="inlineStr">
        <is>
          <t>constant_tech</t>
        </is>
      </c>
      <c r="L857" t="inlineStr">
        <is>
          <t>Year</t>
        </is>
      </c>
      <c r="M857">
        <f t="array" ref="M857">INDEX([1]!constant_data,_xlfn.XMATCH(_xlfn.CONCAT(
SUBSTITUTE($A857,LEFT($A857,FIND($C857,$A857)+LEN($C857)-1),),
$F857,
$H857:$I857,
SUBSTITUTE($J857,LEFT($A857,FIND($C857,$A857)+LEN($C857)-1),)),
[1]!constant_index),_xlfn.XMATCH($G857,[1]!constant_header))</f>
        <v/>
      </c>
      <c r="N857">
        <f>M857</f>
        <v/>
      </c>
      <c r="O857">
        <f>N857</f>
        <v/>
      </c>
      <c r="P857">
        <f>O857</f>
        <v/>
      </c>
      <c r="Q857">
        <f>P857</f>
        <v/>
      </c>
      <c r="R857">
        <f>Q857</f>
        <v/>
      </c>
      <c r="S857">
        <f>R857</f>
        <v/>
      </c>
      <c r="T857">
        <f>S857</f>
        <v/>
      </c>
      <c r="U857">
        <f>T857</f>
        <v/>
      </c>
      <c r="V857">
        <f>U857</f>
        <v/>
      </c>
      <c r="W857">
        <f>V857</f>
        <v/>
      </c>
    </row>
    <row r="858">
      <c r="A858" t="inlineStr">
        <is>
          <t>CIMS.CAN.BC.Coal Mining.Pumping.Precision.Large</t>
        </is>
      </c>
      <c r="B858" t="inlineStr">
        <is>
          <t>Service</t>
        </is>
      </c>
      <c r="C858" t="inlineStr">
        <is>
          <t>BC</t>
        </is>
      </c>
      <c r="D858" t="inlineStr">
        <is>
          <t>Coal Mining</t>
        </is>
      </c>
      <c r="E858" t="inlineStr">
        <is>
          <t>Large</t>
        </is>
      </c>
      <c r="F858" t="inlineStr">
        <is>
          <t>Eff reciprocating pump variable speed</t>
        </is>
      </c>
      <c r="G858" t="inlineStr">
        <is>
          <t>Lifetime</t>
        </is>
      </c>
      <c r="K858" t="inlineStr">
        <is>
          <t>constant_tech</t>
        </is>
      </c>
      <c r="L858" t="inlineStr">
        <is>
          <t>Years</t>
        </is>
      </c>
      <c r="M858">
        <f t="array" ref="M858">INDEX([1]!constant_data,_xlfn.XMATCH(_xlfn.CONCAT(
SUBSTITUTE($A858,LEFT($A858,FIND($C858,$A858)+LEN($C858)-1),),
$F858,
$H858:$I858,
SUBSTITUTE($J858,LEFT($A858,FIND($C858,$A858)+LEN($C858)-1),)),
[1]!constant_index),_xlfn.XMATCH($G858,[1]!constant_header))</f>
        <v/>
      </c>
      <c r="N858">
        <f>M858</f>
        <v/>
      </c>
      <c r="O858">
        <f>N858</f>
        <v/>
      </c>
      <c r="P858">
        <f>O858</f>
        <v/>
      </c>
      <c r="Q858">
        <f>P858</f>
        <v/>
      </c>
      <c r="R858">
        <f>Q858</f>
        <v/>
      </c>
      <c r="S858">
        <f>R858</f>
        <v/>
      </c>
      <c r="T858">
        <f>S858</f>
        <v/>
      </c>
      <c r="U858">
        <f>T858</f>
        <v/>
      </c>
      <c r="V858">
        <f>U858</f>
        <v/>
      </c>
      <c r="W858">
        <f>V858</f>
        <v/>
      </c>
    </row>
    <row r="859">
      <c r="A859" t="inlineStr">
        <is>
          <t>CIMS.CAN.BC.Coal Mining.Pumping.Precision.Large</t>
        </is>
      </c>
      <c r="B859" t="inlineStr">
        <is>
          <t>Service</t>
        </is>
      </c>
      <c r="C859" t="inlineStr">
        <is>
          <t>BC</t>
        </is>
      </c>
      <c r="D859" t="inlineStr">
        <is>
          <t>Coal Mining</t>
        </is>
      </c>
      <c r="E859" t="inlineStr">
        <is>
          <t>Large</t>
        </is>
      </c>
      <c r="F859" t="inlineStr">
        <is>
          <t>Eff reciprocating pump variable speed</t>
        </is>
      </c>
      <c r="G859" t="inlineStr">
        <is>
          <t>Market share</t>
        </is>
      </c>
      <c r="K859" t="inlineStr">
        <is>
          <t>annual_tech</t>
        </is>
      </c>
      <c r="L859" t="inlineStr">
        <is>
          <t>%</t>
        </is>
      </c>
      <c r="M859">
        <f t="array" ref="M859">INDEX([1]!annual_data,_xlfn.XMATCH(_xlfn.CONCAT(
SUBSTITUTE($A859,LEFT($A859,FIND($C859,$A859)+LEN($C859)-1),),
$F859,
$G859:$I859,
SUBSTITUTE($J859,LEFT($A859,FIND($C859,$A859)+LEN($C859)-1),)),
[1]!annual_index),_xlfn.XMATCH(M$2,[1]!annual_header))</f>
        <v/>
      </c>
    </row>
    <row r="860">
      <c r="A860" t="inlineStr">
        <is>
          <t>CIMS.CAN.BC.Coal Mining.Pumping.Precision.Large</t>
        </is>
      </c>
      <c r="B860" t="inlineStr">
        <is>
          <t>Service</t>
        </is>
      </c>
      <c r="C860" t="inlineStr">
        <is>
          <t>BC</t>
        </is>
      </c>
      <c r="D860" t="inlineStr">
        <is>
          <t>Coal Mining</t>
        </is>
      </c>
      <c r="E860" t="inlineStr">
        <is>
          <t>Large</t>
        </is>
      </c>
      <c r="F860" t="inlineStr">
        <is>
          <t>Eff reciprocating pump variable speed</t>
        </is>
      </c>
      <c r="G860" t="inlineStr">
        <is>
          <t>Output</t>
        </is>
      </c>
      <c r="K860" t="inlineStr">
        <is>
          <t>constant_tech</t>
        </is>
      </c>
      <c r="L860" t="inlineStr">
        <is>
          <t>node unit</t>
        </is>
      </c>
      <c r="M860">
        <f t="array" ref="M860">INDEX([1]!constant_data,_xlfn.XMATCH(_xlfn.CONCAT(
SUBSTITUTE($A860,LEFT($A860,FIND($C860,$A860)+LEN($C860)-1),),
$F860,
$H860:$I860,
SUBSTITUTE($J860,LEFT($A860,FIND($C860,$A860)+LEN($C860)-1),)),
[1]!constant_index),_xlfn.XMATCH($G860,[1]!constant_header))</f>
        <v/>
      </c>
      <c r="N860">
        <f>M860</f>
        <v/>
      </c>
      <c r="O860">
        <f>N860</f>
        <v/>
      </c>
      <c r="P860">
        <f>O860</f>
        <v/>
      </c>
      <c r="Q860">
        <f>P860</f>
        <v/>
      </c>
      <c r="R860">
        <f>Q860</f>
        <v/>
      </c>
      <c r="S860">
        <f>R860</f>
        <v/>
      </c>
      <c r="T860">
        <f>S860</f>
        <v/>
      </c>
      <c r="U860">
        <f>T860</f>
        <v/>
      </c>
      <c r="V860">
        <f>U860</f>
        <v/>
      </c>
      <c r="W860">
        <f>V860</f>
        <v/>
      </c>
    </row>
    <row r="861">
      <c r="A861" t="inlineStr">
        <is>
          <t>CIMS.CAN.BC.Coal Mining.Pumping.Precision.Large</t>
        </is>
      </c>
      <c r="B861" t="inlineStr">
        <is>
          <t>Service</t>
        </is>
      </c>
      <c r="C861" t="inlineStr">
        <is>
          <t>BC</t>
        </is>
      </c>
      <c r="D861" t="inlineStr">
        <is>
          <t>Coal Mining</t>
        </is>
      </c>
      <c r="E861" t="inlineStr">
        <is>
          <t>Large</t>
        </is>
      </c>
      <c r="F861" t="inlineStr">
        <is>
          <t>Eff reciprocating pump variable speed</t>
        </is>
      </c>
      <c r="G861" t="inlineStr">
        <is>
          <t>FCC</t>
        </is>
      </c>
      <c r="K861" t="inlineStr">
        <is>
          <t>constant_tech</t>
        </is>
      </c>
      <c r="L861" t="inlineStr">
        <is>
          <t>$</t>
        </is>
      </c>
      <c r="M861">
        <f t="array" ref="M861">INDEX([1]!constant_data,_xlfn.XMATCH(_xlfn.CONCAT(
SUBSTITUTE($A861,LEFT($A861,FIND($C861,$A861)+LEN($C861)-1),),
$F861,
$H861:$I861,
SUBSTITUTE($J861,LEFT($A861,FIND($C861,$A861)+LEN($C861)-1),)),
[1]!constant_index),_xlfn.XMATCH($G861,[1]!constant_header))</f>
        <v/>
      </c>
      <c r="N861">
        <f>M861</f>
        <v/>
      </c>
      <c r="O861">
        <f>N861</f>
        <v/>
      </c>
      <c r="P861">
        <f>O861</f>
        <v/>
      </c>
      <c r="Q861">
        <f>P861</f>
        <v/>
      </c>
      <c r="R861">
        <f>Q861</f>
        <v/>
      </c>
      <c r="S861">
        <f>R861</f>
        <v/>
      </c>
      <c r="T861">
        <f>S861</f>
        <v/>
      </c>
      <c r="U861">
        <f>T861</f>
        <v/>
      </c>
      <c r="V861">
        <f>U861</f>
        <v/>
      </c>
      <c r="W861">
        <f>V861</f>
        <v/>
      </c>
    </row>
    <row r="862">
      <c r="A862" t="inlineStr">
        <is>
          <t>CIMS.CAN.BC.Coal Mining.Pumping.Precision.Large</t>
        </is>
      </c>
      <c r="B862" t="inlineStr">
        <is>
          <t>Service</t>
        </is>
      </c>
      <c r="C862" t="inlineStr">
        <is>
          <t>BC</t>
        </is>
      </c>
      <c r="D862" t="inlineStr">
        <is>
          <t>Coal Mining</t>
        </is>
      </c>
      <c r="E862" t="inlineStr">
        <is>
          <t>Large</t>
        </is>
      </c>
      <c r="F862" t="inlineStr">
        <is>
          <t>Eff reciprocating pump variable speed</t>
        </is>
      </c>
      <c r="G862" t="inlineStr">
        <is>
          <t>FOM</t>
        </is>
      </c>
      <c r="K862" t="inlineStr">
        <is>
          <t>constant_tech</t>
        </is>
      </c>
      <c r="L862" t="inlineStr">
        <is>
          <t>$</t>
        </is>
      </c>
      <c r="M862">
        <f t="array" ref="M862">INDEX([1]!constant_data,_xlfn.XMATCH(_xlfn.CONCAT(
SUBSTITUTE($A862,LEFT($A862,FIND($C862,$A862)+LEN($C862)-1),),
$F862,
$H862:$I862,
SUBSTITUTE($J862,LEFT($A862,FIND($C862,$A862)+LEN($C862)-1),)),
[1]!constant_index),_xlfn.XMATCH($G862,[1]!constant_header))</f>
        <v/>
      </c>
      <c r="N862">
        <f>M862</f>
        <v/>
      </c>
      <c r="O862">
        <f>N862</f>
        <v/>
      </c>
      <c r="P862">
        <f>O862</f>
        <v/>
      </c>
      <c r="Q862">
        <f>P862</f>
        <v/>
      </c>
      <c r="R862">
        <f>Q862</f>
        <v/>
      </c>
      <c r="S862">
        <f>R862</f>
        <v/>
      </c>
      <c r="T862">
        <f>S862</f>
        <v/>
      </c>
      <c r="U862">
        <f>T862</f>
        <v/>
      </c>
      <c r="V862">
        <f>U862</f>
        <v/>
      </c>
      <c r="W862">
        <f>V862</f>
        <v/>
      </c>
    </row>
    <row r="863">
      <c r="A863" t="inlineStr">
        <is>
          <t>CIMS.CAN.BC.Coal Mining.Pumping.Precision.Large</t>
        </is>
      </c>
      <c r="B863" t="inlineStr">
        <is>
          <t>Service</t>
        </is>
      </c>
      <c r="C863" t="inlineStr">
        <is>
          <t>BC</t>
        </is>
      </c>
      <c r="D863" t="inlineStr">
        <is>
          <t>Coal Mining</t>
        </is>
      </c>
      <c r="E863" t="inlineStr">
        <is>
          <t>Large</t>
        </is>
      </c>
      <c r="F863" t="inlineStr">
        <is>
          <t>Eff reciprocating pump variable speed</t>
        </is>
      </c>
      <c r="G863" t="inlineStr">
        <is>
          <t>Service requested</t>
        </is>
      </c>
      <c r="J863" t="inlineStr">
        <is>
          <t>CIMS.CAN.BC.Coal Mining.Machine Drive</t>
        </is>
      </c>
      <c r="K863" t="inlineStr">
        <is>
          <t>annual_tech</t>
        </is>
      </c>
      <c r="L863">
        <f t="array" ref="L863">INDEX([1]!annual_data,_xlfn.XMATCH(_xlfn.CONCAT(
SUBSTITUTE($A863,LEFT($A863,FIND($C863,$A863)+LEN($C863)-1),),
$F863,
$G863:$I863,
SUBSTITUTE($J863,LEFT($A863,FIND($C863,$A863)+LEN($C863)-1),)),
[1]!annual_index),_xlfn.XMATCH(L$2,[1]!annual_header))</f>
        <v/>
      </c>
      <c r="M863">
        <f t="array" ref="M863">INDEX([1]!annual_data,_xlfn.XMATCH(_xlfn.CONCAT(
SUBSTITUTE($A863,LEFT($A863,FIND($C863,$A863)+LEN($C863)-1),),
$F863,
$G863:$I863,
SUBSTITUTE($J863,LEFT($A863,FIND($C863,$A863)+LEN($C863)-1),)),
[1]!annual_index),_xlfn.XMATCH(M$2,[1]!annual_header))</f>
        <v/>
      </c>
      <c r="N863">
        <f>M863</f>
        <v/>
      </c>
      <c r="O863">
        <f>N863</f>
        <v/>
      </c>
      <c r="P863">
        <f>O863</f>
        <v/>
      </c>
      <c r="Q863">
        <f>P863</f>
        <v/>
      </c>
      <c r="R863">
        <f>Q863</f>
        <v/>
      </c>
      <c r="S863">
        <f>R863</f>
        <v/>
      </c>
      <c r="T863">
        <f>S863</f>
        <v/>
      </c>
      <c r="U863">
        <f>T863</f>
        <v/>
      </c>
      <c r="V863">
        <f>U863</f>
        <v/>
      </c>
      <c r="W863">
        <f>V863</f>
        <v/>
      </c>
    </row>
    <row r="864">
      <c r="A864" t="inlineStr">
        <is>
          <t>CIMS.CAN.BC.Coal Mining.Direct Drive</t>
        </is>
      </c>
      <c r="B864" t="inlineStr">
        <is>
          <t>Service</t>
        </is>
      </c>
      <c r="C864" t="inlineStr">
        <is>
          <t>BC</t>
        </is>
      </c>
      <c r="D864" t="inlineStr">
        <is>
          <t>Coal Mining</t>
        </is>
      </c>
      <c r="E864" t="inlineStr">
        <is>
          <t>Direct Drive</t>
        </is>
      </c>
      <c r="G864" t="inlineStr">
        <is>
          <t>Service provided</t>
        </is>
      </c>
      <c r="K864" t="inlineStr">
        <is>
          <t>constant_tech</t>
        </is>
      </c>
      <c r="L864">
        <f t="array" ref="L864">INDEX([1]!constant_data,_xlfn.XMATCH(_xlfn.CONCAT(
SUBSTITUTE($A864,LEFT($A864,FIND($C864,$A864)+LEN($C864)-1),),
$F864,
$H864:$I864,
SUBSTITUTE($J864,LEFT($A864,FIND($C864,$A864)+LEN($C864)-1),)),
[1]!constant_index),_xlfn.XMATCH($G864,[1]!constant_header))</f>
        <v/>
      </c>
    </row>
    <row r="865">
      <c r="A865" t="inlineStr">
        <is>
          <t>CIMS.CAN.BC.Coal Mining.Direct Drive</t>
        </is>
      </c>
      <c r="B865" t="inlineStr">
        <is>
          <t>Service</t>
        </is>
      </c>
      <c r="C865" t="inlineStr">
        <is>
          <t>BC</t>
        </is>
      </c>
      <c r="D865" t="inlineStr">
        <is>
          <t>Coal Mining</t>
        </is>
      </c>
      <c r="E865" t="inlineStr">
        <is>
          <t>Direct Drive</t>
        </is>
      </c>
      <c r="G865" t="inlineStr">
        <is>
          <t>Competition type</t>
        </is>
      </c>
      <c r="H865" t="inlineStr">
        <is>
          <t>Tech Compete</t>
        </is>
      </c>
    </row>
    <row r="866">
      <c r="A866" t="inlineStr">
        <is>
          <t>CIMS.CAN.BC.Coal Mining.Direct Drive</t>
        </is>
      </c>
      <c r="B866" t="inlineStr">
        <is>
          <t>Service</t>
        </is>
      </c>
      <c r="C866" t="inlineStr">
        <is>
          <t>BC</t>
        </is>
      </c>
      <c r="D866" t="inlineStr">
        <is>
          <t>Coal Mining</t>
        </is>
      </c>
      <c r="E866" t="inlineStr">
        <is>
          <t>Direct Drive</t>
        </is>
      </c>
      <c r="G866" t="inlineStr">
        <is>
          <t>Discount rate_financial</t>
        </is>
      </c>
      <c r="K866" t="inlineStr">
        <is>
          <t>constant_tech</t>
        </is>
      </c>
      <c r="L866" t="inlineStr">
        <is>
          <t>%</t>
        </is>
      </c>
      <c r="M866">
        <f t="array" ref="M866">INDEX([1]!constant_data,_xlfn.XMATCH(_xlfn.CONCAT(
SUBSTITUTE($A866,LEFT($A866,FIND($C866,$A866)+LEN($C866)-1),),
$F866,
$H866:$I866,
SUBSTITUTE($J866,LEFT($A866,FIND($C866,$A866)+LEN($C866)-1),)),
[1]!constant_index),_xlfn.XMATCH($G866,[1]!constant_header))</f>
        <v/>
      </c>
      <c r="N866">
        <f>M866</f>
        <v/>
      </c>
      <c r="O866">
        <f>N866</f>
        <v/>
      </c>
      <c r="P866">
        <f>O866</f>
        <v/>
      </c>
      <c r="Q866">
        <f>P866</f>
        <v/>
      </c>
      <c r="R866">
        <f>Q866</f>
        <v/>
      </c>
      <c r="S866">
        <f>R866</f>
        <v/>
      </c>
      <c r="T866">
        <f>S866</f>
        <v/>
      </c>
      <c r="U866">
        <f>T866</f>
        <v/>
      </c>
      <c r="V866">
        <f>U866</f>
        <v/>
      </c>
      <c r="W866">
        <f>V866</f>
        <v/>
      </c>
    </row>
    <row r="867">
      <c r="A867" t="inlineStr">
        <is>
          <t>CIMS.CAN.BC.Coal Mining.Direct Drive</t>
        </is>
      </c>
      <c r="B867" t="inlineStr">
        <is>
          <t>Service</t>
        </is>
      </c>
      <c r="C867" t="inlineStr">
        <is>
          <t>BC</t>
        </is>
      </c>
      <c r="D867" t="inlineStr">
        <is>
          <t>Coal Mining</t>
        </is>
      </c>
      <c r="E867" t="inlineStr">
        <is>
          <t>Direct Drive</t>
        </is>
      </c>
      <c r="G867" t="inlineStr">
        <is>
          <t>Heterogeneity</t>
        </is>
      </c>
      <c r="K867" t="inlineStr">
        <is>
          <t>constant_tech</t>
        </is>
      </c>
      <c r="M867">
        <f t="array" ref="M867">INDEX([1]!constant_data,_xlfn.XMATCH(_xlfn.CONCAT(
SUBSTITUTE($A867,LEFT($A867,FIND($C867,$A867)+LEN($C867)-1),),
$F867,
$H867:$I867,
SUBSTITUTE($J867,LEFT($A867,FIND($C867,$A867)+LEN($C867)-1),)),
[1]!constant_index),_xlfn.XMATCH($G867,[1]!constant_header))</f>
        <v/>
      </c>
      <c r="N867">
        <f>M867</f>
        <v/>
      </c>
      <c r="O867">
        <f>N867</f>
        <v/>
      </c>
      <c r="P867">
        <f>O867</f>
        <v/>
      </c>
      <c r="Q867">
        <f>P867</f>
        <v/>
      </c>
      <c r="R867">
        <f>Q867</f>
        <v/>
      </c>
      <c r="S867">
        <f>R867</f>
        <v/>
      </c>
      <c r="T867">
        <f>S867</f>
        <v/>
      </c>
      <c r="U867">
        <f>T867</f>
        <v/>
      </c>
      <c r="V867">
        <f>U867</f>
        <v/>
      </c>
      <c r="W867">
        <f>V867</f>
        <v/>
      </c>
    </row>
    <row r="868">
      <c r="A868" t="inlineStr">
        <is>
          <t>CIMS.CAN.BC.Coal Mining.Direct Drive</t>
        </is>
      </c>
      <c r="B868" t="inlineStr">
        <is>
          <t>Service</t>
        </is>
      </c>
      <c r="C868" t="inlineStr">
        <is>
          <t>BC</t>
        </is>
      </c>
      <c r="D868" t="inlineStr">
        <is>
          <t>Coal Mining</t>
        </is>
      </c>
      <c r="E868" t="inlineStr">
        <is>
          <t>Direct Drive</t>
        </is>
      </c>
      <c r="F868" t="inlineStr">
        <is>
          <t>Motor speed control V belt</t>
        </is>
      </c>
      <c r="G868" t="inlineStr">
        <is>
          <t>Technology</t>
        </is>
      </c>
    </row>
    <row r="869">
      <c r="A869" t="inlineStr">
        <is>
          <t>CIMS.CAN.BC.Coal Mining.Direct Drive</t>
        </is>
      </c>
      <c r="B869" t="inlineStr">
        <is>
          <t>Service</t>
        </is>
      </c>
      <c r="C869" t="inlineStr">
        <is>
          <t>BC</t>
        </is>
      </c>
      <c r="D869" t="inlineStr">
        <is>
          <t>Coal Mining</t>
        </is>
      </c>
      <c r="E869" t="inlineStr">
        <is>
          <t>Direct Drive</t>
        </is>
      </c>
      <c r="F869" t="inlineStr">
        <is>
          <t>Motor speed control V belt</t>
        </is>
      </c>
      <c r="G869" t="inlineStr">
        <is>
          <t>Available</t>
        </is>
      </c>
      <c r="K869" t="inlineStr">
        <is>
          <t>constant_tech</t>
        </is>
      </c>
      <c r="L869" t="inlineStr">
        <is>
          <t>Year</t>
        </is>
      </c>
      <c r="M869">
        <f t="array" ref="M869">INDEX([1]!constant_data,_xlfn.XMATCH(_xlfn.CONCAT(
SUBSTITUTE($A869,LEFT($A869,FIND($C869,$A869)+LEN($C869)-1),),
$F869,
$H869:$I869,
SUBSTITUTE($J869,LEFT($A869,FIND($C869,$A869)+LEN($C869)-1),)),
[1]!constant_index),_xlfn.XMATCH($G869,[1]!constant_header))</f>
        <v/>
      </c>
      <c r="N869">
        <f>M869</f>
        <v/>
      </c>
      <c r="O869">
        <f>N869</f>
        <v/>
      </c>
      <c r="P869">
        <f>O869</f>
        <v/>
      </c>
      <c r="Q869">
        <f>P869</f>
        <v/>
      </c>
      <c r="R869">
        <f>Q869</f>
        <v/>
      </c>
      <c r="S869">
        <f>R869</f>
        <v/>
      </c>
      <c r="T869">
        <f>S869</f>
        <v/>
      </c>
      <c r="U869">
        <f>T869</f>
        <v/>
      </c>
      <c r="V869">
        <f>U869</f>
        <v/>
      </c>
      <c r="W869">
        <f>V869</f>
        <v/>
      </c>
    </row>
    <row r="870">
      <c r="A870" t="inlineStr">
        <is>
          <t>CIMS.CAN.BC.Coal Mining.Direct Drive</t>
        </is>
      </c>
      <c r="B870" t="inlineStr">
        <is>
          <t>Service</t>
        </is>
      </c>
      <c r="C870" t="inlineStr">
        <is>
          <t>BC</t>
        </is>
      </c>
      <c r="D870" t="inlineStr">
        <is>
          <t>Coal Mining</t>
        </is>
      </c>
      <c r="E870" t="inlineStr">
        <is>
          <t>Direct Drive</t>
        </is>
      </c>
      <c r="F870" t="inlineStr">
        <is>
          <t>Motor speed control V belt</t>
        </is>
      </c>
      <c r="G870" t="inlineStr">
        <is>
          <t>Unavailable</t>
        </is>
      </c>
      <c r="K870" t="inlineStr">
        <is>
          <t>constant_tech</t>
        </is>
      </c>
      <c r="L870" t="inlineStr">
        <is>
          <t>Year</t>
        </is>
      </c>
      <c r="M870">
        <f t="array" ref="M870">INDEX([1]!constant_data,_xlfn.XMATCH(_xlfn.CONCAT(
SUBSTITUTE($A870,LEFT($A870,FIND($C870,$A870)+LEN($C870)-1),),
$F870,
$H870:$I870,
SUBSTITUTE($J870,LEFT($A870,FIND($C870,$A870)+LEN($C870)-1),)),
[1]!constant_index),_xlfn.XMATCH($G870,[1]!constant_header))</f>
        <v/>
      </c>
      <c r="N870">
        <f>M870</f>
        <v/>
      </c>
      <c r="O870">
        <f>N870</f>
        <v/>
      </c>
      <c r="P870">
        <f>O870</f>
        <v/>
      </c>
      <c r="Q870">
        <f>P870</f>
        <v/>
      </c>
      <c r="R870">
        <f>Q870</f>
        <v/>
      </c>
      <c r="S870">
        <f>R870</f>
        <v/>
      </c>
      <c r="T870">
        <f>S870</f>
        <v/>
      </c>
      <c r="U870">
        <f>T870</f>
        <v/>
      </c>
      <c r="V870">
        <f>U870</f>
        <v/>
      </c>
      <c r="W870">
        <f>V870</f>
        <v/>
      </c>
    </row>
    <row r="871">
      <c r="A871" t="inlineStr">
        <is>
          <t>CIMS.CAN.BC.Coal Mining.Direct Drive</t>
        </is>
      </c>
      <c r="B871" t="inlineStr">
        <is>
          <t>Service</t>
        </is>
      </c>
      <c r="C871" t="inlineStr">
        <is>
          <t>BC</t>
        </is>
      </c>
      <c r="D871" t="inlineStr">
        <is>
          <t>Coal Mining</t>
        </is>
      </c>
      <c r="E871" t="inlineStr">
        <is>
          <t>Direct Drive</t>
        </is>
      </c>
      <c r="F871" t="inlineStr">
        <is>
          <t>Motor speed control V belt</t>
        </is>
      </c>
      <c r="G871" t="inlineStr">
        <is>
          <t>Lifetime</t>
        </is>
      </c>
      <c r="K871" t="inlineStr">
        <is>
          <t>constant_tech</t>
        </is>
      </c>
      <c r="L871" t="inlineStr">
        <is>
          <t>Years</t>
        </is>
      </c>
      <c r="M871">
        <f t="array" ref="M871">INDEX([1]!constant_data,_xlfn.XMATCH(_xlfn.CONCAT(
SUBSTITUTE($A871,LEFT($A871,FIND($C871,$A871)+LEN($C871)-1),),
$F871,
$H871:$I871,
SUBSTITUTE($J871,LEFT($A871,FIND($C871,$A871)+LEN($C871)-1),)),
[1]!constant_index),_xlfn.XMATCH($G871,[1]!constant_header))</f>
        <v/>
      </c>
      <c r="N871">
        <f>M871</f>
        <v/>
      </c>
      <c r="O871">
        <f>N871</f>
        <v/>
      </c>
      <c r="P871">
        <f>O871</f>
        <v/>
      </c>
      <c r="Q871">
        <f>P871</f>
        <v/>
      </c>
      <c r="R871">
        <f>Q871</f>
        <v/>
      </c>
      <c r="S871">
        <f>R871</f>
        <v/>
      </c>
      <c r="T871">
        <f>S871</f>
        <v/>
      </c>
      <c r="U871">
        <f>T871</f>
        <v/>
      </c>
      <c r="V871">
        <f>U871</f>
        <v/>
      </c>
      <c r="W871">
        <f>V871</f>
        <v/>
      </c>
    </row>
    <row r="872">
      <c r="A872" t="inlineStr">
        <is>
          <t>CIMS.CAN.BC.Coal Mining.Direct Drive</t>
        </is>
      </c>
      <c r="B872" t="inlineStr">
        <is>
          <t>Service</t>
        </is>
      </c>
      <c r="C872" t="inlineStr">
        <is>
          <t>BC</t>
        </is>
      </c>
      <c r="D872" t="inlineStr">
        <is>
          <t>Coal Mining</t>
        </is>
      </c>
      <c r="E872" t="inlineStr">
        <is>
          <t>Direct Drive</t>
        </is>
      </c>
      <c r="F872" t="inlineStr">
        <is>
          <t>Motor speed control V belt</t>
        </is>
      </c>
      <c r="G872" t="inlineStr">
        <is>
          <t>Market share</t>
        </is>
      </c>
      <c r="K872" t="inlineStr">
        <is>
          <t>annual_tech</t>
        </is>
      </c>
      <c r="L872" t="inlineStr">
        <is>
          <t>%</t>
        </is>
      </c>
      <c r="M872">
        <f t="array" ref="M872">INDEX([1]!annual_data,_xlfn.XMATCH(_xlfn.CONCAT(
SUBSTITUTE($A872,LEFT($A872,FIND($C872,$A872)+LEN($C872)-1),),
$F872,
$G872:$I872,
SUBSTITUTE($J872,LEFT($A872,FIND($C872,$A872)+LEN($C872)-1),)),
[1]!annual_index),_xlfn.XMATCH(M$2,[1]!annual_header))</f>
        <v/>
      </c>
    </row>
    <row r="873">
      <c r="A873" t="inlineStr">
        <is>
          <t>CIMS.CAN.BC.Coal Mining.Direct Drive</t>
        </is>
      </c>
      <c r="B873" t="inlineStr">
        <is>
          <t>Service</t>
        </is>
      </c>
      <c r="C873" t="inlineStr">
        <is>
          <t>BC</t>
        </is>
      </c>
      <c r="D873" t="inlineStr">
        <is>
          <t>Coal Mining</t>
        </is>
      </c>
      <c r="E873" t="inlineStr">
        <is>
          <t>Direct Drive</t>
        </is>
      </c>
      <c r="F873" t="inlineStr">
        <is>
          <t>Motor speed control V belt</t>
        </is>
      </c>
      <c r="G873" t="inlineStr">
        <is>
          <t>Output</t>
        </is>
      </c>
      <c r="K873" t="inlineStr">
        <is>
          <t>constant_tech</t>
        </is>
      </c>
      <c r="L873" t="inlineStr">
        <is>
          <t>node unit</t>
        </is>
      </c>
      <c r="M873">
        <f t="array" ref="M873">INDEX([1]!constant_data,_xlfn.XMATCH(_xlfn.CONCAT(
SUBSTITUTE($A873,LEFT($A873,FIND($C873,$A873)+LEN($C873)-1),),
$F873,
$H873:$I873,
SUBSTITUTE($J873,LEFT($A873,FIND($C873,$A873)+LEN($C873)-1),)),
[1]!constant_index),_xlfn.XMATCH($G873,[1]!constant_header))</f>
        <v/>
      </c>
      <c r="N873">
        <f>M873</f>
        <v/>
      </c>
      <c r="O873">
        <f>N873</f>
        <v/>
      </c>
      <c r="P873">
        <f>O873</f>
        <v/>
      </c>
      <c r="Q873">
        <f>P873</f>
        <v/>
      </c>
      <c r="R873">
        <f>Q873</f>
        <v/>
      </c>
      <c r="S873">
        <f>R873</f>
        <v/>
      </c>
      <c r="T873">
        <f>S873</f>
        <v/>
      </c>
      <c r="U873">
        <f>T873</f>
        <v/>
      </c>
      <c r="V873">
        <f>U873</f>
        <v/>
      </c>
      <c r="W873">
        <f>V873</f>
        <v/>
      </c>
    </row>
    <row r="874">
      <c r="A874" t="inlineStr">
        <is>
          <t>CIMS.CAN.BC.Coal Mining.Direct Drive</t>
        </is>
      </c>
      <c r="B874" t="inlineStr">
        <is>
          <t>Service</t>
        </is>
      </c>
      <c r="C874" t="inlineStr">
        <is>
          <t>BC</t>
        </is>
      </c>
      <c r="D874" t="inlineStr">
        <is>
          <t>Coal Mining</t>
        </is>
      </c>
      <c r="E874" t="inlineStr">
        <is>
          <t>Direct Drive</t>
        </is>
      </c>
      <c r="F874" t="inlineStr">
        <is>
          <t>Motor speed control V belt</t>
        </is>
      </c>
      <c r="G874" t="inlineStr">
        <is>
          <t>FCC</t>
        </is>
      </c>
      <c r="K874" t="inlineStr">
        <is>
          <t>constant_tech</t>
        </is>
      </c>
      <c r="L874" t="inlineStr">
        <is>
          <t>$</t>
        </is>
      </c>
      <c r="M874">
        <f t="array" ref="M874">INDEX([1]!constant_data,_xlfn.XMATCH(_xlfn.CONCAT(
SUBSTITUTE($A874,LEFT($A874,FIND($C874,$A874)+LEN($C874)-1),),
$F874,
$H874:$I874,
SUBSTITUTE($J874,LEFT($A874,FIND($C874,$A874)+LEN($C874)-1),)),
[1]!constant_index),_xlfn.XMATCH($G874,[1]!constant_header))</f>
        <v/>
      </c>
      <c r="N874">
        <f>M874</f>
        <v/>
      </c>
      <c r="O874">
        <f>N874</f>
        <v/>
      </c>
      <c r="P874">
        <f>O874</f>
        <v/>
      </c>
      <c r="Q874">
        <f>P874</f>
        <v/>
      </c>
      <c r="R874">
        <f>Q874</f>
        <v/>
      </c>
      <c r="S874">
        <f>R874</f>
        <v/>
      </c>
      <c r="T874">
        <f>S874</f>
        <v/>
      </c>
      <c r="U874">
        <f>T874</f>
        <v/>
      </c>
      <c r="V874">
        <f>U874</f>
        <v/>
      </c>
      <c r="W874">
        <f>V874</f>
        <v/>
      </c>
    </row>
    <row r="875">
      <c r="A875" t="inlineStr">
        <is>
          <t>CIMS.CAN.BC.Coal Mining.Direct Drive</t>
        </is>
      </c>
      <c r="B875" t="inlineStr">
        <is>
          <t>Service</t>
        </is>
      </c>
      <c r="C875" t="inlineStr">
        <is>
          <t>BC</t>
        </is>
      </c>
      <c r="D875" t="inlineStr">
        <is>
          <t>Coal Mining</t>
        </is>
      </c>
      <c r="E875" t="inlineStr">
        <is>
          <t>Direct Drive</t>
        </is>
      </c>
      <c r="F875" t="inlineStr">
        <is>
          <t>Motor speed control V belt</t>
        </is>
      </c>
      <c r="G875" t="inlineStr">
        <is>
          <t>FOM</t>
        </is>
      </c>
      <c r="K875" t="inlineStr">
        <is>
          <t>constant_tech</t>
        </is>
      </c>
      <c r="L875" t="inlineStr">
        <is>
          <t>$</t>
        </is>
      </c>
      <c r="M875">
        <f t="array" ref="M875">INDEX([1]!constant_data,_xlfn.XMATCH(_xlfn.CONCAT(
SUBSTITUTE($A875,LEFT($A875,FIND($C875,$A875)+LEN($C875)-1),),
$F875,
$H875:$I875,
SUBSTITUTE($J875,LEFT($A875,FIND($C875,$A875)+LEN($C875)-1),)),
[1]!constant_index),_xlfn.XMATCH($G875,[1]!constant_header))</f>
        <v/>
      </c>
      <c r="N875">
        <f>M875</f>
        <v/>
      </c>
      <c r="O875">
        <f>N875</f>
        <v/>
      </c>
      <c r="P875">
        <f>O875</f>
        <v/>
      </c>
      <c r="Q875">
        <f>P875</f>
        <v/>
      </c>
      <c r="R875">
        <f>Q875</f>
        <v/>
      </c>
      <c r="S875">
        <f>R875</f>
        <v/>
      </c>
      <c r="T875">
        <f>S875</f>
        <v/>
      </c>
      <c r="U875">
        <f>T875</f>
        <v/>
      </c>
      <c r="V875">
        <f>U875</f>
        <v/>
      </c>
      <c r="W875">
        <f>V875</f>
        <v/>
      </c>
    </row>
    <row r="876">
      <c r="A876" t="inlineStr">
        <is>
          <t>CIMS.CAN.BC.Coal Mining.Direct Drive</t>
        </is>
      </c>
      <c r="B876" t="inlineStr">
        <is>
          <t>Service</t>
        </is>
      </c>
      <c r="C876" t="inlineStr">
        <is>
          <t>BC</t>
        </is>
      </c>
      <c r="D876" t="inlineStr">
        <is>
          <t>Coal Mining</t>
        </is>
      </c>
      <c r="E876" t="inlineStr">
        <is>
          <t>Direct Drive</t>
        </is>
      </c>
      <c r="F876" t="inlineStr">
        <is>
          <t>Motor speed control V belt</t>
        </is>
      </c>
      <c r="G876" t="inlineStr">
        <is>
          <t>Service requested</t>
        </is>
      </c>
      <c r="J876" t="inlineStr">
        <is>
          <t>CIMS.CAN.BC.Coal Mining.Machine Drive</t>
        </is>
      </c>
      <c r="K876" t="inlineStr">
        <is>
          <t>annual_tech</t>
        </is>
      </c>
      <c r="L876">
        <f t="array" ref="L876">INDEX([1]!annual_data,_xlfn.XMATCH(_xlfn.CONCAT(
SUBSTITUTE($A876,LEFT($A876,FIND($C876,$A876)+LEN($C876)-1),),
$F876,
$G876:$I876,
SUBSTITUTE($J876,LEFT($A876,FIND($C876,$A876)+LEN($C876)-1),)),
[1]!annual_index),_xlfn.XMATCH(L$2,[1]!annual_header))</f>
        <v/>
      </c>
      <c r="M876">
        <f t="array" ref="M876">INDEX([1]!annual_data,_xlfn.XMATCH(_xlfn.CONCAT(
SUBSTITUTE($A876,LEFT($A876,FIND($C876,$A876)+LEN($C876)-1),),
$F876,
$G876:$I876,
SUBSTITUTE($J876,LEFT($A876,FIND($C876,$A876)+LEN($C876)-1),)),
[1]!annual_index),_xlfn.XMATCH(M$2,[1]!annual_header))</f>
        <v/>
      </c>
      <c r="N876">
        <f>M876</f>
        <v/>
      </c>
      <c r="O876">
        <f>N876</f>
        <v/>
      </c>
      <c r="P876">
        <f>O876</f>
        <v/>
      </c>
      <c r="Q876">
        <f>P876</f>
        <v/>
      </c>
      <c r="R876">
        <f>Q876</f>
        <v/>
      </c>
      <c r="S876">
        <f>R876</f>
        <v/>
      </c>
      <c r="T876">
        <f>S876</f>
        <v/>
      </c>
      <c r="U876">
        <f>T876</f>
        <v/>
      </c>
      <c r="V876">
        <f>U876</f>
        <v/>
      </c>
      <c r="W876">
        <f>V876</f>
        <v/>
      </c>
    </row>
    <row r="877">
      <c r="A877" t="inlineStr">
        <is>
          <t>CIMS.CAN.BC.Coal Mining.Direct Drive</t>
        </is>
      </c>
      <c r="B877" t="inlineStr">
        <is>
          <t>Service</t>
        </is>
      </c>
      <c r="C877" t="inlineStr">
        <is>
          <t>BC</t>
        </is>
      </c>
      <c r="D877" t="inlineStr">
        <is>
          <t>Coal Mining</t>
        </is>
      </c>
      <c r="E877" t="inlineStr">
        <is>
          <t>Direct Drive</t>
        </is>
      </c>
      <c r="F877" t="inlineStr">
        <is>
          <t>Motor speed control variable speed</t>
        </is>
      </c>
      <c r="G877" t="inlineStr">
        <is>
          <t>Technology</t>
        </is>
      </c>
    </row>
    <row r="878">
      <c r="A878" t="inlineStr">
        <is>
          <t>CIMS.CAN.BC.Coal Mining.Direct Drive</t>
        </is>
      </c>
      <c r="B878" t="inlineStr">
        <is>
          <t>Service</t>
        </is>
      </c>
      <c r="C878" t="inlineStr">
        <is>
          <t>BC</t>
        </is>
      </c>
      <c r="D878" t="inlineStr">
        <is>
          <t>Coal Mining</t>
        </is>
      </c>
      <c r="E878" t="inlineStr">
        <is>
          <t>Direct Drive</t>
        </is>
      </c>
      <c r="F878" t="inlineStr">
        <is>
          <t>Motor speed control variable speed</t>
        </is>
      </c>
      <c r="G878" t="inlineStr">
        <is>
          <t>Available</t>
        </is>
      </c>
      <c r="K878" t="inlineStr">
        <is>
          <t>constant_tech</t>
        </is>
      </c>
      <c r="L878" t="inlineStr">
        <is>
          <t>Year</t>
        </is>
      </c>
      <c r="M878">
        <f t="array" ref="M878">INDEX([1]!constant_data,_xlfn.XMATCH(_xlfn.CONCAT(
SUBSTITUTE($A878,LEFT($A878,FIND($C878,$A878)+LEN($C878)-1),),
$F878,
$H878:$I878,
SUBSTITUTE($J878,LEFT($A878,FIND($C878,$A878)+LEN($C878)-1),)),
[1]!constant_index),_xlfn.XMATCH($G878,[1]!constant_header))</f>
        <v/>
      </c>
      <c r="N878">
        <f>M878</f>
        <v/>
      </c>
      <c r="O878">
        <f>N878</f>
        <v/>
      </c>
      <c r="P878">
        <f>O878</f>
        <v/>
      </c>
      <c r="Q878">
        <f>P878</f>
        <v/>
      </c>
      <c r="R878">
        <f>Q878</f>
        <v/>
      </c>
      <c r="S878">
        <f>R878</f>
        <v/>
      </c>
      <c r="T878">
        <f>S878</f>
        <v/>
      </c>
      <c r="U878">
        <f>T878</f>
        <v/>
      </c>
      <c r="V878">
        <f>U878</f>
        <v/>
      </c>
      <c r="W878">
        <f>V878</f>
        <v/>
      </c>
    </row>
    <row r="879">
      <c r="A879" t="inlineStr">
        <is>
          <t>CIMS.CAN.BC.Coal Mining.Direct Drive</t>
        </is>
      </c>
      <c r="B879" t="inlineStr">
        <is>
          <t>Service</t>
        </is>
      </c>
      <c r="C879" t="inlineStr">
        <is>
          <t>BC</t>
        </is>
      </c>
      <c r="D879" t="inlineStr">
        <is>
          <t>Coal Mining</t>
        </is>
      </c>
      <c r="E879" t="inlineStr">
        <is>
          <t>Direct Drive</t>
        </is>
      </c>
      <c r="F879" t="inlineStr">
        <is>
          <t>Motor speed control variable speed</t>
        </is>
      </c>
      <c r="G879" t="inlineStr">
        <is>
          <t>Unavailable</t>
        </is>
      </c>
      <c r="K879" t="inlineStr">
        <is>
          <t>constant_tech</t>
        </is>
      </c>
      <c r="L879" t="inlineStr">
        <is>
          <t>Year</t>
        </is>
      </c>
      <c r="M879">
        <f t="array" ref="M879">INDEX([1]!constant_data,_xlfn.XMATCH(_xlfn.CONCAT(
SUBSTITUTE($A879,LEFT($A879,FIND($C879,$A879)+LEN($C879)-1),),
$F879,
$H879:$I879,
SUBSTITUTE($J879,LEFT($A879,FIND($C879,$A879)+LEN($C879)-1),)),
[1]!constant_index),_xlfn.XMATCH($G879,[1]!constant_header))</f>
        <v/>
      </c>
      <c r="N879">
        <f>M879</f>
        <v/>
      </c>
      <c r="O879">
        <f>N879</f>
        <v/>
      </c>
      <c r="P879">
        <f>O879</f>
        <v/>
      </c>
      <c r="Q879">
        <f>P879</f>
        <v/>
      </c>
      <c r="R879">
        <f>Q879</f>
        <v/>
      </c>
      <c r="S879">
        <f>R879</f>
        <v/>
      </c>
      <c r="T879">
        <f>S879</f>
        <v/>
      </c>
      <c r="U879">
        <f>T879</f>
        <v/>
      </c>
      <c r="V879">
        <f>U879</f>
        <v/>
      </c>
      <c r="W879">
        <f>V879</f>
        <v/>
      </c>
    </row>
    <row r="880">
      <c r="A880" t="inlineStr">
        <is>
          <t>CIMS.CAN.BC.Coal Mining.Direct Drive</t>
        </is>
      </c>
      <c r="B880" t="inlineStr">
        <is>
          <t>Service</t>
        </is>
      </c>
      <c r="C880" t="inlineStr">
        <is>
          <t>BC</t>
        </is>
      </c>
      <c r="D880" t="inlineStr">
        <is>
          <t>Coal Mining</t>
        </is>
      </c>
      <c r="E880" t="inlineStr">
        <is>
          <t>Direct Drive</t>
        </is>
      </c>
      <c r="F880" t="inlineStr">
        <is>
          <t>Motor speed control variable speed</t>
        </is>
      </c>
      <c r="G880" t="inlineStr">
        <is>
          <t>Lifetime</t>
        </is>
      </c>
      <c r="K880" t="inlineStr">
        <is>
          <t>constant_tech</t>
        </is>
      </c>
      <c r="L880" t="inlineStr">
        <is>
          <t>Years</t>
        </is>
      </c>
      <c r="M880">
        <f t="array" ref="M880">INDEX([1]!constant_data,_xlfn.XMATCH(_xlfn.CONCAT(
SUBSTITUTE($A880,LEFT($A880,FIND($C880,$A880)+LEN($C880)-1),),
$F880,
$H880:$I880,
SUBSTITUTE($J880,LEFT($A880,FIND($C880,$A880)+LEN($C880)-1),)),
[1]!constant_index),_xlfn.XMATCH($G880,[1]!constant_header))</f>
        <v/>
      </c>
      <c r="N880">
        <f>M880</f>
        <v/>
      </c>
      <c r="O880">
        <f>N880</f>
        <v/>
      </c>
      <c r="P880">
        <f>O880</f>
        <v/>
      </c>
      <c r="Q880">
        <f>P880</f>
        <v/>
      </c>
      <c r="R880">
        <f>Q880</f>
        <v/>
      </c>
      <c r="S880">
        <f>R880</f>
        <v/>
      </c>
      <c r="T880">
        <f>S880</f>
        <v/>
      </c>
      <c r="U880">
        <f>T880</f>
        <v/>
      </c>
      <c r="V880">
        <f>U880</f>
        <v/>
      </c>
      <c r="W880">
        <f>V880</f>
        <v/>
      </c>
    </row>
    <row r="881">
      <c r="A881" t="inlineStr">
        <is>
          <t>CIMS.CAN.BC.Coal Mining.Direct Drive</t>
        </is>
      </c>
      <c r="B881" t="inlineStr">
        <is>
          <t>Service</t>
        </is>
      </c>
      <c r="C881" t="inlineStr">
        <is>
          <t>BC</t>
        </is>
      </c>
      <c r="D881" t="inlineStr">
        <is>
          <t>Coal Mining</t>
        </is>
      </c>
      <c r="E881" t="inlineStr">
        <is>
          <t>Direct Drive</t>
        </is>
      </c>
      <c r="F881" t="inlineStr">
        <is>
          <t>Motor speed control variable speed</t>
        </is>
      </c>
      <c r="G881" t="inlineStr">
        <is>
          <t>Market share</t>
        </is>
      </c>
      <c r="K881" t="inlineStr">
        <is>
          <t>annual_tech</t>
        </is>
      </c>
      <c r="L881" t="inlineStr">
        <is>
          <t>%</t>
        </is>
      </c>
      <c r="M881">
        <f t="array" ref="M881">INDEX([1]!annual_data,_xlfn.XMATCH(_xlfn.CONCAT(
SUBSTITUTE($A881,LEFT($A881,FIND($C881,$A881)+LEN($C881)-1),),
$F881,
$G881:$I881,
SUBSTITUTE($J881,LEFT($A881,FIND($C881,$A881)+LEN($C881)-1),)),
[1]!annual_index),_xlfn.XMATCH(M$2,[1]!annual_header))</f>
        <v/>
      </c>
    </row>
    <row r="882">
      <c r="A882" t="inlineStr">
        <is>
          <t>CIMS.CAN.BC.Coal Mining.Direct Drive</t>
        </is>
      </c>
      <c r="B882" t="inlineStr">
        <is>
          <t>Service</t>
        </is>
      </c>
      <c r="C882" t="inlineStr">
        <is>
          <t>BC</t>
        </is>
      </c>
      <c r="D882" t="inlineStr">
        <is>
          <t>Coal Mining</t>
        </is>
      </c>
      <c r="E882" t="inlineStr">
        <is>
          <t>Direct Drive</t>
        </is>
      </c>
      <c r="F882" t="inlineStr">
        <is>
          <t>Motor speed control variable speed</t>
        </is>
      </c>
      <c r="G882" t="inlineStr">
        <is>
          <t>Output</t>
        </is>
      </c>
      <c r="K882" t="inlineStr">
        <is>
          <t>constant_tech</t>
        </is>
      </c>
      <c r="L882" t="inlineStr">
        <is>
          <t>node unit</t>
        </is>
      </c>
      <c r="M882">
        <f t="array" ref="M882">INDEX([1]!constant_data,_xlfn.XMATCH(_xlfn.CONCAT(
SUBSTITUTE($A882,LEFT($A882,FIND($C882,$A882)+LEN($C882)-1),),
$F882,
$H882:$I882,
SUBSTITUTE($J882,LEFT($A882,FIND($C882,$A882)+LEN($C882)-1),)),
[1]!constant_index),_xlfn.XMATCH($G882,[1]!constant_header))</f>
        <v/>
      </c>
      <c r="N882">
        <f>M882</f>
        <v/>
      </c>
      <c r="O882">
        <f>N882</f>
        <v/>
      </c>
      <c r="P882">
        <f>O882</f>
        <v/>
      </c>
      <c r="Q882">
        <f>P882</f>
        <v/>
      </c>
      <c r="R882">
        <f>Q882</f>
        <v/>
      </c>
      <c r="S882">
        <f>R882</f>
        <v/>
      </c>
      <c r="T882">
        <f>S882</f>
        <v/>
      </c>
      <c r="U882">
        <f>T882</f>
        <v/>
      </c>
      <c r="V882">
        <f>U882</f>
        <v/>
      </c>
      <c r="W882">
        <f>V882</f>
        <v/>
      </c>
    </row>
    <row r="883">
      <c r="A883" t="inlineStr">
        <is>
          <t>CIMS.CAN.BC.Coal Mining.Direct Drive</t>
        </is>
      </c>
      <c r="B883" t="inlineStr">
        <is>
          <t>Service</t>
        </is>
      </c>
      <c r="C883" t="inlineStr">
        <is>
          <t>BC</t>
        </is>
      </c>
      <c r="D883" t="inlineStr">
        <is>
          <t>Coal Mining</t>
        </is>
      </c>
      <c r="E883" t="inlineStr">
        <is>
          <t>Direct Drive</t>
        </is>
      </c>
      <c r="F883" t="inlineStr">
        <is>
          <t>Motor speed control variable speed</t>
        </is>
      </c>
      <c r="G883" t="inlineStr">
        <is>
          <t>FCC</t>
        </is>
      </c>
      <c r="K883" t="inlineStr">
        <is>
          <t>constant_tech</t>
        </is>
      </c>
      <c r="L883" t="inlineStr">
        <is>
          <t>$</t>
        </is>
      </c>
      <c r="M883">
        <f t="array" ref="M883">INDEX([1]!constant_data,_xlfn.XMATCH(_xlfn.CONCAT(
SUBSTITUTE($A883,LEFT($A883,FIND($C883,$A883)+LEN($C883)-1),),
$F883,
$H883:$I883,
SUBSTITUTE($J883,LEFT($A883,FIND($C883,$A883)+LEN($C883)-1),)),
[1]!constant_index),_xlfn.XMATCH($G883,[1]!constant_header))</f>
        <v/>
      </c>
      <c r="N883">
        <f>M883</f>
        <v/>
      </c>
      <c r="O883">
        <f>N883</f>
        <v/>
      </c>
      <c r="P883">
        <f>O883</f>
        <v/>
      </c>
      <c r="Q883">
        <f>P883</f>
        <v/>
      </c>
      <c r="R883">
        <f>Q883</f>
        <v/>
      </c>
      <c r="S883">
        <f>R883</f>
        <v/>
      </c>
      <c r="T883">
        <f>S883</f>
        <v/>
      </c>
      <c r="U883">
        <f>T883</f>
        <v/>
      </c>
      <c r="V883">
        <f>U883</f>
        <v/>
      </c>
      <c r="W883">
        <f>V883</f>
        <v/>
      </c>
    </row>
    <row r="884">
      <c r="A884" t="inlineStr">
        <is>
          <t>CIMS.CAN.BC.Coal Mining.Direct Drive</t>
        </is>
      </c>
      <c r="B884" t="inlineStr">
        <is>
          <t>Service</t>
        </is>
      </c>
      <c r="C884" t="inlineStr">
        <is>
          <t>BC</t>
        </is>
      </c>
      <c r="D884" t="inlineStr">
        <is>
          <t>Coal Mining</t>
        </is>
      </c>
      <c r="E884" t="inlineStr">
        <is>
          <t>Direct Drive</t>
        </is>
      </c>
      <c r="F884" t="inlineStr">
        <is>
          <t>Motor speed control variable speed</t>
        </is>
      </c>
      <c r="G884" t="inlineStr">
        <is>
          <t>FOM</t>
        </is>
      </c>
      <c r="K884" t="inlineStr">
        <is>
          <t>constant_tech</t>
        </is>
      </c>
      <c r="L884" t="inlineStr">
        <is>
          <t>$</t>
        </is>
      </c>
      <c r="M884">
        <f t="array" ref="M884">INDEX([1]!constant_data,_xlfn.XMATCH(_xlfn.CONCAT(
SUBSTITUTE($A884,LEFT($A884,FIND($C884,$A884)+LEN($C884)-1),),
$F884,
$H884:$I884,
SUBSTITUTE($J884,LEFT($A884,FIND($C884,$A884)+LEN($C884)-1),)),
[1]!constant_index),_xlfn.XMATCH($G884,[1]!constant_header))</f>
        <v/>
      </c>
      <c r="N884">
        <f>M884</f>
        <v/>
      </c>
      <c r="O884">
        <f>N884</f>
        <v/>
      </c>
      <c r="P884">
        <f>O884</f>
        <v/>
      </c>
      <c r="Q884">
        <f>P884</f>
        <v/>
      </c>
      <c r="R884">
        <f>Q884</f>
        <v/>
      </c>
      <c r="S884">
        <f>R884</f>
        <v/>
      </c>
      <c r="T884">
        <f>S884</f>
        <v/>
      </c>
      <c r="U884">
        <f>T884</f>
        <v/>
      </c>
      <c r="V884">
        <f>U884</f>
        <v/>
      </c>
      <c r="W884">
        <f>V884</f>
        <v/>
      </c>
    </row>
    <row r="885">
      <c r="A885" t="inlineStr">
        <is>
          <t>CIMS.CAN.BC.Coal Mining.Direct Drive</t>
        </is>
      </c>
      <c r="B885" t="inlineStr">
        <is>
          <t>Service</t>
        </is>
      </c>
      <c r="C885" t="inlineStr">
        <is>
          <t>BC</t>
        </is>
      </c>
      <c r="D885" t="inlineStr">
        <is>
          <t>Coal Mining</t>
        </is>
      </c>
      <c r="E885" t="inlineStr">
        <is>
          <t>Direct Drive</t>
        </is>
      </c>
      <c r="F885" t="inlineStr">
        <is>
          <t>Motor speed control variable speed</t>
        </is>
      </c>
      <c r="G885" t="inlineStr">
        <is>
          <t>Service requested</t>
        </is>
      </c>
      <c r="J885" t="inlineStr">
        <is>
          <t>CIMS.CAN.BC.Coal Mining.Machine Drive</t>
        </is>
      </c>
      <c r="K885" t="inlineStr">
        <is>
          <t>annual_tech</t>
        </is>
      </c>
      <c r="L885">
        <f t="array" ref="L885">INDEX([1]!annual_data,_xlfn.XMATCH(_xlfn.CONCAT(
SUBSTITUTE($A885,LEFT($A885,FIND($C885,$A885)+LEN($C885)-1),),
$F885,
$G885:$I885,
SUBSTITUTE($J885,LEFT($A885,FIND($C885,$A885)+LEN($C885)-1),)),
[1]!annual_index),_xlfn.XMATCH(L$2,[1]!annual_header))</f>
        <v/>
      </c>
      <c r="M885">
        <f t="array" ref="M885">INDEX([1]!annual_data,_xlfn.XMATCH(_xlfn.CONCAT(
SUBSTITUTE($A885,LEFT($A885,FIND($C885,$A885)+LEN($C885)-1),),
$F885,
$G885:$I885,
SUBSTITUTE($J885,LEFT($A885,FIND($C885,$A885)+LEN($C885)-1),)),
[1]!annual_index),_xlfn.XMATCH(M$2,[1]!annual_header))</f>
        <v/>
      </c>
      <c r="N885">
        <f>M885</f>
        <v/>
      </c>
      <c r="O885">
        <f>N885</f>
        <v/>
      </c>
      <c r="P885">
        <f>O885</f>
        <v/>
      </c>
      <c r="Q885">
        <f>P885</f>
        <v/>
      </c>
      <c r="R885">
        <f>Q885</f>
        <v/>
      </c>
      <c r="S885">
        <f>R885</f>
        <v/>
      </c>
      <c r="T885">
        <f>S885</f>
        <v/>
      </c>
      <c r="U885">
        <f>T885</f>
        <v/>
      </c>
      <c r="V885">
        <f>U885</f>
        <v/>
      </c>
      <c r="W885">
        <f>V885</f>
        <v/>
      </c>
    </row>
    <row r="886">
      <c r="A886" t="inlineStr">
        <is>
          <t>CIMS.CAN.BC.Coal Mining.Machine Drive</t>
        </is>
      </c>
      <c r="B886" t="inlineStr">
        <is>
          <t>Service</t>
        </is>
      </c>
      <c r="C886" t="inlineStr">
        <is>
          <t>BC</t>
        </is>
      </c>
      <c r="D886" t="inlineStr">
        <is>
          <t>Coal Mining</t>
        </is>
      </c>
      <c r="E886" t="inlineStr">
        <is>
          <t>Machine Drive</t>
        </is>
      </c>
      <c r="G886" t="inlineStr">
        <is>
          <t>Service provided</t>
        </is>
      </c>
      <c r="K886" t="inlineStr">
        <is>
          <t>constant_tech</t>
        </is>
      </c>
      <c r="L886">
        <f t="array" ref="L886">INDEX([1]!constant_data,_xlfn.XMATCH(_xlfn.CONCAT(
SUBSTITUTE($A886,LEFT($A886,FIND($C886,$A886)+LEN($C886)-1),),
$F886,
$H886:$I886,
SUBSTITUTE($J886,LEFT($A886,FIND($C886,$A886)+LEN($C886)-1),)),
[1]!constant_index),_xlfn.XMATCH($G886,[1]!constant_header))</f>
        <v/>
      </c>
    </row>
    <row r="887">
      <c r="A887" t="inlineStr">
        <is>
          <t>CIMS.CAN.BC.Coal Mining.Machine Drive</t>
        </is>
      </c>
      <c r="B887" t="inlineStr">
        <is>
          <t>Service</t>
        </is>
      </c>
      <c r="C887" t="inlineStr">
        <is>
          <t>BC</t>
        </is>
      </c>
      <c r="D887" t="inlineStr">
        <is>
          <t>Coal Mining</t>
        </is>
      </c>
      <c r="E887" t="inlineStr">
        <is>
          <t>Machine Drive</t>
        </is>
      </c>
      <c r="G887" t="inlineStr">
        <is>
          <t>Competition type</t>
        </is>
      </c>
      <c r="H887" t="inlineStr">
        <is>
          <t>Fixed Ratio</t>
        </is>
      </c>
    </row>
    <row r="888">
      <c r="A888" t="inlineStr">
        <is>
          <t>CIMS.CAN.BC.Coal Mining.Machine Drive</t>
        </is>
      </c>
      <c r="B888" t="inlineStr">
        <is>
          <t>Service</t>
        </is>
      </c>
      <c r="C888" t="inlineStr">
        <is>
          <t>BC</t>
        </is>
      </c>
      <c r="D888" t="inlineStr">
        <is>
          <t>Coal Mining</t>
        </is>
      </c>
      <c r="E888" t="inlineStr">
        <is>
          <t>Machine Drive</t>
        </is>
      </c>
      <c r="G888" t="inlineStr">
        <is>
          <t>Service requested</t>
        </is>
      </c>
      <c r="J888" t="inlineStr">
        <is>
          <t>CIMS.CAN.BC.Coal Mining.Machine Drive.Size 1</t>
        </is>
      </c>
      <c r="K888" t="inlineStr">
        <is>
          <t>annual_tech</t>
        </is>
      </c>
      <c r="L888">
        <f t="array" ref="L888">INDEX([1]!annual_data,_xlfn.XMATCH(_xlfn.CONCAT(
SUBSTITUTE($A888,LEFT($A888,FIND($C888,$A888)+LEN($C888)-1),),
$F888,
$G888:$I888,
SUBSTITUTE($J888,LEFT($A888,FIND($C888,$A888)+LEN($C888)-1),)),
[1]!annual_index),_xlfn.XMATCH(L$2,[1]!annual_header))</f>
        <v/>
      </c>
      <c r="M888">
        <f t="array" ref="M888">INDEX([1]!annual_data,_xlfn.XMATCH(_xlfn.CONCAT(
SUBSTITUTE($A888,LEFT($A888,FIND($C888,$A888)+LEN($C888)-1),),
$F888,
$G888:$I888,
SUBSTITUTE($J888,LEFT($A888,FIND($C888,$A888)+LEN($C888)-1),)),
[1]!annual_index),_xlfn.XMATCH(M$2,[1]!annual_header))</f>
        <v/>
      </c>
      <c r="N888">
        <f t="array" ref="N888">INDEX([1]!annual_data,_xlfn.XMATCH(_xlfn.CONCAT(
SUBSTITUTE($A888,LEFT($A888,FIND($C888,$A888)+LEN($C888)-1),),
$F888,
$G888:$I888,
SUBSTITUTE($J888,LEFT($A888,FIND($C888,$A888)+LEN($C888)-1),)),
[1]!annual_index),_xlfn.XMATCH(N$2,[1]!annual_header))</f>
        <v/>
      </c>
      <c r="O888">
        <f t="array" ref="O888">INDEX([1]!annual_data,_xlfn.XMATCH(_xlfn.CONCAT(
SUBSTITUTE($A888,LEFT($A888,FIND($C888,$A888)+LEN($C888)-1),),
$F888,
$G888:$I888,
SUBSTITUTE($J888,LEFT($A888,FIND($C888,$A888)+LEN($C888)-1),)),
[1]!annual_index),_xlfn.XMATCH(O$2,[1]!annual_header))</f>
        <v/>
      </c>
      <c r="P888">
        <f t="array" ref="P888">INDEX([1]!annual_data,_xlfn.XMATCH(_xlfn.CONCAT(
SUBSTITUTE($A888,LEFT($A888,FIND($C888,$A888)+LEN($C888)-1),),
$F888,
$G888:$I888,
SUBSTITUTE($J888,LEFT($A888,FIND($C888,$A888)+LEN($C888)-1),)),
[1]!annual_index),_xlfn.XMATCH(P$2,[1]!annual_header))</f>
        <v/>
      </c>
      <c r="Q888">
        <f t="array" ref="Q888">INDEX([1]!annual_data,_xlfn.XMATCH(_xlfn.CONCAT(
SUBSTITUTE($A888,LEFT($A888,FIND($C888,$A888)+LEN($C888)-1),),
$F888,
$G888:$I888,
SUBSTITUTE($J888,LEFT($A888,FIND($C888,$A888)+LEN($C888)-1),)),
[1]!annual_index),_xlfn.XMATCH(Q$2,[1]!annual_header))</f>
        <v/>
      </c>
      <c r="R888">
        <f t="array" ref="R888">INDEX([1]!annual_data,_xlfn.XMATCH(_xlfn.CONCAT(
SUBSTITUTE($A888,LEFT($A888,FIND($C888,$A888)+LEN($C888)-1),),
$F888,
$G888:$I888,
SUBSTITUTE($J888,LEFT($A888,FIND($C888,$A888)+LEN($C888)-1),)),
[1]!annual_index),_xlfn.XMATCH(R$2,[1]!annual_header))</f>
        <v/>
      </c>
      <c r="S888">
        <f t="array" ref="S888">INDEX([1]!annual_data,_xlfn.XMATCH(_xlfn.CONCAT(
SUBSTITUTE($A888,LEFT($A888,FIND($C888,$A888)+LEN($C888)-1),),
$F888,
$G888:$I888,
SUBSTITUTE($J888,LEFT($A888,FIND($C888,$A888)+LEN($C888)-1),)),
[1]!annual_index),_xlfn.XMATCH(S$2,[1]!annual_header))</f>
        <v/>
      </c>
      <c r="T888">
        <f t="array" ref="T888">INDEX([1]!annual_data,_xlfn.XMATCH(_xlfn.CONCAT(
SUBSTITUTE($A888,LEFT($A888,FIND($C888,$A888)+LEN($C888)-1),),
$F888,
$G888:$I888,
SUBSTITUTE($J888,LEFT($A888,FIND($C888,$A888)+LEN($C888)-1),)),
[1]!annual_index),_xlfn.XMATCH(T$2,[1]!annual_header))</f>
        <v/>
      </c>
      <c r="U888">
        <f t="array" ref="U888">INDEX([1]!annual_data,_xlfn.XMATCH(_xlfn.CONCAT(
SUBSTITUTE($A888,LEFT($A888,FIND($C888,$A888)+LEN($C888)-1),),
$F888,
$G888:$I888,
SUBSTITUTE($J888,LEFT($A888,FIND($C888,$A888)+LEN($C888)-1),)),
[1]!annual_index),_xlfn.XMATCH(U$2,[1]!annual_header))</f>
        <v/>
      </c>
      <c r="V888">
        <f t="array" ref="V888">INDEX([1]!annual_data,_xlfn.XMATCH(_xlfn.CONCAT(
SUBSTITUTE($A888,LEFT($A888,FIND($C888,$A888)+LEN($C888)-1),),
$F888,
$G888:$I888,
SUBSTITUTE($J888,LEFT($A888,FIND($C888,$A888)+LEN($C888)-1),)),
[1]!annual_index),_xlfn.XMATCH(V$2,[1]!annual_header))</f>
        <v/>
      </c>
      <c r="W888">
        <f t="array" ref="W888">INDEX([1]!annual_data,_xlfn.XMATCH(_xlfn.CONCAT(
SUBSTITUTE($A888,LEFT($A888,FIND($C888,$A888)+LEN($C888)-1),),
$F888,
$G888:$I888,
SUBSTITUTE($J888,LEFT($A888,FIND($C888,$A888)+LEN($C888)-1),)),
[1]!annual_index),_xlfn.XMATCH(W$2,[1]!annual_header))</f>
        <v/>
      </c>
    </row>
    <row r="889">
      <c r="A889" t="inlineStr">
        <is>
          <t>CIMS.CAN.BC.Coal Mining.Machine Drive</t>
        </is>
      </c>
      <c r="B889" t="inlineStr">
        <is>
          <t>Service</t>
        </is>
      </c>
      <c r="C889" t="inlineStr">
        <is>
          <t>BC</t>
        </is>
      </c>
      <c r="D889" t="inlineStr">
        <is>
          <t>Coal Mining</t>
        </is>
      </c>
      <c r="E889" t="inlineStr">
        <is>
          <t>Machine Drive</t>
        </is>
      </c>
      <c r="G889" t="inlineStr">
        <is>
          <t>Service requested</t>
        </is>
      </c>
      <c r="J889" t="inlineStr">
        <is>
          <t>CIMS.CAN.BC.Coal Mining.Machine Drive.Size 2</t>
        </is>
      </c>
      <c r="K889" t="inlineStr">
        <is>
          <t>annual_tech</t>
        </is>
      </c>
      <c r="L889">
        <f t="array" ref="L889">INDEX([1]!annual_data,_xlfn.XMATCH(_xlfn.CONCAT(
SUBSTITUTE($A889,LEFT($A889,FIND($C889,$A889)+LEN($C889)-1),),
$F889,
$G889:$I889,
SUBSTITUTE($J889,LEFT($A889,FIND($C889,$A889)+LEN($C889)-1),)),
[1]!annual_index),_xlfn.XMATCH(L$2,[1]!annual_header))</f>
        <v/>
      </c>
      <c r="M889">
        <f t="array" ref="M889">INDEX([1]!annual_data,_xlfn.XMATCH(_xlfn.CONCAT(
SUBSTITUTE($A889,LEFT($A889,FIND($C889,$A889)+LEN($C889)-1),),
$F889,
$G889:$I889,
SUBSTITUTE($J889,LEFT($A889,FIND($C889,$A889)+LEN($C889)-1),)),
[1]!annual_index),_xlfn.XMATCH(M$2,[1]!annual_header))</f>
        <v/>
      </c>
      <c r="N889">
        <f t="array" ref="N889">INDEX([1]!annual_data,_xlfn.XMATCH(_xlfn.CONCAT(
SUBSTITUTE($A889,LEFT($A889,FIND($C889,$A889)+LEN($C889)-1),),
$F889,
$G889:$I889,
SUBSTITUTE($J889,LEFT($A889,FIND($C889,$A889)+LEN($C889)-1),)),
[1]!annual_index),_xlfn.XMATCH(N$2,[1]!annual_header))</f>
        <v/>
      </c>
      <c r="O889">
        <f t="array" ref="O889">INDEX([1]!annual_data,_xlfn.XMATCH(_xlfn.CONCAT(
SUBSTITUTE($A889,LEFT($A889,FIND($C889,$A889)+LEN($C889)-1),),
$F889,
$G889:$I889,
SUBSTITUTE($J889,LEFT($A889,FIND($C889,$A889)+LEN($C889)-1),)),
[1]!annual_index),_xlfn.XMATCH(O$2,[1]!annual_header))</f>
        <v/>
      </c>
      <c r="P889">
        <f t="array" ref="P889">INDEX([1]!annual_data,_xlfn.XMATCH(_xlfn.CONCAT(
SUBSTITUTE($A889,LEFT($A889,FIND($C889,$A889)+LEN($C889)-1),),
$F889,
$G889:$I889,
SUBSTITUTE($J889,LEFT($A889,FIND($C889,$A889)+LEN($C889)-1),)),
[1]!annual_index),_xlfn.XMATCH(P$2,[1]!annual_header))</f>
        <v/>
      </c>
      <c r="Q889">
        <f t="array" ref="Q889">INDEX([1]!annual_data,_xlfn.XMATCH(_xlfn.CONCAT(
SUBSTITUTE($A889,LEFT($A889,FIND($C889,$A889)+LEN($C889)-1),),
$F889,
$G889:$I889,
SUBSTITUTE($J889,LEFT($A889,FIND($C889,$A889)+LEN($C889)-1),)),
[1]!annual_index),_xlfn.XMATCH(Q$2,[1]!annual_header))</f>
        <v/>
      </c>
      <c r="R889">
        <f t="array" ref="R889">INDEX([1]!annual_data,_xlfn.XMATCH(_xlfn.CONCAT(
SUBSTITUTE($A889,LEFT($A889,FIND($C889,$A889)+LEN($C889)-1),),
$F889,
$G889:$I889,
SUBSTITUTE($J889,LEFT($A889,FIND($C889,$A889)+LEN($C889)-1),)),
[1]!annual_index),_xlfn.XMATCH(R$2,[1]!annual_header))</f>
        <v/>
      </c>
      <c r="S889">
        <f t="array" ref="S889">INDEX([1]!annual_data,_xlfn.XMATCH(_xlfn.CONCAT(
SUBSTITUTE($A889,LEFT($A889,FIND($C889,$A889)+LEN($C889)-1),),
$F889,
$G889:$I889,
SUBSTITUTE($J889,LEFT($A889,FIND($C889,$A889)+LEN($C889)-1),)),
[1]!annual_index),_xlfn.XMATCH(S$2,[1]!annual_header))</f>
        <v/>
      </c>
      <c r="T889">
        <f t="array" ref="T889">INDEX([1]!annual_data,_xlfn.XMATCH(_xlfn.CONCAT(
SUBSTITUTE($A889,LEFT($A889,FIND($C889,$A889)+LEN($C889)-1),),
$F889,
$G889:$I889,
SUBSTITUTE($J889,LEFT($A889,FIND($C889,$A889)+LEN($C889)-1),)),
[1]!annual_index),_xlfn.XMATCH(T$2,[1]!annual_header))</f>
        <v/>
      </c>
      <c r="U889">
        <f t="array" ref="U889">INDEX([1]!annual_data,_xlfn.XMATCH(_xlfn.CONCAT(
SUBSTITUTE($A889,LEFT($A889,FIND($C889,$A889)+LEN($C889)-1),),
$F889,
$G889:$I889,
SUBSTITUTE($J889,LEFT($A889,FIND($C889,$A889)+LEN($C889)-1),)),
[1]!annual_index),_xlfn.XMATCH(U$2,[1]!annual_header))</f>
        <v/>
      </c>
      <c r="V889">
        <f t="array" ref="V889">INDEX([1]!annual_data,_xlfn.XMATCH(_xlfn.CONCAT(
SUBSTITUTE($A889,LEFT($A889,FIND($C889,$A889)+LEN($C889)-1),),
$F889,
$G889:$I889,
SUBSTITUTE($J889,LEFT($A889,FIND($C889,$A889)+LEN($C889)-1),)),
[1]!annual_index),_xlfn.XMATCH(V$2,[1]!annual_header))</f>
        <v/>
      </c>
      <c r="W889">
        <f t="array" ref="W889">INDEX([1]!annual_data,_xlfn.XMATCH(_xlfn.CONCAT(
SUBSTITUTE($A889,LEFT($A889,FIND($C889,$A889)+LEN($C889)-1),),
$F889,
$G889:$I889,
SUBSTITUTE($J889,LEFT($A889,FIND($C889,$A889)+LEN($C889)-1),)),
[1]!annual_index),_xlfn.XMATCH(W$2,[1]!annual_header))</f>
        <v/>
      </c>
    </row>
    <row r="890">
      <c r="A890" t="inlineStr">
        <is>
          <t>CIMS.CAN.BC.Coal Mining.Machine Drive</t>
        </is>
      </c>
      <c r="B890" t="inlineStr">
        <is>
          <t>Service</t>
        </is>
      </c>
      <c r="C890" t="inlineStr">
        <is>
          <t>BC</t>
        </is>
      </c>
      <c r="D890" t="inlineStr">
        <is>
          <t>Coal Mining</t>
        </is>
      </c>
      <c r="E890" t="inlineStr">
        <is>
          <t>Machine Drive</t>
        </is>
      </c>
      <c r="G890" t="inlineStr">
        <is>
          <t>Service requested</t>
        </is>
      </c>
      <c r="J890" t="inlineStr">
        <is>
          <t>CIMS.CAN.BC.Coal Mining.Machine Drive.Size 3</t>
        </is>
      </c>
      <c r="K890" t="inlineStr">
        <is>
          <t>annual_tech</t>
        </is>
      </c>
      <c r="L890">
        <f t="array" ref="L890">INDEX([1]!annual_data,_xlfn.XMATCH(_xlfn.CONCAT(
SUBSTITUTE($A890,LEFT($A890,FIND($C890,$A890)+LEN($C890)-1),),
$F890,
$G890:$I890,
SUBSTITUTE($J890,LEFT($A890,FIND($C890,$A890)+LEN($C890)-1),)),
[1]!annual_index),_xlfn.XMATCH(L$2,[1]!annual_header))</f>
        <v/>
      </c>
      <c r="M890">
        <f t="array" ref="M890">INDEX([1]!annual_data,_xlfn.XMATCH(_xlfn.CONCAT(
SUBSTITUTE($A890,LEFT($A890,FIND($C890,$A890)+LEN($C890)-1),),
$F890,
$G890:$I890,
SUBSTITUTE($J890,LEFT($A890,FIND($C890,$A890)+LEN($C890)-1),)),
[1]!annual_index),_xlfn.XMATCH(M$2,[1]!annual_header))</f>
        <v/>
      </c>
      <c r="N890">
        <f t="array" ref="N890">INDEX([1]!annual_data,_xlfn.XMATCH(_xlfn.CONCAT(
SUBSTITUTE($A890,LEFT($A890,FIND($C890,$A890)+LEN($C890)-1),),
$F890,
$G890:$I890,
SUBSTITUTE($J890,LEFT($A890,FIND($C890,$A890)+LEN($C890)-1),)),
[1]!annual_index),_xlfn.XMATCH(N$2,[1]!annual_header))</f>
        <v/>
      </c>
      <c r="O890">
        <f t="array" ref="O890">INDEX([1]!annual_data,_xlfn.XMATCH(_xlfn.CONCAT(
SUBSTITUTE($A890,LEFT($A890,FIND($C890,$A890)+LEN($C890)-1),),
$F890,
$G890:$I890,
SUBSTITUTE($J890,LEFT($A890,FIND($C890,$A890)+LEN($C890)-1),)),
[1]!annual_index),_xlfn.XMATCH(O$2,[1]!annual_header))</f>
        <v/>
      </c>
      <c r="P890">
        <f t="array" ref="P890">INDEX([1]!annual_data,_xlfn.XMATCH(_xlfn.CONCAT(
SUBSTITUTE($A890,LEFT($A890,FIND($C890,$A890)+LEN($C890)-1),),
$F890,
$G890:$I890,
SUBSTITUTE($J890,LEFT($A890,FIND($C890,$A890)+LEN($C890)-1),)),
[1]!annual_index),_xlfn.XMATCH(P$2,[1]!annual_header))</f>
        <v/>
      </c>
      <c r="Q890">
        <f t="array" ref="Q890">INDEX([1]!annual_data,_xlfn.XMATCH(_xlfn.CONCAT(
SUBSTITUTE($A890,LEFT($A890,FIND($C890,$A890)+LEN($C890)-1),),
$F890,
$G890:$I890,
SUBSTITUTE($J890,LEFT($A890,FIND($C890,$A890)+LEN($C890)-1),)),
[1]!annual_index),_xlfn.XMATCH(Q$2,[1]!annual_header))</f>
        <v/>
      </c>
      <c r="R890">
        <f t="array" ref="R890">INDEX([1]!annual_data,_xlfn.XMATCH(_xlfn.CONCAT(
SUBSTITUTE($A890,LEFT($A890,FIND($C890,$A890)+LEN($C890)-1),),
$F890,
$G890:$I890,
SUBSTITUTE($J890,LEFT($A890,FIND($C890,$A890)+LEN($C890)-1),)),
[1]!annual_index),_xlfn.XMATCH(R$2,[1]!annual_header))</f>
        <v/>
      </c>
      <c r="S890">
        <f t="array" ref="S890">INDEX([1]!annual_data,_xlfn.XMATCH(_xlfn.CONCAT(
SUBSTITUTE($A890,LEFT($A890,FIND($C890,$A890)+LEN($C890)-1),),
$F890,
$G890:$I890,
SUBSTITUTE($J890,LEFT($A890,FIND($C890,$A890)+LEN($C890)-1),)),
[1]!annual_index),_xlfn.XMATCH(S$2,[1]!annual_header))</f>
        <v/>
      </c>
      <c r="T890">
        <f t="array" ref="T890">INDEX([1]!annual_data,_xlfn.XMATCH(_xlfn.CONCAT(
SUBSTITUTE($A890,LEFT($A890,FIND($C890,$A890)+LEN($C890)-1),),
$F890,
$G890:$I890,
SUBSTITUTE($J890,LEFT($A890,FIND($C890,$A890)+LEN($C890)-1),)),
[1]!annual_index),_xlfn.XMATCH(T$2,[1]!annual_header))</f>
        <v/>
      </c>
      <c r="U890">
        <f t="array" ref="U890">INDEX([1]!annual_data,_xlfn.XMATCH(_xlfn.CONCAT(
SUBSTITUTE($A890,LEFT($A890,FIND($C890,$A890)+LEN($C890)-1),),
$F890,
$G890:$I890,
SUBSTITUTE($J890,LEFT($A890,FIND($C890,$A890)+LEN($C890)-1),)),
[1]!annual_index),_xlfn.XMATCH(U$2,[1]!annual_header))</f>
        <v/>
      </c>
      <c r="V890">
        <f t="array" ref="V890">INDEX([1]!annual_data,_xlfn.XMATCH(_xlfn.CONCAT(
SUBSTITUTE($A890,LEFT($A890,FIND($C890,$A890)+LEN($C890)-1),),
$F890,
$G890:$I890,
SUBSTITUTE($J890,LEFT($A890,FIND($C890,$A890)+LEN($C890)-1),)),
[1]!annual_index),_xlfn.XMATCH(V$2,[1]!annual_header))</f>
        <v/>
      </c>
      <c r="W890">
        <f t="array" ref="W890">INDEX([1]!annual_data,_xlfn.XMATCH(_xlfn.CONCAT(
SUBSTITUTE($A890,LEFT($A890,FIND($C890,$A890)+LEN($C890)-1),),
$F890,
$G890:$I890,
SUBSTITUTE($J890,LEFT($A890,FIND($C890,$A890)+LEN($C890)-1),)),
[1]!annual_index),_xlfn.XMATCH(W$2,[1]!annual_header))</f>
        <v/>
      </c>
    </row>
    <row r="891">
      <c r="A891" t="inlineStr">
        <is>
          <t>CIMS.CAN.BC.Coal Mining.Machine Drive</t>
        </is>
      </c>
      <c r="B891" t="inlineStr">
        <is>
          <t>Service</t>
        </is>
      </c>
      <c r="C891" t="inlineStr">
        <is>
          <t>BC</t>
        </is>
      </c>
      <c r="D891" t="inlineStr">
        <is>
          <t>Coal Mining</t>
        </is>
      </c>
      <c r="E891" t="inlineStr">
        <is>
          <t>Machine Drive</t>
        </is>
      </c>
      <c r="G891" t="inlineStr">
        <is>
          <t>Service requested</t>
        </is>
      </c>
      <c r="J891" t="inlineStr">
        <is>
          <t>CIMS.CAN.BC.Coal Mining.Machine Drive.Size 4</t>
        </is>
      </c>
      <c r="K891" t="inlineStr">
        <is>
          <t>annual_tech</t>
        </is>
      </c>
      <c r="L891">
        <f t="array" ref="L891">INDEX([1]!annual_data,_xlfn.XMATCH(_xlfn.CONCAT(
SUBSTITUTE($A891,LEFT($A891,FIND($C891,$A891)+LEN($C891)-1),),
$F891,
$G891:$I891,
SUBSTITUTE($J891,LEFT($A891,FIND($C891,$A891)+LEN($C891)-1),)),
[1]!annual_index),_xlfn.XMATCH(L$2,[1]!annual_header))</f>
        <v/>
      </c>
      <c r="M891">
        <f t="array" ref="M891">INDEX([1]!annual_data,_xlfn.XMATCH(_xlfn.CONCAT(
SUBSTITUTE($A891,LEFT($A891,FIND($C891,$A891)+LEN($C891)-1),),
$F891,
$G891:$I891,
SUBSTITUTE($J891,LEFT($A891,FIND($C891,$A891)+LEN($C891)-1),)),
[1]!annual_index),_xlfn.XMATCH(M$2,[1]!annual_header))</f>
        <v/>
      </c>
      <c r="N891">
        <f t="array" ref="N891">INDEX([1]!annual_data,_xlfn.XMATCH(_xlfn.CONCAT(
SUBSTITUTE($A891,LEFT($A891,FIND($C891,$A891)+LEN($C891)-1),),
$F891,
$G891:$I891,
SUBSTITUTE($J891,LEFT($A891,FIND($C891,$A891)+LEN($C891)-1),)),
[1]!annual_index),_xlfn.XMATCH(N$2,[1]!annual_header))</f>
        <v/>
      </c>
      <c r="O891">
        <f t="array" ref="O891">INDEX([1]!annual_data,_xlfn.XMATCH(_xlfn.CONCAT(
SUBSTITUTE($A891,LEFT($A891,FIND($C891,$A891)+LEN($C891)-1),),
$F891,
$G891:$I891,
SUBSTITUTE($J891,LEFT($A891,FIND($C891,$A891)+LEN($C891)-1),)),
[1]!annual_index),_xlfn.XMATCH(O$2,[1]!annual_header))</f>
        <v/>
      </c>
      <c r="P891">
        <f t="array" ref="P891">INDEX([1]!annual_data,_xlfn.XMATCH(_xlfn.CONCAT(
SUBSTITUTE($A891,LEFT($A891,FIND($C891,$A891)+LEN($C891)-1),),
$F891,
$G891:$I891,
SUBSTITUTE($J891,LEFT($A891,FIND($C891,$A891)+LEN($C891)-1),)),
[1]!annual_index),_xlfn.XMATCH(P$2,[1]!annual_header))</f>
        <v/>
      </c>
      <c r="Q891">
        <f t="array" ref="Q891">INDEX([1]!annual_data,_xlfn.XMATCH(_xlfn.CONCAT(
SUBSTITUTE($A891,LEFT($A891,FIND($C891,$A891)+LEN($C891)-1),),
$F891,
$G891:$I891,
SUBSTITUTE($J891,LEFT($A891,FIND($C891,$A891)+LEN($C891)-1),)),
[1]!annual_index),_xlfn.XMATCH(Q$2,[1]!annual_header))</f>
        <v/>
      </c>
      <c r="R891">
        <f t="array" ref="R891">INDEX([1]!annual_data,_xlfn.XMATCH(_xlfn.CONCAT(
SUBSTITUTE($A891,LEFT($A891,FIND($C891,$A891)+LEN($C891)-1),),
$F891,
$G891:$I891,
SUBSTITUTE($J891,LEFT($A891,FIND($C891,$A891)+LEN($C891)-1),)),
[1]!annual_index),_xlfn.XMATCH(R$2,[1]!annual_header))</f>
        <v/>
      </c>
      <c r="S891">
        <f t="array" ref="S891">INDEX([1]!annual_data,_xlfn.XMATCH(_xlfn.CONCAT(
SUBSTITUTE($A891,LEFT($A891,FIND($C891,$A891)+LEN($C891)-1),),
$F891,
$G891:$I891,
SUBSTITUTE($J891,LEFT($A891,FIND($C891,$A891)+LEN($C891)-1),)),
[1]!annual_index),_xlfn.XMATCH(S$2,[1]!annual_header))</f>
        <v/>
      </c>
      <c r="T891">
        <f t="array" ref="T891">INDEX([1]!annual_data,_xlfn.XMATCH(_xlfn.CONCAT(
SUBSTITUTE($A891,LEFT($A891,FIND($C891,$A891)+LEN($C891)-1),),
$F891,
$G891:$I891,
SUBSTITUTE($J891,LEFT($A891,FIND($C891,$A891)+LEN($C891)-1),)),
[1]!annual_index),_xlfn.XMATCH(T$2,[1]!annual_header))</f>
        <v/>
      </c>
      <c r="U891">
        <f t="array" ref="U891">INDEX([1]!annual_data,_xlfn.XMATCH(_xlfn.CONCAT(
SUBSTITUTE($A891,LEFT($A891,FIND($C891,$A891)+LEN($C891)-1),),
$F891,
$G891:$I891,
SUBSTITUTE($J891,LEFT($A891,FIND($C891,$A891)+LEN($C891)-1),)),
[1]!annual_index),_xlfn.XMATCH(U$2,[1]!annual_header))</f>
        <v/>
      </c>
      <c r="V891">
        <f t="array" ref="V891">INDEX([1]!annual_data,_xlfn.XMATCH(_xlfn.CONCAT(
SUBSTITUTE($A891,LEFT($A891,FIND($C891,$A891)+LEN($C891)-1),),
$F891,
$G891:$I891,
SUBSTITUTE($J891,LEFT($A891,FIND($C891,$A891)+LEN($C891)-1),)),
[1]!annual_index),_xlfn.XMATCH(V$2,[1]!annual_header))</f>
        <v/>
      </c>
      <c r="W891">
        <f t="array" ref="W891">INDEX([1]!annual_data,_xlfn.XMATCH(_xlfn.CONCAT(
SUBSTITUTE($A891,LEFT($A891,FIND($C891,$A891)+LEN($C891)-1),),
$F891,
$G891:$I891,
SUBSTITUTE($J891,LEFT($A891,FIND($C891,$A891)+LEN($C891)-1),)),
[1]!annual_index),_xlfn.XMATCH(W$2,[1]!annual_header))</f>
        <v/>
      </c>
    </row>
    <row r="892">
      <c r="A892" t="inlineStr">
        <is>
          <t>CIMS.CAN.BC.Coal Mining.Machine Drive</t>
        </is>
      </c>
      <c r="B892" t="inlineStr">
        <is>
          <t>Service</t>
        </is>
      </c>
      <c r="C892" t="inlineStr">
        <is>
          <t>BC</t>
        </is>
      </c>
      <c r="D892" t="inlineStr">
        <is>
          <t>Coal Mining</t>
        </is>
      </c>
      <c r="E892" t="inlineStr">
        <is>
          <t>Machine Drive</t>
        </is>
      </c>
      <c r="G892" t="inlineStr">
        <is>
          <t>Service requested</t>
        </is>
      </c>
      <c r="J892" t="inlineStr">
        <is>
          <t>CIMS.CAN.BC.Coal Mining.Machine Drive.Size 5</t>
        </is>
      </c>
      <c r="K892" t="inlineStr">
        <is>
          <t>annual_tech</t>
        </is>
      </c>
      <c r="L892">
        <f t="array" ref="L892">INDEX([1]!annual_data,_xlfn.XMATCH(_xlfn.CONCAT(
SUBSTITUTE($A892,LEFT($A892,FIND($C892,$A892)+LEN($C892)-1),),
$F892,
$G892:$I892,
SUBSTITUTE($J892,LEFT($A892,FIND($C892,$A892)+LEN($C892)-1),)),
[1]!annual_index),_xlfn.XMATCH(L$2,[1]!annual_header))</f>
        <v/>
      </c>
      <c r="M892">
        <f t="array" ref="M892">INDEX([1]!annual_data,_xlfn.XMATCH(_xlfn.CONCAT(
SUBSTITUTE($A892,LEFT($A892,FIND($C892,$A892)+LEN($C892)-1),),
$F892,
$G892:$I892,
SUBSTITUTE($J892,LEFT($A892,FIND($C892,$A892)+LEN($C892)-1),)),
[1]!annual_index),_xlfn.XMATCH(M$2,[1]!annual_header))</f>
        <v/>
      </c>
      <c r="N892">
        <f t="array" ref="N892">INDEX([1]!annual_data,_xlfn.XMATCH(_xlfn.CONCAT(
SUBSTITUTE($A892,LEFT($A892,FIND($C892,$A892)+LEN($C892)-1),),
$F892,
$G892:$I892,
SUBSTITUTE($J892,LEFT($A892,FIND($C892,$A892)+LEN($C892)-1),)),
[1]!annual_index),_xlfn.XMATCH(N$2,[1]!annual_header))</f>
        <v/>
      </c>
      <c r="O892">
        <f t="array" ref="O892">INDEX([1]!annual_data,_xlfn.XMATCH(_xlfn.CONCAT(
SUBSTITUTE($A892,LEFT($A892,FIND($C892,$A892)+LEN($C892)-1),),
$F892,
$G892:$I892,
SUBSTITUTE($J892,LEFT($A892,FIND($C892,$A892)+LEN($C892)-1),)),
[1]!annual_index),_xlfn.XMATCH(O$2,[1]!annual_header))</f>
        <v/>
      </c>
      <c r="P892">
        <f t="array" ref="P892">INDEX([1]!annual_data,_xlfn.XMATCH(_xlfn.CONCAT(
SUBSTITUTE($A892,LEFT($A892,FIND($C892,$A892)+LEN($C892)-1),),
$F892,
$G892:$I892,
SUBSTITUTE($J892,LEFT($A892,FIND($C892,$A892)+LEN($C892)-1),)),
[1]!annual_index),_xlfn.XMATCH(P$2,[1]!annual_header))</f>
        <v/>
      </c>
      <c r="Q892">
        <f t="array" ref="Q892">INDEX([1]!annual_data,_xlfn.XMATCH(_xlfn.CONCAT(
SUBSTITUTE($A892,LEFT($A892,FIND($C892,$A892)+LEN($C892)-1),),
$F892,
$G892:$I892,
SUBSTITUTE($J892,LEFT($A892,FIND($C892,$A892)+LEN($C892)-1),)),
[1]!annual_index),_xlfn.XMATCH(Q$2,[1]!annual_header))</f>
        <v/>
      </c>
      <c r="R892">
        <f t="array" ref="R892">INDEX([1]!annual_data,_xlfn.XMATCH(_xlfn.CONCAT(
SUBSTITUTE($A892,LEFT($A892,FIND($C892,$A892)+LEN($C892)-1),),
$F892,
$G892:$I892,
SUBSTITUTE($J892,LEFT($A892,FIND($C892,$A892)+LEN($C892)-1),)),
[1]!annual_index),_xlfn.XMATCH(R$2,[1]!annual_header))</f>
        <v/>
      </c>
      <c r="S892">
        <f t="array" ref="S892">INDEX([1]!annual_data,_xlfn.XMATCH(_xlfn.CONCAT(
SUBSTITUTE($A892,LEFT($A892,FIND($C892,$A892)+LEN($C892)-1),),
$F892,
$G892:$I892,
SUBSTITUTE($J892,LEFT($A892,FIND($C892,$A892)+LEN($C892)-1),)),
[1]!annual_index),_xlfn.XMATCH(S$2,[1]!annual_header))</f>
        <v/>
      </c>
      <c r="T892">
        <f t="array" ref="T892">INDEX([1]!annual_data,_xlfn.XMATCH(_xlfn.CONCAT(
SUBSTITUTE($A892,LEFT($A892,FIND($C892,$A892)+LEN($C892)-1),),
$F892,
$G892:$I892,
SUBSTITUTE($J892,LEFT($A892,FIND($C892,$A892)+LEN($C892)-1),)),
[1]!annual_index),_xlfn.XMATCH(T$2,[1]!annual_header))</f>
        <v/>
      </c>
      <c r="U892">
        <f t="array" ref="U892">INDEX([1]!annual_data,_xlfn.XMATCH(_xlfn.CONCAT(
SUBSTITUTE($A892,LEFT($A892,FIND($C892,$A892)+LEN($C892)-1),),
$F892,
$G892:$I892,
SUBSTITUTE($J892,LEFT($A892,FIND($C892,$A892)+LEN($C892)-1),)),
[1]!annual_index),_xlfn.XMATCH(U$2,[1]!annual_header))</f>
        <v/>
      </c>
      <c r="V892">
        <f t="array" ref="V892">INDEX([1]!annual_data,_xlfn.XMATCH(_xlfn.CONCAT(
SUBSTITUTE($A892,LEFT($A892,FIND($C892,$A892)+LEN($C892)-1),),
$F892,
$G892:$I892,
SUBSTITUTE($J892,LEFT($A892,FIND($C892,$A892)+LEN($C892)-1),)),
[1]!annual_index),_xlfn.XMATCH(V$2,[1]!annual_header))</f>
        <v/>
      </c>
      <c r="W892">
        <f t="array" ref="W892">INDEX([1]!annual_data,_xlfn.XMATCH(_xlfn.CONCAT(
SUBSTITUTE($A892,LEFT($A892,FIND($C892,$A892)+LEN($C892)-1),),
$F892,
$G892:$I892,
SUBSTITUTE($J892,LEFT($A892,FIND($C892,$A892)+LEN($C892)-1),)),
[1]!annual_index),_xlfn.XMATCH(W$2,[1]!annual_header))</f>
        <v/>
      </c>
    </row>
    <row r="893">
      <c r="A893" t="inlineStr">
        <is>
          <t>CIMS.CAN.BC.Coal Mining.Machine Drive</t>
        </is>
      </c>
      <c r="B893" t="inlineStr">
        <is>
          <t>Service</t>
        </is>
      </c>
      <c r="C893" t="inlineStr">
        <is>
          <t>BC</t>
        </is>
      </c>
      <c r="D893" t="inlineStr">
        <is>
          <t>Coal Mining</t>
        </is>
      </c>
      <c r="E893" t="inlineStr">
        <is>
          <t>Machine Drive</t>
        </is>
      </c>
      <c r="G893" t="inlineStr">
        <is>
          <t>Service requested</t>
        </is>
      </c>
      <c r="J893" t="inlineStr">
        <is>
          <t>CIMS.CAN.BC.Coal Mining.Machine Drive.Size 6</t>
        </is>
      </c>
      <c r="K893" t="inlineStr">
        <is>
          <t>annual_tech</t>
        </is>
      </c>
      <c r="L893">
        <f t="array" ref="L893">INDEX([1]!annual_data,_xlfn.XMATCH(_xlfn.CONCAT(
SUBSTITUTE($A893,LEFT($A893,FIND($C893,$A893)+LEN($C893)-1),),
$F893,
$G893:$I893,
SUBSTITUTE($J893,LEFT($A893,FIND($C893,$A893)+LEN($C893)-1),)),
[1]!annual_index),_xlfn.XMATCH(L$2,[1]!annual_header))</f>
        <v/>
      </c>
      <c r="M893">
        <f t="array" ref="M893">INDEX([1]!annual_data,_xlfn.XMATCH(_xlfn.CONCAT(
SUBSTITUTE($A893,LEFT($A893,FIND($C893,$A893)+LEN($C893)-1),),
$F893,
$G893:$I893,
SUBSTITUTE($J893,LEFT($A893,FIND($C893,$A893)+LEN($C893)-1),)),
[1]!annual_index),_xlfn.XMATCH(M$2,[1]!annual_header))</f>
        <v/>
      </c>
      <c r="N893">
        <f t="array" ref="N893">INDEX([1]!annual_data,_xlfn.XMATCH(_xlfn.CONCAT(
SUBSTITUTE($A893,LEFT($A893,FIND($C893,$A893)+LEN($C893)-1),),
$F893,
$G893:$I893,
SUBSTITUTE($J893,LEFT($A893,FIND($C893,$A893)+LEN($C893)-1),)),
[1]!annual_index),_xlfn.XMATCH(N$2,[1]!annual_header))</f>
        <v/>
      </c>
      <c r="O893">
        <f t="array" ref="O893">INDEX([1]!annual_data,_xlfn.XMATCH(_xlfn.CONCAT(
SUBSTITUTE($A893,LEFT($A893,FIND($C893,$A893)+LEN($C893)-1),),
$F893,
$G893:$I893,
SUBSTITUTE($J893,LEFT($A893,FIND($C893,$A893)+LEN($C893)-1),)),
[1]!annual_index),_xlfn.XMATCH(O$2,[1]!annual_header))</f>
        <v/>
      </c>
      <c r="P893">
        <f t="array" ref="P893">INDEX([1]!annual_data,_xlfn.XMATCH(_xlfn.CONCAT(
SUBSTITUTE($A893,LEFT($A893,FIND($C893,$A893)+LEN($C893)-1),),
$F893,
$G893:$I893,
SUBSTITUTE($J893,LEFT($A893,FIND($C893,$A893)+LEN($C893)-1),)),
[1]!annual_index),_xlfn.XMATCH(P$2,[1]!annual_header))</f>
        <v/>
      </c>
      <c r="Q893">
        <f t="array" ref="Q893">INDEX([1]!annual_data,_xlfn.XMATCH(_xlfn.CONCAT(
SUBSTITUTE($A893,LEFT($A893,FIND($C893,$A893)+LEN($C893)-1),),
$F893,
$G893:$I893,
SUBSTITUTE($J893,LEFT($A893,FIND($C893,$A893)+LEN($C893)-1),)),
[1]!annual_index),_xlfn.XMATCH(Q$2,[1]!annual_header))</f>
        <v/>
      </c>
      <c r="R893">
        <f t="array" ref="R893">INDEX([1]!annual_data,_xlfn.XMATCH(_xlfn.CONCAT(
SUBSTITUTE($A893,LEFT($A893,FIND($C893,$A893)+LEN($C893)-1),),
$F893,
$G893:$I893,
SUBSTITUTE($J893,LEFT($A893,FIND($C893,$A893)+LEN($C893)-1),)),
[1]!annual_index),_xlfn.XMATCH(R$2,[1]!annual_header))</f>
        <v/>
      </c>
      <c r="S893">
        <f t="array" ref="S893">INDEX([1]!annual_data,_xlfn.XMATCH(_xlfn.CONCAT(
SUBSTITUTE($A893,LEFT($A893,FIND($C893,$A893)+LEN($C893)-1),),
$F893,
$G893:$I893,
SUBSTITUTE($J893,LEFT($A893,FIND($C893,$A893)+LEN($C893)-1),)),
[1]!annual_index),_xlfn.XMATCH(S$2,[1]!annual_header))</f>
        <v/>
      </c>
      <c r="T893">
        <f t="array" ref="T893">INDEX([1]!annual_data,_xlfn.XMATCH(_xlfn.CONCAT(
SUBSTITUTE($A893,LEFT($A893,FIND($C893,$A893)+LEN($C893)-1),),
$F893,
$G893:$I893,
SUBSTITUTE($J893,LEFT($A893,FIND($C893,$A893)+LEN($C893)-1),)),
[1]!annual_index),_xlfn.XMATCH(T$2,[1]!annual_header))</f>
        <v/>
      </c>
      <c r="U893">
        <f t="array" ref="U893">INDEX([1]!annual_data,_xlfn.XMATCH(_xlfn.CONCAT(
SUBSTITUTE($A893,LEFT($A893,FIND($C893,$A893)+LEN($C893)-1),),
$F893,
$G893:$I893,
SUBSTITUTE($J893,LEFT($A893,FIND($C893,$A893)+LEN($C893)-1),)),
[1]!annual_index),_xlfn.XMATCH(U$2,[1]!annual_header))</f>
        <v/>
      </c>
      <c r="V893">
        <f t="array" ref="V893">INDEX([1]!annual_data,_xlfn.XMATCH(_xlfn.CONCAT(
SUBSTITUTE($A893,LEFT($A893,FIND($C893,$A893)+LEN($C893)-1),),
$F893,
$G893:$I893,
SUBSTITUTE($J893,LEFT($A893,FIND($C893,$A893)+LEN($C893)-1),)),
[1]!annual_index),_xlfn.XMATCH(V$2,[1]!annual_header))</f>
        <v/>
      </c>
      <c r="W893">
        <f t="array" ref="W893">INDEX([1]!annual_data,_xlfn.XMATCH(_xlfn.CONCAT(
SUBSTITUTE($A893,LEFT($A893,FIND($C893,$A893)+LEN($C893)-1),),
$F893,
$G893:$I893,
SUBSTITUTE($J893,LEFT($A893,FIND($C893,$A893)+LEN($C893)-1),)),
[1]!annual_index),_xlfn.XMATCH(W$2,[1]!annual_header))</f>
        <v/>
      </c>
    </row>
    <row r="894">
      <c r="A894" t="inlineStr">
        <is>
          <t>CIMS.CAN.BC.Coal Mining.Machine Drive.Size 1</t>
        </is>
      </c>
      <c r="B894" t="inlineStr">
        <is>
          <t>Service</t>
        </is>
      </c>
      <c r="C894" t="inlineStr">
        <is>
          <t>BC</t>
        </is>
      </c>
      <c r="D894" t="inlineStr">
        <is>
          <t>Coal Mining</t>
        </is>
      </c>
      <c r="E894" t="inlineStr">
        <is>
          <t>Size 1</t>
        </is>
      </c>
      <c r="G894" t="inlineStr">
        <is>
          <t>Service provided</t>
        </is>
      </c>
      <c r="K894" t="inlineStr">
        <is>
          <t>constant_tech</t>
        </is>
      </c>
      <c r="L894">
        <f t="array" ref="L894">INDEX([1]!constant_data,_xlfn.XMATCH(_xlfn.CONCAT(
SUBSTITUTE($A894,LEFT($A894,FIND($C894,$A894)+LEN($C894)-1),),
$F894,
$H894:$I894,
SUBSTITUTE($J894,LEFT($A894,FIND($C894,$A894)+LEN($C894)-1),)),
[1]!constant_index),_xlfn.XMATCH($G894,[1]!constant_header))</f>
        <v/>
      </c>
    </row>
    <row r="895">
      <c r="A895" t="inlineStr">
        <is>
          <t>CIMS.CAN.BC.Coal Mining.Machine Drive.Size 1</t>
        </is>
      </c>
      <c r="B895" t="inlineStr">
        <is>
          <t>Service</t>
        </is>
      </c>
      <c r="C895" t="inlineStr">
        <is>
          <t>BC</t>
        </is>
      </c>
      <c r="D895" t="inlineStr">
        <is>
          <t>Coal Mining</t>
        </is>
      </c>
      <c r="E895" t="inlineStr">
        <is>
          <t>Size 1</t>
        </is>
      </c>
      <c r="G895" t="inlineStr">
        <is>
          <t>Competition type</t>
        </is>
      </c>
      <c r="H895" t="inlineStr">
        <is>
          <t>Tech Compete</t>
        </is>
      </c>
    </row>
    <row r="896">
      <c r="A896" t="inlineStr">
        <is>
          <t>CIMS.CAN.BC.Coal Mining.Machine Drive.Size 1</t>
        </is>
      </c>
      <c r="B896" t="inlineStr">
        <is>
          <t>Service</t>
        </is>
      </c>
      <c r="C896" t="inlineStr">
        <is>
          <t>BC</t>
        </is>
      </c>
      <c r="D896" t="inlineStr">
        <is>
          <t>Coal Mining</t>
        </is>
      </c>
      <c r="E896" t="inlineStr">
        <is>
          <t>Size 1</t>
        </is>
      </c>
      <c r="G896" t="inlineStr">
        <is>
          <t>Discount rate_financial</t>
        </is>
      </c>
      <c r="K896" t="inlineStr">
        <is>
          <t>constant_tech</t>
        </is>
      </c>
      <c r="L896" t="inlineStr">
        <is>
          <t>%</t>
        </is>
      </c>
      <c r="M896">
        <f t="array" ref="M896">INDEX([1]!constant_data,_xlfn.XMATCH(_xlfn.CONCAT(
SUBSTITUTE($A896,LEFT($A896,FIND($C896,$A896)+LEN($C896)-1),),
$F896,
$H896:$I896,
SUBSTITUTE($J896,LEFT($A896,FIND($C896,$A896)+LEN($C896)-1),)),
[1]!constant_index),_xlfn.XMATCH($G896,[1]!constant_header))</f>
        <v/>
      </c>
      <c r="N896">
        <f>M896</f>
        <v/>
      </c>
      <c r="O896">
        <f>N896</f>
        <v/>
      </c>
      <c r="P896">
        <f>O896</f>
        <v/>
      </c>
      <c r="Q896">
        <f>P896</f>
        <v/>
      </c>
      <c r="R896">
        <f>Q896</f>
        <v/>
      </c>
      <c r="S896">
        <f>R896</f>
        <v/>
      </c>
      <c r="T896">
        <f>S896</f>
        <v/>
      </c>
      <c r="U896">
        <f>T896</f>
        <v/>
      </c>
      <c r="V896">
        <f>U896</f>
        <v/>
      </c>
      <c r="W896">
        <f>V896</f>
        <v/>
      </c>
    </row>
    <row r="897">
      <c r="A897" t="inlineStr">
        <is>
          <t>CIMS.CAN.BC.Coal Mining.Machine Drive.Size 1</t>
        </is>
      </c>
      <c r="B897" t="inlineStr">
        <is>
          <t>Service</t>
        </is>
      </c>
      <c r="C897" t="inlineStr">
        <is>
          <t>BC</t>
        </is>
      </c>
      <c r="D897" t="inlineStr">
        <is>
          <t>Coal Mining</t>
        </is>
      </c>
      <c r="E897" t="inlineStr">
        <is>
          <t>Size 1</t>
        </is>
      </c>
      <c r="G897" t="inlineStr">
        <is>
          <t>Heterogeneity</t>
        </is>
      </c>
      <c r="K897" t="inlineStr">
        <is>
          <t>constant_tech</t>
        </is>
      </c>
      <c r="M897">
        <f t="array" ref="M897">INDEX([1]!constant_data,_xlfn.XMATCH(_xlfn.CONCAT(
SUBSTITUTE($A897,LEFT($A897,FIND($C897,$A897)+LEN($C897)-1),),
$F897,
$H897:$I897,
SUBSTITUTE($J897,LEFT($A897,FIND($C897,$A897)+LEN($C897)-1),)),
[1]!constant_index),_xlfn.XMATCH($G897,[1]!constant_header))</f>
        <v/>
      </c>
      <c r="N897">
        <f>M897</f>
        <v/>
      </c>
      <c r="O897">
        <f>N897</f>
        <v/>
      </c>
      <c r="P897">
        <f>O897</f>
        <v/>
      </c>
      <c r="Q897">
        <f>P897</f>
        <v/>
      </c>
      <c r="R897">
        <f>Q897</f>
        <v/>
      </c>
      <c r="S897">
        <f>R897</f>
        <v/>
      </c>
      <c r="T897">
        <f>S897</f>
        <v/>
      </c>
      <c r="U897">
        <f>T897</f>
        <v/>
      </c>
      <c r="V897">
        <f>U897</f>
        <v/>
      </c>
      <c r="W897">
        <f>V897</f>
        <v/>
      </c>
    </row>
    <row r="898">
      <c r="A898" t="inlineStr">
        <is>
          <t>CIMS.CAN.BC.Coal Mining.Machine Drive.Size 1</t>
        </is>
      </c>
      <c r="B898" t="inlineStr">
        <is>
          <t>Service</t>
        </is>
      </c>
      <c r="C898" t="inlineStr">
        <is>
          <t>BC</t>
        </is>
      </c>
      <c r="D898" t="inlineStr">
        <is>
          <t>Coal Mining</t>
        </is>
      </c>
      <c r="E898" t="inlineStr">
        <is>
          <t>Size 1</t>
        </is>
      </c>
      <c r="F898" t="inlineStr">
        <is>
          <t>AC motor 1 5 hp</t>
        </is>
      </c>
      <c r="G898" t="inlineStr">
        <is>
          <t>Technology</t>
        </is>
      </c>
    </row>
    <row r="899">
      <c r="A899" t="inlineStr">
        <is>
          <t>CIMS.CAN.BC.Coal Mining.Machine Drive.Size 1</t>
        </is>
      </c>
      <c r="B899" t="inlineStr">
        <is>
          <t>Service</t>
        </is>
      </c>
      <c r="C899" t="inlineStr">
        <is>
          <t>BC</t>
        </is>
      </c>
      <c r="D899" t="inlineStr">
        <is>
          <t>Coal Mining</t>
        </is>
      </c>
      <c r="E899" t="inlineStr">
        <is>
          <t>Size 1</t>
        </is>
      </c>
      <c r="F899" t="inlineStr">
        <is>
          <t>AC motor 1 5 hp</t>
        </is>
      </c>
      <c r="G899" t="inlineStr">
        <is>
          <t>Available</t>
        </is>
      </c>
      <c r="K899" t="inlineStr">
        <is>
          <t>constant_tech</t>
        </is>
      </c>
      <c r="L899" t="inlineStr">
        <is>
          <t>Year</t>
        </is>
      </c>
      <c r="M899">
        <f t="array" ref="M899">INDEX([1]!constant_data,_xlfn.XMATCH(_xlfn.CONCAT(
SUBSTITUTE($A899,LEFT($A899,FIND($C899,$A899)+LEN($C899)-1),),
$F899,
$H899:$I899,
SUBSTITUTE($J899,LEFT($A899,FIND($C899,$A899)+LEN($C899)-1),)),
[1]!constant_index),_xlfn.XMATCH($G899,[1]!constant_header))</f>
        <v/>
      </c>
      <c r="N899">
        <f>M899</f>
        <v/>
      </c>
      <c r="O899">
        <f>N899</f>
        <v/>
      </c>
      <c r="P899">
        <f>O899</f>
        <v/>
      </c>
      <c r="Q899">
        <f>P899</f>
        <v/>
      </c>
      <c r="R899">
        <f>Q899</f>
        <v/>
      </c>
      <c r="S899">
        <f>R899</f>
        <v/>
      </c>
      <c r="T899">
        <f>S899</f>
        <v/>
      </c>
      <c r="U899">
        <f>T899</f>
        <v/>
      </c>
      <c r="V899">
        <f>U899</f>
        <v/>
      </c>
      <c r="W899">
        <f>V899</f>
        <v/>
      </c>
    </row>
    <row r="900">
      <c r="A900" t="inlineStr">
        <is>
          <t>CIMS.CAN.BC.Coal Mining.Machine Drive.Size 1</t>
        </is>
      </c>
      <c r="B900" t="inlineStr">
        <is>
          <t>Service</t>
        </is>
      </c>
      <c r="C900" t="inlineStr">
        <is>
          <t>BC</t>
        </is>
      </c>
      <c r="D900" t="inlineStr">
        <is>
          <t>Coal Mining</t>
        </is>
      </c>
      <c r="E900" t="inlineStr">
        <is>
          <t>Size 1</t>
        </is>
      </c>
      <c r="F900" t="inlineStr">
        <is>
          <t>AC motor 1 5 hp</t>
        </is>
      </c>
      <c r="G900" t="inlineStr">
        <is>
          <t>Unavailable</t>
        </is>
      </c>
      <c r="K900" t="inlineStr">
        <is>
          <t>constant_tech</t>
        </is>
      </c>
      <c r="L900" t="inlineStr">
        <is>
          <t>Year</t>
        </is>
      </c>
      <c r="M900">
        <f t="array" ref="M900">INDEX([1]!constant_data,_xlfn.XMATCH(_xlfn.CONCAT(
SUBSTITUTE($A900,LEFT($A900,FIND($C900,$A900)+LEN($C900)-1),),
$F900,
$H900:$I900,
SUBSTITUTE($J900,LEFT($A900,FIND($C900,$A900)+LEN($C900)-1),)),
[1]!constant_index),_xlfn.XMATCH($G900,[1]!constant_header))</f>
        <v/>
      </c>
      <c r="N900">
        <f>M900</f>
        <v/>
      </c>
      <c r="O900">
        <f>N900</f>
        <v/>
      </c>
      <c r="P900">
        <f>O900</f>
        <v/>
      </c>
      <c r="Q900">
        <f>P900</f>
        <v/>
      </c>
      <c r="R900">
        <f>Q900</f>
        <v/>
      </c>
      <c r="S900">
        <f>R900</f>
        <v/>
      </c>
      <c r="T900">
        <f>S900</f>
        <v/>
      </c>
      <c r="U900">
        <f>T900</f>
        <v/>
      </c>
      <c r="V900">
        <f>U900</f>
        <v/>
      </c>
      <c r="W900">
        <f>V900</f>
        <v/>
      </c>
    </row>
    <row r="901">
      <c r="A901" t="inlineStr">
        <is>
          <t>CIMS.CAN.BC.Coal Mining.Machine Drive.Size 1</t>
        </is>
      </c>
      <c r="B901" t="inlineStr">
        <is>
          <t>Service</t>
        </is>
      </c>
      <c r="C901" t="inlineStr">
        <is>
          <t>BC</t>
        </is>
      </c>
      <c r="D901" t="inlineStr">
        <is>
          <t>Coal Mining</t>
        </is>
      </c>
      <c r="E901" t="inlineStr">
        <is>
          <t>Size 1</t>
        </is>
      </c>
      <c r="F901" t="inlineStr">
        <is>
          <t>AC motor 1 5 hp</t>
        </is>
      </c>
      <c r="G901" t="inlineStr">
        <is>
          <t>Lifetime</t>
        </is>
      </c>
      <c r="K901" t="inlineStr">
        <is>
          <t>constant_tech</t>
        </is>
      </c>
      <c r="L901" t="inlineStr">
        <is>
          <t>Years</t>
        </is>
      </c>
      <c r="M901">
        <f t="array" ref="M901">INDEX([1]!constant_data,_xlfn.XMATCH(_xlfn.CONCAT(
SUBSTITUTE($A901,LEFT($A901,FIND($C901,$A901)+LEN($C901)-1),),
$F901,
$H901:$I901,
SUBSTITUTE($J901,LEFT($A901,FIND($C901,$A901)+LEN($C901)-1),)),
[1]!constant_index),_xlfn.XMATCH($G901,[1]!constant_header))</f>
        <v/>
      </c>
      <c r="N901">
        <f>M901</f>
        <v/>
      </c>
      <c r="O901">
        <f>N901</f>
        <v/>
      </c>
      <c r="P901">
        <f>O901</f>
        <v/>
      </c>
      <c r="Q901">
        <f>P901</f>
        <v/>
      </c>
      <c r="R901">
        <f>Q901</f>
        <v/>
      </c>
      <c r="S901">
        <f>R901</f>
        <v/>
      </c>
      <c r="T901">
        <f>S901</f>
        <v/>
      </c>
      <c r="U901">
        <f>T901</f>
        <v/>
      </c>
      <c r="V901">
        <f>U901</f>
        <v/>
      </c>
      <c r="W901">
        <f>V901</f>
        <v/>
      </c>
    </row>
    <row r="902">
      <c r="A902" t="inlineStr">
        <is>
          <t>CIMS.CAN.BC.Coal Mining.Machine Drive.Size 1</t>
        </is>
      </c>
      <c r="B902" t="inlineStr">
        <is>
          <t>Service</t>
        </is>
      </c>
      <c r="C902" t="inlineStr">
        <is>
          <t>BC</t>
        </is>
      </c>
      <c r="D902" t="inlineStr">
        <is>
          <t>Coal Mining</t>
        </is>
      </c>
      <c r="E902" t="inlineStr">
        <is>
          <t>Size 1</t>
        </is>
      </c>
      <c r="F902" t="inlineStr">
        <is>
          <t>AC motor 1 5 hp</t>
        </is>
      </c>
      <c r="G902" t="inlineStr">
        <is>
          <t>Market share</t>
        </is>
      </c>
      <c r="K902" t="inlineStr">
        <is>
          <t>annual_tech</t>
        </is>
      </c>
      <c r="L902" t="inlineStr">
        <is>
          <t>%</t>
        </is>
      </c>
      <c r="M902">
        <f t="array" ref="M902">INDEX([1]!annual_data,_xlfn.XMATCH(_xlfn.CONCAT(
SUBSTITUTE($A902,LEFT($A902,FIND($C902,$A902)+LEN($C902)-1),),
$F902,
$G902:$I902,
SUBSTITUTE($J902,LEFT($A902,FIND($C902,$A902)+LEN($C902)-1),)),
[1]!annual_index),_xlfn.XMATCH(M$2,[1]!annual_header))</f>
        <v/>
      </c>
    </row>
    <row r="903">
      <c r="A903" t="inlineStr">
        <is>
          <t>CIMS.CAN.BC.Coal Mining.Machine Drive.Size 1</t>
        </is>
      </c>
      <c r="B903" t="inlineStr">
        <is>
          <t>Service</t>
        </is>
      </c>
      <c r="C903" t="inlineStr">
        <is>
          <t>BC</t>
        </is>
      </c>
      <c r="D903" t="inlineStr">
        <is>
          <t>Coal Mining</t>
        </is>
      </c>
      <c r="E903" t="inlineStr">
        <is>
          <t>Size 1</t>
        </is>
      </c>
      <c r="F903" t="inlineStr">
        <is>
          <t>AC motor 1 5 hp</t>
        </is>
      </c>
      <c r="G903" t="inlineStr">
        <is>
          <t>Output</t>
        </is>
      </c>
      <c r="K903" t="inlineStr">
        <is>
          <t>constant_tech</t>
        </is>
      </c>
      <c r="L903" t="inlineStr">
        <is>
          <t>node unit</t>
        </is>
      </c>
      <c r="M903">
        <f t="array" ref="M903">INDEX([1]!constant_data,_xlfn.XMATCH(_xlfn.CONCAT(
SUBSTITUTE($A903,LEFT($A903,FIND($C903,$A903)+LEN($C903)-1),),
$F903,
$H903:$I903,
SUBSTITUTE($J903,LEFT($A903,FIND($C903,$A903)+LEN($C903)-1),)),
[1]!constant_index),_xlfn.XMATCH($G903,[1]!constant_header))</f>
        <v/>
      </c>
      <c r="N903">
        <f>M903</f>
        <v/>
      </c>
      <c r="O903">
        <f>N903</f>
        <v/>
      </c>
      <c r="P903">
        <f>O903</f>
        <v/>
      </c>
      <c r="Q903">
        <f>P903</f>
        <v/>
      </c>
      <c r="R903">
        <f>Q903</f>
        <v/>
      </c>
      <c r="S903">
        <f>R903</f>
        <v/>
      </c>
      <c r="T903">
        <f>S903</f>
        <v/>
      </c>
      <c r="U903">
        <f>T903</f>
        <v/>
      </c>
      <c r="V903">
        <f>U903</f>
        <v/>
      </c>
      <c r="W903">
        <f>V903</f>
        <v/>
      </c>
    </row>
    <row r="904">
      <c r="A904" t="inlineStr">
        <is>
          <t>CIMS.CAN.BC.Coal Mining.Machine Drive.Size 1</t>
        </is>
      </c>
      <c r="B904" t="inlineStr">
        <is>
          <t>Service</t>
        </is>
      </c>
      <c r="C904" t="inlineStr">
        <is>
          <t>BC</t>
        </is>
      </c>
      <c r="D904" t="inlineStr">
        <is>
          <t>Coal Mining</t>
        </is>
      </c>
      <c r="E904" t="inlineStr">
        <is>
          <t>Size 1</t>
        </is>
      </c>
      <c r="F904" t="inlineStr">
        <is>
          <t>AC motor 1 5 hp</t>
        </is>
      </c>
      <c r="G904" t="inlineStr">
        <is>
          <t>FCC</t>
        </is>
      </c>
      <c r="K904" t="inlineStr">
        <is>
          <t>constant_tech</t>
        </is>
      </c>
      <c r="L904" t="inlineStr">
        <is>
          <t>$</t>
        </is>
      </c>
      <c r="M904">
        <f t="array" ref="M904">INDEX([1]!constant_data,_xlfn.XMATCH(_xlfn.CONCAT(
SUBSTITUTE($A904,LEFT($A904,FIND($C904,$A904)+LEN($C904)-1),),
$F904,
$H904:$I904,
SUBSTITUTE($J904,LEFT($A904,FIND($C904,$A904)+LEN($C904)-1),)),
[1]!constant_index),_xlfn.XMATCH($G904,[1]!constant_header))</f>
        <v/>
      </c>
      <c r="N904">
        <f>M904</f>
        <v/>
      </c>
      <c r="O904">
        <f>N904</f>
        <v/>
      </c>
      <c r="P904">
        <f>O904</f>
        <v/>
      </c>
      <c r="Q904">
        <f>P904</f>
        <v/>
      </c>
      <c r="R904">
        <f>Q904</f>
        <v/>
      </c>
      <c r="S904">
        <f>R904</f>
        <v/>
      </c>
      <c r="T904">
        <f>S904</f>
        <v/>
      </c>
      <c r="U904">
        <f>T904</f>
        <v/>
      </c>
      <c r="V904">
        <f>U904</f>
        <v/>
      </c>
      <c r="W904">
        <f>V904</f>
        <v/>
      </c>
    </row>
    <row r="905">
      <c r="A905" t="inlineStr">
        <is>
          <t>CIMS.CAN.BC.Coal Mining.Machine Drive.Size 1</t>
        </is>
      </c>
      <c r="B905" t="inlineStr">
        <is>
          <t>Service</t>
        </is>
      </c>
      <c r="C905" t="inlineStr">
        <is>
          <t>BC</t>
        </is>
      </c>
      <c r="D905" t="inlineStr">
        <is>
          <t>Coal Mining</t>
        </is>
      </c>
      <c r="E905" t="inlineStr">
        <is>
          <t>Size 1</t>
        </is>
      </c>
      <c r="F905" t="inlineStr">
        <is>
          <t>AC motor 1 5 hp</t>
        </is>
      </c>
      <c r="G905" t="inlineStr">
        <is>
          <t>FOM</t>
        </is>
      </c>
      <c r="K905" t="inlineStr">
        <is>
          <t>constant_tech</t>
        </is>
      </c>
      <c r="L905" t="inlineStr">
        <is>
          <t>$</t>
        </is>
      </c>
      <c r="M905">
        <f t="array" ref="M905">INDEX([1]!constant_data,_xlfn.XMATCH(_xlfn.CONCAT(
SUBSTITUTE($A905,LEFT($A905,FIND($C905,$A905)+LEN($C905)-1),),
$F905,
$H905:$I905,
SUBSTITUTE($J905,LEFT($A905,FIND($C905,$A905)+LEN($C905)-1),)),
[1]!constant_index),_xlfn.XMATCH($G905,[1]!constant_header))</f>
        <v/>
      </c>
      <c r="N905">
        <f>M905</f>
        <v/>
      </c>
      <c r="O905">
        <f>N905</f>
        <v/>
      </c>
      <c r="P905">
        <f>O905</f>
        <v/>
      </c>
      <c r="Q905">
        <f>P905</f>
        <v/>
      </c>
      <c r="R905">
        <f>Q905</f>
        <v/>
      </c>
      <c r="S905">
        <f>R905</f>
        <v/>
      </c>
      <c r="T905">
        <f>S905</f>
        <v/>
      </c>
      <c r="U905">
        <f>T905</f>
        <v/>
      </c>
      <c r="V905">
        <f>U905</f>
        <v/>
      </c>
      <c r="W905">
        <f>V905</f>
        <v/>
      </c>
    </row>
    <row r="906">
      <c r="A906" t="inlineStr">
        <is>
          <t>CIMS.CAN.BC.Coal Mining.Machine Drive.Size 1</t>
        </is>
      </c>
      <c r="B906" t="inlineStr">
        <is>
          <t>Service</t>
        </is>
      </c>
      <c r="C906" t="inlineStr">
        <is>
          <t>BC</t>
        </is>
      </c>
      <c r="D906" t="inlineStr">
        <is>
          <t>Coal Mining</t>
        </is>
      </c>
      <c r="E906" t="inlineStr">
        <is>
          <t>Size 1</t>
        </is>
      </c>
      <c r="F906" t="inlineStr">
        <is>
          <t>AC motor 1 5 hp</t>
        </is>
      </c>
      <c r="G906" t="inlineStr">
        <is>
          <t>Service requested</t>
        </is>
      </c>
      <c r="J906" t="inlineStr">
        <is>
          <t>CIMS.CAN.BC.Electricity</t>
        </is>
      </c>
      <c r="K906" t="inlineStr">
        <is>
          <t>annual_tech</t>
        </is>
      </c>
      <c r="L906">
        <f t="array" ref="L906">INDEX([1]!annual_data,_xlfn.XMATCH(_xlfn.CONCAT(
SUBSTITUTE($A906,LEFT($A906,FIND($C906,$A906)+LEN($C906)-1),),
$F906,
$G906:$I906,
SUBSTITUTE($J906,LEFT($A906,FIND($C906,$A906)+LEN($C906)-1),)),
[1]!annual_index),_xlfn.XMATCH(L$2,[1]!annual_header))</f>
        <v/>
      </c>
      <c r="M906">
        <f t="array" ref="M906">INDEX([1]!annual_data,_xlfn.XMATCH(_xlfn.CONCAT(
SUBSTITUTE($A906,LEFT($A906,FIND($C906,$A906)+LEN($C906)-1),),
$F906,
$G906:$I906,
SUBSTITUTE($J906,LEFT($A906,FIND($C906,$A906)+LEN($C906)-1),)),
[1]!annual_index),_xlfn.XMATCH(M$2,[1]!annual_header))</f>
        <v/>
      </c>
      <c r="N906">
        <f>M906</f>
        <v/>
      </c>
      <c r="O906">
        <f>N906</f>
        <v/>
      </c>
      <c r="P906">
        <f>O906</f>
        <v/>
      </c>
      <c r="Q906">
        <f>P906</f>
        <v/>
      </c>
      <c r="R906">
        <f>Q906</f>
        <v/>
      </c>
      <c r="S906">
        <f>R906</f>
        <v/>
      </c>
      <c r="T906">
        <f>S906</f>
        <v/>
      </c>
      <c r="U906">
        <f>T906</f>
        <v/>
      </c>
      <c r="V906">
        <f>U906</f>
        <v/>
      </c>
      <c r="W906">
        <f>V906</f>
        <v/>
      </c>
    </row>
    <row r="907">
      <c r="A907" t="inlineStr">
        <is>
          <t>CIMS.CAN.BC.Coal Mining.Machine Drive.Size 1</t>
        </is>
      </c>
      <c r="B907" t="inlineStr">
        <is>
          <t>Service</t>
        </is>
      </c>
      <c r="C907" t="inlineStr">
        <is>
          <t>BC</t>
        </is>
      </c>
      <c r="D907" t="inlineStr">
        <is>
          <t>Coal Mining</t>
        </is>
      </c>
      <c r="E907" t="inlineStr">
        <is>
          <t>Size 1</t>
        </is>
      </c>
      <c r="F907" t="inlineStr">
        <is>
          <t>Eff AC motor 1 5 hp</t>
        </is>
      </c>
      <c r="G907" t="inlineStr">
        <is>
          <t>Technology</t>
        </is>
      </c>
    </row>
    <row r="908">
      <c r="A908" t="inlineStr">
        <is>
          <t>CIMS.CAN.BC.Coal Mining.Machine Drive.Size 1</t>
        </is>
      </c>
      <c r="B908" t="inlineStr">
        <is>
          <t>Service</t>
        </is>
      </c>
      <c r="C908" t="inlineStr">
        <is>
          <t>BC</t>
        </is>
      </c>
      <c r="D908" t="inlineStr">
        <is>
          <t>Coal Mining</t>
        </is>
      </c>
      <c r="E908" t="inlineStr">
        <is>
          <t>Size 1</t>
        </is>
      </c>
      <c r="F908" t="inlineStr">
        <is>
          <t>Eff AC motor 1 5 hp</t>
        </is>
      </c>
      <c r="G908" t="inlineStr">
        <is>
          <t>Available</t>
        </is>
      </c>
      <c r="K908" t="inlineStr">
        <is>
          <t>constant_tech</t>
        </is>
      </c>
      <c r="L908" t="inlineStr">
        <is>
          <t>Year</t>
        </is>
      </c>
      <c r="M908">
        <f t="array" ref="M908">INDEX([1]!constant_data,_xlfn.XMATCH(_xlfn.CONCAT(
SUBSTITUTE($A908,LEFT($A908,FIND($C908,$A908)+LEN($C908)-1),),
$F908,
$H908:$I908,
SUBSTITUTE($J908,LEFT($A908,FIND($C908,$A908)+LEN($C908)-1),)),
[1]!constant_index),_xlfn.XMATCH($G908,[1]!constant_header))</f>
        <v/>
      </c>
      <c r="N908">
        <f>M908</f>
        <v/>
      </c>
      <c r="O908">
        <f>N908</f>
        <v/>
      </c>
      <c r="P908">
        <f>O908</f>
        <v/>
      </c>
      <c r="Q908">
        <f>P908</f>
        <v/>
      </c>
      <c r="R908">
        <f>Q908</f>
        <v/>
      </c>
      <c r="S908">
        <f>R908</f>
        <v/>
      </c>
      <c r="T908">
        <f>S908</f>
        <v/>
      </c>
      <c r="U908">
        <f>T908</f>
        <v/>
      </c>
      <c r="V908">
        <f>U908</f>
        <v/>
      </c>
      <c r="W908">
        <f>V908</f>
        <v/>
      </c>
    </row>
    <row r="909">
      <c r="A909" t="inlineStr">
        <is>
          <t>CIMS.CAN.BC.Coal Mining.Machine Drive.Size 1</t>
        </is>
      </c>
      <c r="B909" t="inlineStr">
        <is>
          <t>Service</t>
        </is>
      </c>
      <c r="C909" t="inlineStr">
        <is>
          <t>BC</t>
        </is>
      </c>
      <c r="D909" t="inlineStr">
        <is>
          <t>Coal Mining</t>
        </is>
      </c>
      <c r="E909" t="inlineStr">
        <is>
          <t>Size 1</t>
        </is>
      </c>
      <c r="F909" t="inlineStr">
        <is>
          <t>Eff AC motor 1 5 hp</t>
        </is>
      </c>
      <c r="G909" t="inlineStr">
        <is>
          <t>Unavailable</t>
        </is>
      </c>
      <c r="K909" t="inlineStr">
        <is>
          <t>constant_tech</t>
        </is>
      </c>
      <c r="L909" t="inlineStr">
        <is>
          <t>Year</t>
        </is>
      </c>
      <c r="M909">
        <f t="array" ref="M909">INDEX([1]!constant_data,_xlfn.XMATCH(_xlfn.CONCAT(
SUBSTITUTE($A909,LEFT($A909,FIND($C909,$A909)+LEN($C909)-1),),
$F909,
$H909:$I909,
SUBSTITUTE($J909,LEFT($A909,FIND($C909,$A909)+LEN($C909)-1),)),
[1]!constant_index),_xlfn.XMATCH($G909,[1]!constant_header))</f>
        <v/>
      </c>
      <c r="N909">
        <f>M909</f>
        <v/>
      </c>
      <c r="O909">
        <f>N909</f>
        <v/>
      </c>
      <c r="P909">
        <f>O909</f>
        <v/>
      </c>
      <c r="Q909">
        <f>P909</f>
        <v/>
      </c>
      <c r="R909">
        <f>Q909</f>
        <v/>
      </c>
      <c r="S909">
        <f>R909</f>
        <v/>
      </c>
      <c r="T909">
        <f>S909</f>
        <v/>
      </c>
      <c r="U909">
        <f>T909</f>
        <v/>
      </c>
      <c r="V909">
        <f>U909</f>
        <v/>
      </c>
      <c r="W909">
        <f>V909</f>
        <v/>
      </c>
    </row>
    <row r="910">
      <c r="A910" t="inlineStr">
        <is>
          <t>CIMS.CAN.BC.Coal Mining.Machine Drive.Size 1</t>
        </is>
      </c>
      <c r="B910" t="inlineStr">
        <is>
          <t>Service</t>
        </is>
      </c>
      <c r="C910" t="inlineStr">
        <is>
          <t>BC</t>
        </is>
      </c>
      <c r="D910" t="inlineStr">
        <is>
          <t>Coal Mining</t>
        </is>
      </c>
      <c r="E910" t="inlineStr">
        <is>
          <t>Size 1</t>
        </is>
      </c>
      <c r="F910" t="inlineStr">
        <is>
          <t>Eff AC motor 1 5 hp</t>
        </is>
      </c>
      <c r="G910" t="inlineStr">
        <is>
          <t>Lifetime</t>
        </is>
      </c>
      <c r="K910" t="inlineStr">
        <is>
          <t>constant_tech</t>
        </is>
      </c>
      <c r="L910" t="inlineStr">
        <is>
          <t>Years</t>
        </is>
      </c>
      <c r="M910">
        <f t="array" ref="M910">INDEX([1]!constant_data,_xlfn.XMATCH(_xlfn.CONCAT(
SUBSTITUTE($A910,LEFT($A910,FIND($C910,$A910)+LEN($C910)-1),),
$F910,
$H910:$I910,
SUBSTITUTE($J910,LEFT($A910,FIND($C910,$A910)+LEN($C910)-1),)),
[1]!constant_index),_xlfn.XMATCH($G910,[1]!constant_header))</f>
        <v/>
      </c>
      <c r="N910">
        <f>M910</f>
        <v/>
      </c>
      <c r="O910">
        <f>N910</f>
        <v/>
      </c>
      <c r="P910">
        <f>O910</f>
        <v/>
      </c>
      <c r="Q910">
        <f>P910</f>
        <v/>
      </c>
      <c r="R910">
        <f>Q910</f>
        <v/>
      </c>
      <c r="S910">
        <f>R910</f>
        <v/>
      </c>
      <c r="T910">
        <f>S910</f>
        <v/>
      </c>
      <c r="U910">
        <f>T910</f>
        <v/>
      </c>
      <c r="V910">
        <f>U910</f>
        <v/>
      </c>
      <c r="W910">
        <f>V910</f>
        <v/>
      </c>
    </row>
    <row r="911">
      <c r="A911" t="inlineStr">
        <is>
          <t>CIMS.CAN.BC.Coal Mining.Machine Drive.Size 1</t>
        </is>
      </c>
      <c r="B911" t="inlineStr">
        <is>
          <t>Service</t>
        </is>
      </c>
      <c r="C911" t="inlineStr">
        <is>
          <t>BC</t>
        </is>
      </c>
      <c r="D911" t="inlineStr">
        <is>
          <t>Coal Mining</t>
        </is>
      </c>
      <c r="E911" t="inlineStr">
        <is>
          <t>Size 1</t>
        </is>
      </c>
      <c r="F911" t="inlineStr">
        <is>
          <t>Eff AC motor 1 5 hp</t>
        </is>
      </c>
      <c r="G911" t="inlineStr">
        <is>
          <t>Market share</t>
        </is>
      </c>
      <c r="K911" t="inlineStr">
        <is>
          <t>annual_tech</t>
        </is>
      </c>
      <c r="L911" t="inlineStr">
        <is>
          <t>%</t>
        </is>
      </c>
      <c r="M911">
        <f t="array" ref="M911">INDEX([1]!annual_data,_xlfn.XMATCH(_xlfn.CONCAT(
SUBSTITUTE($A911,LEFT($A911,FIND($C911,$A911)+LEN($C911)-1),),
$F911,
$G911:$I911,
SUBSTITUTE($J911,LEFT($A911,FIND($C911,$A911)+LEN($C911)-1),)),
[1]!annual_index),_xlfn.XMATCH(M$2,[1]!annual_header))</f>
        <v/>
      </c>
    </row>
    <row r="912">
      <c r="A912" t="inlineStr">
        <is>
          <t>CIMS.CAN.BC.Coal Mining.Machine Drive.Size 1</t>
        </is>
      </c>
      <c r="B912" t="inlineStr">
        <is>
          <t>Service</t>
        </is>
      </c>
      <c r="C912" t="inlineStr">
        <is>
          <t>BC</t>
        </is>
      </c>
      <c r="D912" t="inlineStr">
        <is>
          <t>Coal Mining</t>
        </is>
      </c>
      <c r="E912" t="inlineStr">
        <is>
          <t>Size 1</t>
        </is>
      </c>
      <c r="F912" t="inlineStr">
        <is>
          <t>Eff AC motor 1 5 hp</t>
        </is>
      </c>
      <c r="G912" t="inlineStr">
        <is>
          <t>Output</t>
        </is>
      </c>
      <c r="K912" t="inlineStr">
        <is>
          <t>constant_tech</t>
        </is>
      </c>
      <c r="L912" t="inlineStr">
        <is>
          <t>node unit</t>
        </is>
      </c>
      <c r="M912">
        <f t="array" ref="M912">INDEX([1]!constant_data,_xlfn.XMATCH(_xlfn.CONCAT(
SUBSTITUTE($A912,LEFT($A912,FIND($C912,$A912)+LEN($C912)-1),),
$F912,
$H912:$I912,
SUBSTITUTE($J912,LEFT($A912,FIND($C912,$A912)+LEN($C912)-1),)),
[1]!constant_index),_xlfn.XMATCH($G912,[1]!constant_header))</f>
        <v/>
      </c>
      <c r="N912">
        <f>M912</f>
        <v/>
      </c>
      <c r="O912">
        <f>N912</f>
        <v/>
      </c>
      <c r="P912">
        <f>O912</f>
        <v/>
      </c>
      <c r="Q912">
        <f>P912</f>
        <v/>
      </c>
      <c r="R912">
        <f>Q912</f>
        <v/>
      </c>
      <c r="S912">
        <f>R912</f>
        <v/>
      </c>
      <c r="T912">
        <f>S912</f>
        <v/>
      </c>
      <c r="U912">
        <f>T912</f>
        <v/>
      </c>
      <c r="V912">
        <f>U912</f>
        <v/>
      </c>
      <c r="W912">
        <f>V912</f>
        <v/>
      </c>
    </row>
    <row r="913">
      <c r="A913" t="inlineStr">
        <is>
          <t>CIMS.CAN.BC.Coal Mining.Machine Drive.Size 1</t>
        </is>
      </c>
      <c r="B913" t="inlineStr">
        <is>
          <t>Service</t>
        </is>
      </c>
      <c r="C913" t="inlineStr">
        <is>
          <t>BC</t>
        </is>
      </c>
      <c r="D913" t="inlineStr">
        <is>
          <t>Coal Mining</t>
        </is>
      </c>
      <c r="E913" t="inlineStr">
        <is>
          <t>Size 1</t>
        </is>
      </c>
      <c r="F913" t="inlineStr">
        <is>
          <t>Eff AC motor 1 5 hp</t>
        </is>
      </c>
      <c r="G913" t="inlineStr">
        <is>
          <t>FCC</t>
        </is>
      </c>
      <c r="K913" t="inlineStr">
        <is>
          <t>constant_tech</t>
        </is>
      </c>
      <c r="L913" t="inlineStr">
        <is>
          <t>$</t>
        </is>
      </c>
      <c r="M913">
        <f t="array" ref="M913">INDEX([1]!constant_data,_xlfn.XMATCH(_xlfn.CONCAT(
SUBSTITUTE($A913,LEFT($A913,FIND($C913,$A913)+LEN($C913)-1),),
$F913,
$H913:$I913,
SUBSTITUTE($J913,LEFT($A913,FIND($C913,$A913)+LEN($C913)-1),)),
[1]!constant_index),_xlfn.XMATCH($G913,[1]!constant_header))</f>
        <v/>
      </c>
      <c r="N913">
        <f>M913</f>
        <v/>
      </c>
      <c r="O913">
        <f>N913</f>
        <v/>
      </c>
      <c r="P913">
        <f>O913</f>
        <v/>
      </c>
      <c r="Q913">
        <f>P913</f>
        <v/>
      </c>
      <c r="R913">
        <f>Q913</f>
        <v/>
      </c>
      <c r="S913">
        <f>R913</f>
        <v/>
      </c>
      <c r="T913">
        <f>S913</f>
        <v/>
      </c>
      <c r="U913">
        <f>T913</f>
        <v/>
      </c>
      <c r="V913">
        <f>U913</f>
        <v/>
      </c>
      <c r="W913">
        <f>V913</f>
        <v/>
      </c>
    </row>
    <row r="914">
      <c r="A914" t="inlineStr">
        <is>
          <t>CIMS.CAN.BC.Coal Mining.Machine Drive.Size 1</t>
        </is>
      </c>
      <c r="B914" t="inlineStr">
        <is>
          <t>Service</t>
        </is>
      </c>
      <c r="C914" t="inlineStr">
        <is>
          <t>BC</t>
        </is>
      </c>
      <c r="D914" t="inlineStr">
        <is>
          <t>Coal Mining</t>
        </is>
      </c>
      <c r="E914" t="inlineStr">
        <is>
          <t>Size 1</t>
        </is>
      </c>
      <c r="F914" t="inlineStr">
        <is>
          <t>Eff AC motor 1 5 hp</t>
        </is>
      </c>
      <c r="G914" t="inlineStr">
        <is>
          <t>FOM</t>
        </is>
      </c>
      <c r="K914" t="inlineStr">
        <is>
          <t>constant_tech</t>
        </is>
      </c>
      <c r="L914" t="inlineStr">
        <is>
          <t>$</t>
        </is>
      </c>
      <c r="M914">
        <f t="array" ref="M914">INDEX([1]!constant_data,_xlfn.XMATCH(_xlfn.CONCAT(
SUBSTITUTE($A914,LEFT($A914,FIND($C914,$A914)+LEN($C914)-1),),
$F914,
$H914:$I914,
SUBSTITUTE($J914,LEFT($A914,FIND($C914,$A914)+LEN($C914)-1),)),
[1]!constant_index),_xlfn.XMATCH($G914,[1]!constant_header))</f>
        <v/>
      </c>
      <c r="N914">
        <f>M914</f>
        <v/>
      </c>
      <c r="O914">
        <f>N914</f>
        <v/>
      </c>
      <c r="P914">
        <f>O914</f>
        <v/>
      </c>
      <c r="Q914">
        <f>P914</f>
        <v/>
      </c>
      <c r="R914">
        <f>Q914</f>
        <v/>
      </c>
      <c r="S914">
        <f>R914</f>
        <v/>
      </c>
      <c r="T914">
        <f>S914</f>
        <v/>
      </c>
      <c r="U914">
        <f>T914</f>
        <v/>
      </c>
      <c r="V914">
        <f>U914</f>
        <v/>
      </c>
      <c r="W914">
        <f>V914</f>
        <v/>
      </c>
    </row>
    <row r="915">
      <c r="A915" t="inlineStr">
        <is>
          <t>CIMS.CAN.BC.Coal Mining.Machine Drive.Size 1</t>
        </is>
      </c>
      <c r="B915" t="inlineStr">
        <is>
          <t>Service</t>
        </is>
      </c>
      <c r="C915" t="inlineStr">
        <is>
          <t>BC</t>
        </is>
      </c>
      <c r="D915" t="inlineStr">
        <is>
          <t>Coal Mining</t>
        </is>
      </c>
      <c r="E915" t="inlineStr">
        <is>
          <t>Size 1</t>
        </is>
      </c>
      <c r="F915" t="inlineStr">
        <is>
          <t>Eff AC motor 1 5 hp</t>
        </is>
      </c>
      <c r="G915" t="inlineStr">
        <is>
          <t>Service requested</t>
        </is>
      </c>
      <c r="J915" t="inlineStr">
        <is>
          <t>CIMS.CAN.BC.Electricity</t>
        </is>
      </c>
      <c r="K915" t="inlineStr">
        <is>
          <t>annual_tech</t>
        </is>
      </c>
      <c r="L915">
        <f t="array" ref="L915">INDEX([1]!annual_data,_xlfn.XMATCH(_xlfn.CONCAT(
SUBSTITUTE($A915,LEFT($A915,FIND($C915,$A915)+LEN($C915)-1),),
$F915,
$G915:$I915,
SUBSTITUTE($J915,LEFT($A915,FIND($C915,$A915)+LEN($C915)-1),)),
[1]!annual_index),_xlfn.XMATCH(L$2,[1]!annual_header))</f>
        <v/>
      </c>
      <c r="M915">
        <f t="array" ref="M915">INDEX([1]!annual_data,_xlfn.XMATCH(_xlfn.CONCAT(
SUBSTITUTE($A915,LEFT($A915,FIND($C915,$A915)+LEN($C915)-1),),
$F915,
$G915:$I915,
SUBSTITUTE($J915,LEFT($A915,FIND($C915,$A915)+LEN($C915)-1),)),
[1]!annual_index),_xlfn.XMATCH(M$2,[1]!annual_header))</f>
        <v/>
      </c>
      <c r="N915">
        <f>M915</f>
        <v/>
      </c>
      <c r="O915">
        <f>N915</f>
        <v/>
      </c>
      <c r="P915">
        <f>O915</f>
        <v/>
      </c>
      <c r="Q915">
        <f>P915</f>
        <v/>
      </c>
      <c r="R915">
        <f>Q915</f>
        <v/>
      </c>
      <c r="S915">
        <f>R915</f>
        <v/>
      </c>
      <c r="T915">
        <f>S915</f>
        <v/>
      </c>
      <c r="U915">
        <f>T915</f>
        <v/>
      </c>
      <c r="V915">
        <f>U915</f>
        <v/>
      </c>
      <c r="W915">
        <f>V915</f>
        <v/>
      </c>
    </row>
    <row r="916">
      <c r="A916" t="inlineStr">
        <is>
          <t>CIMS.CAN.BC.Coal Mining.Machine Drive.Size 2</t>
        </is>
      </c>
      <c r="B916" t="inlineStr">
        <is>
          <t>Service</t>
        </is>
      </c>
      <c r="C916" t="inlineStr">
        <is>
          <t>BC</t>
        </is>
      </c>
      <c r="D916" t="inlineStr">
        <is>
          <t>Coal Mining</t>
        </is>
      </c>
      <c r="E916" t="inlineStr">
        <is>
          <t>Size 2</t>
        </is>
      </c>
      <c r="G916" t="inlineStr">
        <is>
          <t>Service provided</t>
        </is>
      </c>
      <c r="K916" t="inlineStr">
        <is>
          <t>constant_tech</t>
        </is>
      </c>
      <c r="L916">
        <f t="array" ref="L916">INDEX([1]!constant_data,_xlfn.XMATCH(_xlfn.CONCAT(
SUBSTITUTE($A916,LEFT($A916,FIND($C916,$A916)+LEN($C916)-1),),
$F916,
$H916:$I916,
SUBSTITUTE($J916,LEFT($A916,FIND($C916,$A916)+LEN($C916)-1),)),
[1]!constant_index),_xlfn.XMATCH($G916,[1]!constant_header))</f>
        <v/>
      </c>
    </row>
    <row r="917">
      <c r="A917" t="inlineStr">
        <is>
          <t>CIMS.CAN.BC.Coal Mining.Machine Drive.Size 2</t>
        </is>
      </c>
      <c r="B917" t="inlineStr">
        <is>
          <t>Service</t>
        </is>
      </c>
      <c r="C917" t="inlineStr">
        <is>
          <t>BC</t>
        </is>
      </c>
      <c r="D917" t="inlineStr">
        <is>
          <t>Coal Mining</t>
        </is>
      </c>
      <c r="E917" t="inlineStr">
        <is>
          <t>Size 2</t>
        </is>
      </c>
      <c r="G917" t="inlineStr">
        <is>
          <t>Competition type</t>
        </is>
      </c>
      <c r="H917" t="inlineStr">
        <is>
          <t>Tech Compete</t>
        </is>
      </c>
    </row>
    <row r="918">
      <c r="A918" t="inlineStr">
        <is>
          <t>CIMS.CAN.BC.Coal Mining.Machine Drive.Size 2</t>
        </is>
      </c>
      <c r="B918" t="inlineStr">
        <is>
          <t>Service</t>
        </is>
      </c>
      <c r="C918" t="inlineStr">
        <is>
          <t>BC</t>
        </is>
      </c>
      <c r="D918" t="inlineStr">
        <is>
          <t>Coal Mining</t>
        </is>
      </c>
      <c r="E918" t="inlineStr">
        <is>
          <t>Size 2</t>
        </is>
      </c>
      <c r="G918" t="inlineStr">
        <is>
          <t>Discount rate_financial</t>
        </is>
      </c>
      <c r="K918" t="inlineStr">
        <is>
          <t>constant_tech</t>
        </is>
      </c>
      <c r="L918" t="inlineStr">
        <is>
          <t>%</t>
        </is>
      </c>
      <c r="M918">
        <f t="array" ref="M918">INDEX([1]!constant_data,_xlfn.XMATCH(_xlfn.CONCAT(
SUBSTITUTE($A918,LEFT($A918,FIND($C918,$A918)+LEN($C918)-1),),
$F918,
$H918:$I918,
SUBSTITUTE($J918,LEFT($A918,FIND($C918,$A918)+LEN($C918)-1),)),
[1]!constant_index),_xlfn.XMATCH($G918,[1]!constant_header))</f>
        <v/>
      </c>
      <c r="N918">
        <f>M918</f>
        <v/>
      </c>
      <c r="O918">
        <f>N918</f>
        <v/>
      </c>
      <c r="P918">
        <f>O918</f>
        <v/>
      </c>
      <c r="Q918">
        <f>P918</f>
        <v/>
      </c>
      <c r="R918">
        <f>Q918</f>
        <v/>
      </c>
      <c r="S918">
        <f>R918</f>
        <v/>
      </c>
      <c r="T918">
        <f>S918</f>
        <v/>
      </c>
      <c r="U918">
        <f>T918</f>
        <v/>
      </c>
      <c r="V918">
        <f>U918</f>
        <v/>
      </c>
      <c r="W918">
        <f>V918</f>
        <v/>
      </c>
    </row>
    <row r="919">
      <c r="A919" t="inlineStr">
        <is>
          <t>CIMS.CAN.BC.Coal Mining.Machine Drive.Size 2</t>
        </is>
      </c>
      <c r="B919" t="inlineStr">
        <is>
          <t>Service</t>
        </is>
      </c>
      <c r="C919" t="inlineStr">
        <is>
          <t>BC</t>
        </is>
      </c>
      <c r="D919" t="inlineStr">
        <is>
          <t>Coal Mining</t>
        </is>
      </c>
      <c r="E919" t="inlineStr">
        <is>
          <t>Size 2</t>
        </is>
      </c>
      <c r="G919" t="inlineStr">
        <is>
          <t>Heterogeneity</t>
        </is>
      </c>
      <c r="K919" t="inlineStr">
        <is>
          <t>constant_tech</t>
        </is>
      </c>
      <c r="M919">
        <f t="array" ref="M919">INDEX([1]!constant_data,_xlfn.XMATCH(_xlfn.CONCAT(
SUBSTITUTE($A919,LEFT($A919,FIND($C919,$A919)+LEN($C919)-1),),
$F919,
$H919:$I919,
SUBSTITUTE($J919,LEFT($A919,FIND($C919,$A919)+LEN($C919)-1),)),
[1]!constant_index),_xlfn.XMATCH($G919,[1]!constant_header))</f>
        <v/>
      </c>
      <c r="N919">
        <f>M919</f>
        <v/>
      </c>
      <c r="O919">
        <f>N919</f>
        <v/>
      </c>
      <c r="P919">
        <f>O919</f>
        <v/>
      </c>
      <c r="Q919">
        <f>P919</f>
        <v/>
      </c>
      <c r="R919">
        <f>Q919</f>
        <v/>
      </c>
      <c r="S919">
        <f>R919</f>
        <v/>
      </c>
      <c r="T919">
        <f>S919</f>
        <v/>
      </c>
      <c r="U919">
        <f>T919</f>
        <v/>
      </c>
      <c r="V919">
        <f>U919</f>
        <v/>
      </c>
      <c r="W919">
        <f>V919</f>
        <v/>
      </c>
    </row>
    <row r="920">
      <c r="A920" t="inlineStr">
        <is>
          <t>CIMS.CAN.BC.Coal Mining.Machine Drive.Size 2</t>
        </is>
      </c>
      <c r="B920" t="inlineStr">
        <is>
          <t>Service</t>
        </is>
      </c>
      <c r="C920" t="inlineStr">
        <is>
          <t>BC</t>
        </is>
      </c>
      <c r="D920" t="inlineStr">
        <is>
          <t>Coal Mining</t>
        </is>
      </c>
      <c r="E920" t="inlineStr">
        <is>
          <t>Size 2</t>
        </is>
      </c>
      <c r="F920" t="inlineStr">
        <is>
          <t>AC motor 6 25 hp</t>
        </is>
      </c>
      <c r="G920" t="inlineStr">
        <is>
          <t>Technology</t>
        </is>
      </c>
    </row>
    <row r="921">
      <c r="A921" t="inlineStr">
        <is>
          <t>CIMS.CAN.BC.Coal Mining.Machine Drive.Size 2</t>
        </is>
      </c>
      <c r="B921" t="inlineStr">
        <is>
          <t>Service</t>
        </is>
      </c>
      <c r="C921" t="inlineStr">
        <is>
          <t>BC</t>
        </is>
      </c>
      <c r="D921" t="inlineStr">
        <is>
          <t>Coal Mining</t>
        </is>
      </c>
      <c r="E921" t="inlineStr">
        <is>
          <t>Size 2</t>
        </is>
      </c>
      <c r="F921" t="inlineStr">
        <is>
          <t>AC motor 6 25 hp</t>
        </is>
      </c>
      <c r="G921" t="inlineStr">
        <is>
          <t>Available</t>
        </is>
      </c>
      <c r="K921" t="inlineStr">
        <is>
          <t>constant_tech</t>
        </is>
      </c>
      <c r="L921" t="inlineStr">
        <is>
          <t>Year</t>
        </is>
      </c>
      <c r="M921">
        <f t="array" ref="M921">INDEX([1]!constant_data,_xlfn.XMATCH(_xlfn.CONCAT(
SUBSTITUTE($A921,LEFT($A921,FIND($C921,$A921)+LEN($C921)-1),),
$F921,
$H921:$I921,
SUBSTITUTE($J921,LEFT($A921,FIND($C921,$A921)+LEN($C921)-1),)),
[1]!constant_index),_xlfn.XMATCH($G921,[1]!constant_header))</f>
        <v/>
      </c>
      <c r="N921">
        <f>M921</f>
        <v/>
      </c>
      <c r="O921">
        <f>N921</f>
        <v/>
      </c>
      <c r="P921">
        <f>O921</f>
        <v/>
      </c>
      <c r="Q921">
        <f>P921</f>
        <v/>
      </c>
      <c r="R921">
        <f>Q921</f>
        <v/>
      </c>
      <c r="S921">
        <f>R921</f>
        <v/>
      </c>
      <c r="T921">
        <f>S921</f>
        <v/>
      </c>
      <c r="U921">
        <f>T921</f>
        <v/>
      </c>
      <c r="V921">
        <f>U921</f>
        <v/>
      </c>
      <c r="W921">
        <f>V921</f>
        <v/>
      </c>
    </row>
    <row r="922">
      <c r="A922" t="inlineStr">
        <is>
          <t>CIMS.CAN.BC.Coal Mining.Machine Drive.Size 2</t>
        </is>
      </c>
      <c r="B922" t="inlineStr">
        <is>
          <t>Service</t>
        </is>
      </c>
      <c r="C922" t="inlineStr">
        <is>
          <t>BC</t>
        </is>
      </c>
      <c r="D922" t="inlineStr">
        <is>
          <t>Coal Mining</t>
        </is>
      </c>
      <c r="E922" t="inlineStr">
        <is>
          <t>Size 2</t>
        </is>
      </c>
      <c r="F922" t="inlineStr">
        <is>
          <t>AC motor 6 25 hp</t>
        </is>
      </c>
      <c r="G922" t="inlineStr">
        <is>
          <t>Unavailable</t>
        </is>
      </c>
      <c r="K922" t="inlineStr">
        <is>
          <t>constant_tech</t>
        </is>
      </c>
      <c r="L922" t="inlineStr">
        <is>
          <t>Year</t>
        </is>
      </c>
      <c r="M922">
        <f t="array" ref="M922">INDEX([1]!constant_data,_xlfn.XMATCH(_xlfn.CONCAT(
SUBSTITUTE($A922,LEFT($A922,FIND($C922,$A922)+LEN($C922)-1),),
$F922,
$H922:$I922,
SUBSTITUTE($J922,LEFT($A922,FIND($C922,$A922)+LEN($C922)-1),)),
[1]!constant_index),_xlfn.XMATCH($G922,[1]!constant_header))</f>
        <v/>
      </c>
      <c r="N922">
        <f>M922</f>
        <v/>
      </c>
      <c r="O922">
        <f>N922</f>
        <v/>
      </c>
      <c r="P922">
        <f>O922</f>
        <v/>
      </c>
      <c r="Q922">
        <f>P922</f>
        <v/>
      </c>
      <c r="R922">
        <f>Q922</f>
        <v/>
      </c>
      <c r="S922">
        <f>R922</f>
        <v/>
      </c>
      <c r="T922">
        <f>S922</f>
        <v/>
      </c>
      <c r="U922">
        <f>T922</f>
        <v/>
      </c>
      <c r="V922">
        <f>U922</f>
        <v/>
      </c>
      <c r="W922">
        <f>V922</f>
        <v/>
      </c>
    </row>
    <row r="923">
      <c r="A923" t="inlineStr">
        <is>
          <t>CIMS.CAN.BC.Coal Mining.Machine Drive.Size 2</t>
        </is>
      </c>
      <c r="B923" t="inlineStr">
        <is>
          <t>Service</t>
        </is>
      </c>
      <c r="C923" t="inlineStr">
        <is>
          <t>BC</t>
        </is>
      </c>
      <c r="D923" t="inlineStr">
        <is>
          <t>Coal Mining</t>
        </is>
      </c>
      <c r="E923" t="inlineStr">
        <is>
          <t>Size 2</t>
        </is>
      </c>
      <c r="F923" t="inlineStr">
        <is>
          <t>AC motor 6 25 hp</t>
        </is>
      </c>
      <c r="G923" t="inlineStr">
        <is>
          <t>Lifetime</t>
        </is>
      </c>
      <c r="K923" t="inlineStr">
        <is>
          <t>constant_tech</t>
        </is>
      </c>
      <c r="L923" t="inlineStr">
        <is>
          <t>Years</t>
        </is>
      </c>
      <c r="M923">
        <f t="array" ref="M923">INDEX([1]!constant_data,_xlfn.XMATCH(_xlfn.CONCAT(
SUBSTITUTE($A923,LEFT($A923,FIND($C923,$A923)+LEN($C923)-1),),
$F923,
$H923:$I923,
SUBSTITUTE($J923,LEFT($A923,FIND($C923,$A923)+LEN($C923)-1),)),
[1]!constant_index),_xlfn.XMATCH($G923,[1]!constant_header))</f>
        <v/>
      </c>
      <c r="N923">
        <f>M923</f>
        <v/>
      </c>
      <c r="O923">
        <f>N923</f>
        <v/>
      </c>
      <c r="P923">
        <f>O923</f>
        <v/>
      </c>
      <c r="Q923">
        <f>P923</f>
        <v/>
      </c>
      <c r="R923">
        <f>Q923</f>
        <v/>
      </c>
      <c r="S923">
        <f>R923</f>
        <v/>
      </c>
      <c r="T923">
        <f>S923</f>
        <v/>
      </c>
      <c r="U923">
        <f>T923</f>
        <v/>
      </c>
      <c r="V923">
        <f>U923</f>
        <v/>
      </c>
      <c r="W923">
        <f>V923</f>
        <v/>
      </c>
    </row>
    <row r="924">
      <c r="A924" t="inlineStr">
        <is>
          <t>CIMS.CAN.BC.Coal Mining.Machine Drive.Size 2</t>
        </is>
      </c>
      <c r="B924" t="inlineStr">
        <is>
          <t>Service</t>
        </is>
      </c>
      <c r="C924" t="inlineStr">
        <is>
          <t>BC</t>
        </is>
      </c>
      <c r="D924" t="inlineStr">
        <is>
          <t>Coal Mining</t>
        </is>
      </c>
      <c r="E924" t="inlineStr">
        <is>
          <t>Size 2</t>
        </is>
      </c>
      <c r="F924" t="inlineStr">
        <is>
          <t>AC motor 6 25 hp</t>
        </is>
      </c>
      <c r="G924" t="inlineStr">
        <is>
          <t>Market share</t>
        </is>
      </c>
      <c r="K924" t="inlineStr">
        <is>
          <t>annual_tech</t>
        </is>
      </c>
      <c r="L924" t="inlineStr">
        <is>
          <t>%</t>
        </is>
      </c>
      <c r="M924">
        <f t="array" ref="M924">INDEX([1]!annual_data,_xlfn.XMATCH(_xlfn.CONCAT(
SUBSTITUTE($A924,LEFT($A924,FIND($C924,$A924)+LEN($C924)-1),),
$F924,
$G924:$I924,
SUBSTITUTE($J924,LEFT($A924,FIND($C924,$A924)+LEN($C924)-1),)),
[1]!annual_index),_xlfn.XMATCH(M$2,[1]!annual_header))</f>
        <v/>
      </c>
    </row>
    <row r="925">
      <c r="A925" t="inlineStr">
        <is>
          <t>CIMS.CAN.BC.Coal Mining.Machine Drive.Size 2</t>
        </is>
      </c>
      <c r="B925" t="inlineStr">
        <is>
          <t>Service</t>
        </is>
      </c>
      <c r="C925" t="inlineStr">
        <is>
          <t>BC</t>
        </is>
      </c>
      <c r="D925" t="inlineStr">
        <is>
          <t>Coal Mining</t>
        </is>
      </c>
      <c r="E925" t="inlineStr">
        <is>
          <t>Size 2</t>
        </is>
      </c>
      <c r="F925" t="inlineStr">
        <is>
          <t>AC motor 6 25 hp</t>
        </is>
      </c>
      <c r="G925" t="inlineStr">
        <is>
          <t>Output</t>
        </is>
      </c>
      <c r="K925" t="inlineStr">
        <is>
          <t>constant_tech</t>
        </is>
      </c>
      <c r="L925" t="inlineStr">
        <is>
          <t>node unit</t>
        </is>
      </c>
      <c r="M925">
        <f t="array" ref="M925">INDEX([1]!constant_data,_xlfn.XMATCH(_xlfn.CONCAT(
SUBSTITUTE($A925,LEFT($A925,FIND($C925,$A925)+LEN($C925)-1),),
$F925,
$H925:$I925,
SUBSTITUTE($J925,LEFT($A925,FIND($C925,$A925)+LEN($C925)-1),)),
[1]!constant_index),_xlfn.XMATCH($G925,[1]!constant_header))</f>
        <v/>
      </c>
      <c r="N925">
        <f>M925</f>
        <v/>
      </c>
      <c r="O925">
        <f>N925</f>
        <v/>
      </c>
      <c r="P925">
        <f>O925</f>
        <v/>
      </c>
      <c r="Q925">
        <f>P925</f>
        <v/>
      </c>
      <c r="R925">
        <f>Q925</f>
        <v/>
      </c>
      <c r="S925">
        <f>R925</f>
        <v/>
      </c>
      <c r="T925">
        <f>S925</f>
        <v/>
      </c>
      <c r="U925">
        <f>T925</f>
        <v/>
      </c>
      <c r="V925">
        <f>U925</f>
        <v/>
      </c>
      <c r="W925">
        <f>V925</f>
        <v/>
      </c>
    </row>
    <row r="926">
      <c r="A926" t="inlineStr">
        <is>
          <t>CIMS.CAN.BC.Coal Mining.Machine Drive.Size 2</t>
        </is>
      </c>
      <c r="B926" t="inlineStr">
        <is>
          <t>Service</t>
        </is>
      </c>
      <c r="C926" t="inlineStr">
        <is>
          <t>BC</t>
        </is>
      </c>
      <c r="D926" t="inlineStr">
        <is>
          <t>Coal Mining</t>
        </is>
      </c>
      <c r="E926" t="inlineStr">
        <is>
          <t>Size 2</t>
        </is>
      </c>
      <c r="F926" t="inlineStr">
        <is>
          <t>AC motor 6 25 hp</t>
        </is>
      </c>
      <c r="G926" t="inlineStr">
        <is>
          <t>FCC</t>
        </is>
      </c>
      <c r="K926" t="inlineStr">
        <is>
          <t>constant_tech</t>
        </is>
      </c>
      <c r="L926" t="inlineStr">
        <is>
          <t>$</t>
        </is>
      </c>
      <c r="M926">
        <f t="array" ref="M926">INDEX([1]!constant_data,_xlfn.XMATCH(_xlfn.CONCAT(
SUBSTITUTE($A926,LEFT($A926,FIND($C926,$A926)+LEN($C926)-1),),
$F926,
$H926:$I926,
SUBSTITUTE($J926,LEFT($A926,FIND($C926,$A926)+LEN($C926)-1),)),
[1]!constant_index),_xlfn.XMATCH($G926,[1]!constant_header))</f>
        <v/>
      </c>
      <c r="N926">
        <f>M926</f>
        <v/>
      </c>
      <c r="O926">
        <f>N926</f>
        <v/>
      </c>
      <c r="P926">
        <f>O926</f>
        <v/>
      </c>
      <c r="Q926">
        <f>P926</f>
        <v/>
      </c>
      <c r="R926">
        <f>Q926</f>
        <v/>
      </c>
      <c r="S926">
        <f>R926</f>
        <v/>
      </c>
      <c r="T926">
        <f>S926</f>
        <v/>
      </c>
      <c r="U926">
        <f>T926</f>
        <v/>
      </c>
      <c r="V926">
        <f>U926</f>
        <v/>
      </c>
      <c r="W926">
        <f>V926</f>
        <v/>
      </c>
    </row>
    <row r="927">
      <c r="A927" t="inlineStr">
        <is>
          <t>CIMS.CAN.BC.Coal Mining.Machine Drive.Size 2</t>
        </is>
      </c>
      <c r="B927" t="inlineStr">
        <is>
          <t>Service</t>
        </is>
      </c>
      <c r="C927" t="inlineStr">
        <is>
          <t>BC</t>
        </is>
      </c>
      <c r="D927" t="inlineStr">
        <is>
          <t>Coal Mining</t>
        </is>
      </c>
      <c r="E927" t="inlineStr">
        <is>
          <t>Size 2</t>
        </is>
      </c>
      <c r="F927" t="inlineStr">
        <is>
          <t>AC motor 6 25 hp</t>
        </is>
      </c>
      <c r="G927" t="inlineStr">
        <is>
          <t>FOM</t>
        </is>
      </c>
      <c r="K927" t="inlineStr">
        <is>
          <t>constant_tech</t>
        </is>
      </c>
      <c r="L927" t="inlineStr">
        <is>
          <t>$</t>
        </is>
      </c>
      <c r="M927">
        <f t="array" ref="M927">INDEX([1]!constant_data,_xlfn.XMATCH(_xlfn.CONCAT(
SUBSTITUTE($A927,LEFT($A927,FIND($C927,$A927)+LEN($C927)-1),),
$F927,
$H927:$I927,
SUBSTITUTE($J927,LEFT($A927,FIND($C927,$A927)+LEN($C927)-1),)),
[1]!constant_index),_xlfn.XMATCH($G927,[1]!constant_header))</f>
        <v/>
      </c>
      <c r="N927">
        <f>M927</f>
        <v/>
      </c>
      <c r="O927">
        <f>N927</f>
        <v/>
      </c>
      <c r="P927">
        <f>O927</f>
        <v/>
      </c>
      <c r="Q927">
        <f>P927</f>
        <v/>
      </c>
      <c r="R927">
        <f>Q927</f>
        <v/>
      </c>
      <c r="S927">
        <f>R927</f>
        <v/>
      </c>
      <c r="T927">
        <f>S927</f>
        <v/>
      </c>
      <c r="U927">
        <f>T927</f>
        <v/>
      </c>
      <c r="V927">
        <f>U927</f>
        <v/>
      </c>
      <c r="W927">
        <f>V927</f>
        <v/>
      </c>
    </row>
    <row r="928">
      <c r="A928" t="inlineStr">
        <is>
          <t>CIMS.CAN.BC.Coal Mining.Machine Drive.Size 2</t>
        </is>
      </c>
      <c r="B928" t="inlineStr">
        <is>
          <t>Service</t>
        </is>
      </c>
      <c r="C928" t="inlineStr">
        <is>
          <t>BC</t>
        </is>
      </c>
      <c r="D928" t="inlineStr">
        <is>
          <t>Coal Mining</t>
        </is>
      </c>
      <c r="E928" t="inlineStr">
        <is>
          <t>Size 2</t>
        </is>
      </c>
      <c r="F928" t="inlineStr">
        <is>
          <t>AC motor 6 25 hp</t>
        </is>
      </c>
      <c r="G928" t="inlineStr">
        <is>
          <t>Service requested</t>
        </is>
      </c>
      <c r="J928" t="inlineStr">
        <is>
          <t>CIMS.CAN.BC.Electricity</t>
        </is>
      </c>
      <c r="K928" t="inlineStr">
        <is>
          <t>annual_tech</t>
        </is>
      </c>
      <c r="L928">
        <f t="array" ref="L928">INDEX([1]!annual_data,_xlfn.XMATCH(_xlfn.CONCAT(
SUBSTITUTE($A928,LEFT($A928,FIND($C928,$A928)+LEN($C928)-1),),
$F928,
$G928:$I928,
SUBSTITUTE($J928,LEFT($A928,FIND($C928,$A928)+LEN($C928)-1),)),
[1]!annual_index),_xlfn.XMATCH(L$2,[1]!annual_header))</f>
        <v/>
      </c>
      <c r="M928">
        <f t="array" ref="M928">INDEX([1]!annual_data,_xlfn.XMATCH(_xlfn.CONCAT(
SUBSTITUTE($A928,LEFT($A928,FIND($C928,$A928)+LEN($C928)-1),),
$F928,
$G928:$I928,
SUBSTITUTE($J928,LEFT($A928,FIND($C928,$A928)+LEN($C928)-1),)),
[1]!annual_index),_xlfn.XMATCH(M$2,[1]!annual_header))</f>
        <v/>
      </c>
      <c r="N928">
        <f>M928</f>
        <v/>
      </c>
      <c r="O928">
        <f>N928</f>
        <v/>
      </c>
      <c r="P928">
        <f>O928</f>
        <v/>
      </c>
      <c r="Q928">
        <f>P928</f>
        <v/>
      </c>
      <c r="R928">
        <f>Q928</f>
        <v/>
      </c>
      <c r="S928">
        <f>R928</f>
        <v/>
      </c>
      <c r="T928">
        <f>S928</f>
        <v/>
      </c>
      <c r="U928">
        <f>T928</f>
        <v/>
      </c>
      <c r="V928">
        <f>U928</f>
        <v/>
      </c>
      <c r="W928">
        <f>V928</f>
        <v/>
      </c>
    </row>
    <row r="929">
      <c r="A929" t="inlineStr">
        <is>
          <t>CIMS.CAN.BC.Coal Mining.Machine Drive.Size 2</t>
        </is>
      </c>
      <c r="B929" t="inlineStr">
        <is>
          <t>Service</t>
        </is>
      </c>
      <c r="C929" t="inlineStr">
        <is>
          <t>BC</t>
        </is>
      </c>
      <c r="D929" t="inlineStr">
        <is>
          <t>Coal Mining</t>
        </is>
      </c>
      <c r="E929" t="inlineStr">
        <is>
          <t>Size 2</t>
        </is>
      </c>
      <c r="F929" t="inlineStr">
        <is>
          <t>Eff motor 6 25 hp</t>
        </is>
      </c>
      <c r="G929" t="inlineStr">
        <is>
          <t>Technology</t>
        </is>
      </c>
    </row>
    <row r="930">
      <c r="A930" t="inlineStr">
        <is>
          <t>CIMS.CAN.BC.Coal Mining.Machine Drive.Size 2</t>
        </is>
      </c>
      <c r="B930" t="inlineStr">
        <is>
          <t>Service</t>
        </is>
      </c>
      <c r="C930" t="inlineStr">
        <is>
          <t>BC</t>
        </is>
      </c>
      <c r="D930" t="inlineStr">
        <is>
          <t>Coal Mining</t>
        </is>
      </c>
      <c r="E930" t="inlineStr">
        <is>
          <t>Size 2</t>
        </is>
      </c>
      <c r="F930" t="inlineStr">
        <is>
          <t>Eff motor 6 25 hp</t>
        </is>
      </c>
      <c r="G930" t="inlineStr">
        <is>
          <t>Available</t>
        </is>
      </c>
      <c r="K930" t="inlineStr">
        <is>
          <t>constant_tech</t>
        </is>
      </c>
      <c r="L930" t="inlineStr">
        <is>
          <t>Year</t>
        </is>
      </c>
      <c r="M930">
        <f t="array" ref="M930">INDEX([1]!constant_data,_xlfn.XMATCH(_xlfn.CONCAT(
SUBSTITUTE($A930,LEFT($A930,FIND($C930,$A930)+LEN($C930)-1),),
$F930,
$H930:$I930,
SUBSTITUTE($J930,LEFT($A930,FIND($C930,$A930)+LEN($C930)-1),)),
[1]!constant_index),_xlfn.XMATCH($G930,[1]!constant_header))</f>
        <v/>
      </c>
      <c r="N930">
        <f>M930</f>
        <v/>
      </c>
      <c r="O930">
        <f>N930</f>
        <v/>
      </c>
      <c r="P930">
        <f>O930</f>
        <v/>
      </c>
      <c r="Q930">
        <f>P930</f>
        <v/>
      </c>
      <c r="R930">
        <f>Q930</f>
        <v/>
      </c>
      <c r="S930">
        <f>R930</f>
        <v/>
      </c>
      <c r="T930">
        <f>S930</f>
        <v/>
      </c>
      <c r="U930">
        <f>T930</f>
        <v/>
      </c>
      <c r="V930">
        <f>U930</f>
        <v/>
      </c>
      <c r="W930">
        <f>V930</f>
        <v/>
      </c>
    </row>
    <row r="931">
      <c r="A931" t="inlineStr">
        <is>
          <t>CIMS.CAN.BC.Coal Mining.Machine Drive.Size 2</t>
        </is>
      </c>
      <c r="B931" t="inlineStr">
        <is>
          <t>Service</t>
        </is>
      </c>
      <c r="C931" t="inlineStr">
        <is>
          <t>BC</t>
        </is>
      </c>
      <c r="D931" t="inlineStr">
        <is>
          <t>Coal Mining</t>
        </is>
      </c>
      <c r="E931" t="inlineStr">
        <is>
          <t>Size 2</t>
        </is>
      </c>
      <c r="F931" t="inlineStr">
        <is>
          <t>Eff motor 6 25 hp</t>
        </is>
      </c>
      <c r="G931" t="inlineStr">
        <is>
          <t>Unavailable</t>
        </is>
      </c>
      <c r="K931" t="inlineStr">
        <is>
          <t>constant_tech</t>
        </is>
      </c>
      <c r="L931" t="inlineStr">
        <is>
          <t>Year</t>
        </is>
      </c>
      <c r="M931">
        <f t="array" ref="M931">INDEX([1]!constant_data,_xlfn.XMATCH(_xlfn.CONCAT(
SUBSTITUTE($A931,LEFT($A931,FIND($C931,$A931)+LEN($C931)-1),),
$F931,
$H931:$I931,
SUBSTITUTE($J931,LEFT($A931,FIND($C931,$A931)+LEN($C931)-1),)),
[1]!constant_index),_xlfn.XMATCH($G931,[1]!constant_header))</f>
        <v/>
      </c>
      <c r="N931">
        <f>M931</f>
        <v/>
      </c>
      <c r="O931">
        <f>N931</f>
        <v/>
      </c>
      <c r="P931">
        <f>O931</f>
        <v/>
      </c>
      <c r="Q931">
        <f>P931</f>
        <v/>
      </c>
      <c r="R931">
        <f>Q931</f>
        <v/>
      </c>
      <c r="S931">
        <f>R931</f>
        <v/>
      </c>
      <c r="T931">
        <f>S931</f>
        <v/>
      </c>
      <c r="U931">
        <f>T931</f>
        <v/>
      </c>
      <c r="V931">
        <f>U931</f>
        <v/>
      </c>
      <c r="W931">
        <f>V931</f>
        <v/>
      </c>
    </row>
    <row r="932">
      <c r="A932" t="inlineStr">
        <is>
          <t>CIMS.CAN.BC.Coal Mining.Machine Drive.Size 2</t>
        </is>
      </c>
      <c r="B932" t="inlineStr">
        <is>
          <t>Service</t>
        </is>
      </c>
      <c r="C932" t="inlineStr">
        <is>
          <t>BC</t>
        </is>
      </c>
      <c r="D932" t="inlineStr">
        <is>
          <t>Coal Mining</t>
        </is>
      </c>
      <c r="E932" t="inlineStr">
        <is>
          <t>Size 2</t>
        </is>
      </c>
      <c r="F932" t="inlineStr">
        <is>
          <t>Eff motor 6 25 hp</t>
        </is>
      </c>
      <c r="G932" t="inlineStr">
        <is>
          <t>Lifetime</t>
        </is>
      </c>
      <c r="K932" t="inlineStr">
        <is>
          <t>constant_tech</t>
        </is>
      </c>
      <c r="L932" t="inlineStr">
        <is>
          <t>Years</t>
        </is>
      </c>
      <c r="M932">
        <f t="array" ref="M932">INDEX([1]!constant_data,_xlfn.XMATCH(_xlfn.CONCAT(
SUBSTITUTE($A932,LEFT($A932,FIND($C932,$A932)+LEN($C932)-1),),
$F932,
$H932:$I932,
SUBSTITUTE($J932,LEFT($A932,FIND($C932,$A932)+LEN($C932)-1),)),
[1]!constant_index),_xlfn.XMATCH($G932,[1]!constant_header))</f>
        <v/>
      </c>
      <c r="N932">
        <f>M932</f>
        <v/>
      </c>
      <c r="O932">
        <f>N932</f>
        <v/>
      </c>
      <c r="P932">
        <f>O932</f>
        <v/>
      </c>
      <c r="Q932">
        <f>P932</f>
        <v/>
      </c>
      <c r="R932">
        <f>Q932</f>
        <v/>
      </c>
      <c r="S932">
        <f>R932</f>
        <v/>
      </c>
      <c r="T932">
        <f>S932</f>
        <v/>
      </c>
      <c r="U932">
        <f>T932</f>
        <v/>
      </c>
      <c r="V932">
        <f>U932</f>
        <v/>
      </c>
      <c r="W932">
        <f>V932</f>
        <v/>
      </c>
    </row>
    <row r="933">
      <c r="A933" t="inlineStr">
        <is>
          <t>CIMS.CAN.BC.Coal Mining.Machine Drive.Size 2</t>
        </is>
      </c>
      <c r="B933" t="inlineStr">
        <is>
          <t>Service</t>
        </is>
      </c>
      <c r="C933" t="inlineStr">
        <is>
          <t>BC</t>
        </is>
      </c>
      <c r="D933" t="inlineStr">
        <is>
          <t>Coal Mining</t>
        </is>
      </c>
      <c r="E933" t="inlineStr">
        <is>
          <t>Size 2</t>
        </is>
      </c>
      <c r="F933" t="inlineStr">
        <is>
          <t>Eff motor 6 25 hp</t>
        </is>
      </c>
      <c r="G933" t="inlineStr">
        <is>
          <t>Market share</t>
        </is>
      </c>
      <c r="K933" t="inlineStr">
        <is>
          <t>annual_tech</t>
        </is>
      </c>
      <c r="L933" t="inlineStr">
        <is>
          <t>%</t>
        </is>
      </c>
      <c r="M933">
        <f t="array" ref="M933">INDEX([1]!annual_data,_xlfn.XMATCH(_xlfn.CONCAT(
SUBSTITUTE($A933,LEFT($A933,FIND($C933,$A933)+LEN($C933)-1),),
$F933,
$G933:$I933,
SUBSTITUTE($J933,LEFT($A933,FIND($C933,$A933)+LEN($C933)-1),)),
[1]!annual_index),_xlfn.XMATCH(M$2,[1]!annual_header))</f>
        <v/>
      </c>
    </row>
    <row r="934">
      <c r="A934" t="inlineStr">
        <is>
          <t>CIMS.CAN.BC.Coal Mining.Machine Drive.Size 2</t>
        </is>
      </c>
      <c r="B934" t="inlineStr">
        <is>
          <t>Service</t>
        </is>
      </c>
      <c r="C934" t="inlineStr">
        <is>
          <t>BC</t>
        </is>
      </c>
      <c r="D934" t="inlineStr">
        <is>
          <t>Coal Mining</t>
        </is>
      </c>
      <c r="E934" t="inlineStr">
        <is>
          <t>Size 2</t>
        </is>
      </c>
      <c r="F934" t="inlineStr">
        <is>
          <t>Eff motor 6 25 hp</t>
        </is>
      </c>
      <c r="G934" t="inlineStr">
        <is>
          <t>Output</t>
        </is>
      </c>
      <c r="K934" t="inlineStr">
        <is>
          <t>constant_tech</t>
        </is>
      </c>
      <c r="L934" t="inlineStr">
        <is>
          <t>node unit</t>
        </is>
      </c>
      <c r="M934">
        <f t="array" ref="M934">INDEX([1]!constant_data,_xlfn.XMATCH(_xlfn.CONCAT(
SUBSTITUTE($A934,LEFT($A934,FIND($C934,$A934)+LEN($C934)-1),),
$F934,
$H934:$I934,
SUBSTITUTE($J934,LEFT($A934,FIND($C934,$A934)+LEN($C934)-1),)),
[1]!constant_index),_xlfn.XMATCH($G934,[1]!constant_header))</f>
        <v/>
      </c>
      <c r="N934">
        <f>M934</f>
        <v/>
      </c>
      <c r="O934">
        <f>N934</f>
        <v/>
      </c>
      <c r="P934">
        <f>O934</f>
        <v/>
      </c>
      <c r="Q934">
        <f>P934</f>
        <v/>
      </c>
      <c r="R934">
        <f>Q934</f>
        <v/>
      </c>
      <c r="S934">
        <f>R934</f>
        <v/>
      </c>
      <c r="T934">
        <f>S934</f>
        <v/>
      </c>
      <c r="U934">
        <f>T934</f>
        <v/>
      </c>
      <c r="V934">
        <f>U934</f>
        <v/>
      </c>
      <c r="W934">
        <f>V934</f>
        <v/>
      </c>
    </row>
    <row r="935">
      <c r="A935" t="inlineStr">
        <is>
          <t>CIMS.CAN.BC.Coal Mining.Machine Drive.Size 2</t>
        </is>
      </c>
      <c r="B935" t="inlineStr">
        <is>
          <t>Service</t>
        </is>
      </c>
      <c r="C935" t="inlineStr">
        <is>
          <t>BC</t>
        </is>
      </c>
      <c r="D935" t="inlineStr">
        <is>
          <t>Coal Mining</t>
        </is>
      </c>
      <c r="E935" t="inlineStr">
        <is>
          <t>Size 2</t>
        </is>
      </c>
      <c r="F935" t="inlineStr">
        <is>
          <t>Eff motor 6 25 hp</t>
        </is>
      </c>
      <c r="G935" t="inlineStr">
        <is>
          <t>FCC</t>
        </is>
      </c>
      <c r="K935" t="inlineStr">
        <is>
          <t>constant_tech</t>
        </is>
      </c>
      <c r="L935" t="inlineStr">
        <is>
          <t>$</t>
        </is>
      </c>
      <c r="M935">
        <f t="array" ref="M935">INDEX([1]!constant_data,_xlfn.XMATCH(_xlfn.CONCAT(
SUBSTITUTE($A935,LEFT($A935,FIND($C935,$A935)+LEN($C935)-1),),
$F935,
$H935:$I935,
SUBSTITUTE($J935,LEFT($A935,FIND($C935,$A935)+LEN($C935)-1),)),
[1]!constant_index),_xlfn.XMATCH($G935,[1]!constant_header))</f>
        <v/>
      </c>
      <c r="N935">
        <f>M935</f>
        <v/>
      </c>
      <c r="O935">
        <f>N935</f>
        <v/>
      </c>
      <c r="P935">
        <f>O935</f>
        <v/>
      </c>
      <c r="Q935">
        <f>P935</f>
        <v/>
      </c>
      <c r="R935">
        <f>Q935</f>
        <v/>
      </c>
      <c r="S935">
        <f>R935</f>
        <v/>
      </c>
      <c r="T935">
        <f>S935</f>
        <v/>
      </c>
      <c r="U935">
        <f>T935</f>
        <v/>
      </c>
      <c r="V935">
        <f>U935</f>
        <v/>
      </c>
      <c r="W935">
        <f>V935</f>
        <v/>
      </c>
    </row>
    <row r="936">
      <c r="A936" t="inlineStr">
        <is>
          <t>CIMS.CAN.BC.Coal Mining.Machine Drive.Size 2</t>
        </is>
      </c>
      <c r="B936" t="inlineStr">
        <is>
          <t>Service</t>
        </is>
      </c>
      <c r="C936" t="inlineStr">
        <is>
          <t>BC</t>
        </is>
      </c>
      <c r="D936" t="inlineStr">
        <is>
          <t>Coal Mining</t>
        </is>
      </c>
      <c r="E936" t="inlineStr">
        <is>
          <t>Size 2</t>
        </is>
      </c>
      <c r="F936" t="inlineStr">
        <is>
          <t>Eff motor 6 25 hp</t>
        </is>
      </c>
      <c r="G936" t="inlineStr">
        <is>
          <t>FOM</t>
        </is>
      </c>
      <c r="K936" t="inlineStr">
        <is>
          <t>constant_tech</t>
        </is>
      </c>
      <c r="L936" t="inlineStr">
        <is>
          <t>$</t>
        </is>
      </c>
      <c r="M936">
        <f t="array" ref="M936">INDEX([1]!constant_data,_xlfn.XMATCH(_xlfn.CONCAT(
SUBSTITUTE($A936,LEFT($A936,FIND($C936,$A936)+LEN($C936)-1),),
$F936,
$H936:$I936,
SUBSTITUTE($J936,LEFT($A936,FIND($C936,$A936)+LEN($C936)-1),)),
[1]!constant_index),_xlfn.XMATCH($G936,[1]!constant_header))</f>
        <v/>
      </c>
      <c r="N936">
        <f>M936</f>
        <v/>
      </c>
      <c r="O936">
        <f>N936</f>
        <v/>
      </c>
      <c r="P936">
        <f>O936</f>
        <v/>
      </c>
      <c r="Q936">
        <f>P936</f>
        <v/>
      </c>
      <c r="R936">
        <f>Q936</f>
        <v/>
      </c>
      <c r="S936">
        <f>R936</f>
        <v/>
      </c>
      <c r="T936">
        <f>S936</f>
        <v/>
      </c>
      <c r="U936">
        <f>T936</f>
        <v/>
      </c>
      <c r="V936">
        <f>U936</f>
        <v/>
      </c>
      <c r="W936">
        <f>V936</f>
        <v/>
      </c>
    </row>
    <row r="937">
      <c r="A937" t="inlineStr">
        <is>
          <t>CIMS.CAN.BC.Coal Mining.Machine Drive.Size 2</t>
        </is>
      </c>
      <c r="B937" t="inlineStr">
        <is>
          <t>Service</t>
        </is>
      </c>
      <c r="C937" t="inlineStr">
        <is>
          <t>BC</t>
        </is>
      </c>
      <c r="D937" t="inlineStr">
        <is>
          <t>Coal Mining</t>
        </is>
      </c>
      <c r="E937" t="inlineStr">
        <is>
          <t>Size 2</t>
        </is>
      </c>
      <c r="F937" t="inlineStr">
        <is>
          <t>Eff motor 6 25 hp</t>
        </is>
      </c>
      <c r="G937" t="inlineStr">
        <is>
          <t>Service requested</t>
        </is>
      </c>
      <c r="J937" t="inlineStr">
        <is>
          <t>CIMS.CAN.BC.Electricity</t>
        </is>
      </c>
      <c r="K937" t="inlineStr">
        <is>
          <t>annual_tech</t>
        </is>
      </c>
      <c r="L937">
        <f t="array" ref="L937">INDEX([1]!annual_data,_xlfn.XMATCH(_xlfn.CONCAT(
SUBSTITUTE($A937,LEFT($A937,FIND($C937,$A937)+LEN($C937)-1),),
$F937,
$G937:$I937,
SUBSTITUTE($J937,LEFT($A937,FIND($C937,$A937)+LEN($C937)-1),)),
[1]!annual_index),_xlfn.XMATCH(L$2,[1]!annual_header))</f>
        <v/>
      </c>
      <c r="M937">
        <f t="array" ref="M937">INDEX([1]!annual_data,_xlfn.XMATCH(_xlfn.CONCAT(
SUBSTITUTE($A937,LEFT($A937,FIND($C937,$A937)+LEN($C937)-1),),
$F937,
$G937:$I937,
SUBSTITUTE($J937,LEFT($A937,FIND($C937,$A937)+LEN($C937)-1),)),
[1]!annual_index),_xlfn.XMATCH(M$2,[1]!annual_header))</f>
        <v/>
      </c>
      <c r="N937">
        <f>M937</f>
        <v/>
      </c>
      <c r="O937">
        <f>N937</f>
        <v/>
      </c>
      <c r="P937">
        <f>O937</f>
        <v/>
      </c>
      <c r="Q937">
        <f>P937</f>
        <v/>
      </c>
      <c r="R937">
        <f>Q937</f>
        <v/>
      </c>
      <c r="S937">
        <f>R937</f>
        <v/>
      </c>
      <c r="T937">
        <f>S937</f>
        <v/>
      </c>
      <c r="U937">
        <f>T937</f>
        <v/>
      </c>
      <c r="V937">
        <f>U937</f>
        <v/>
      </c>
      <c r="W937">
        <f>V937</f>
        <v/>
      </c>
    </row>
    <row r="938">
      <c r="A938" t="inlineStr">
        <is>
          <t>CIMS.CAN.BC.Coal Mining.Machine Drive.Size 3</t>
        </is>
      </c>
      <c r="B938" t="inlineStr">
        <is>
          <t>Service</t>
        </is>
      </c>
      <c r="C938" t="inlineStr">
        <is>
          <t>BC</t>
        </is>
      </c>
      <c r="D938" t="inlineStr">
        <is>
          <t>Coal Mining</t>
        </is>
      </c>
      <c r="E938" t="inlineStr">
        <is>
          <t>Size 3</t>
        </is>
      </c>
      <c r="G938" t="inlineStr">
        <is>
          <t>Service provided</t>
        </is>
      </c>
      <c r="K938" t="inlineStr">
        <is>
          <t>constant_tech</t>
        </is>
      </c>
      <c r="L938">
        <f t="array" ref="L938">INDEX([1]!constant_data,_xlfn.XMATCH(_xlfn.CONCAT(
SUBSTITUTE($A938,LEFT($A938,FIND($C938,$A938)+LEN($C938)-1),),
$F938,
$H938:$I938,
SUBSTITUTE($J938,LEFT($A938,FIND($C938,$A938)+LEN($C938)-1),)),
[1]!constant_index),_xlfn.XMATCH($G938,[1]!constant_header))</f>
        <v/>
      </c>
    </row>
    <row r="939">
      <c r="A939" t="inlineStr">
        <is>
          <t>CIMS.CAN.BC.Coal Mining.Machine Drive.Size 3</t>
        </is>
      </c>
      <c r="B939" t="inlineStr">
        <is>
          <t>Service</t>
        </is>
      </c>
      <c r="C939" t="inlineStr">
        <is>
          <t>BC</t>
        </is>
      </c>
      <c r="D939" t="inlineStr">
        <is>
          <t>Coal Mining</t>
        </is>
      </c>
      <c r="E939" t="inlineStr">
        <is>
          <t>Size 3</t>
        </is>
      </c>
      <c r="G939" t="inlineStr">
        <is>
          <t>Competition type</t>
        </is>
      </c>
      <c r="H939" t="inlineStr">
        <is>
          <t>Tech Compete</t>
        </is>
      </c>
    </row>
    <row r="940">
      <c r="A940" t="inlineStr">
        <is>
          <t>CIMS.CAN.BC.Coal Mining.Machine Drive.Size 3</t>
        </is>
      </c>
      <c r="B940" t="inlineStr">
        <is>
          <t>Service</t>
        </is>
      </c>
      <c r="C940" t="inlineStr">
        <is>
          <t>BC</t>
        </is>
      </c>
      <c r="D940" t="inlineStr">
        <is>
          <t>Coal Mining</t>
        </is>
      </c>
      <c r="E940" t="inlineStr">
        <is>
          <t>Size 3</t>
        </is>
      </c>
      <c r="G940" t="inlineStr">
        <is>
          <t>Discount rate_financial</t>
        </is>
      </c>
      <c r="K940" t="inlineStr">
        <is>
          <t>constant_tech</t>
        </is>
      </c>
      <c r="L940" t="inlineStr">
        <is>
          <t>%</t>
        </is>
      </c>
      <c r="M940">
        <f t="array" ref="M940">INDEX([1]!constant_data,_xlfn.XMATCH(_xlfn.CONCAT(
SUBSTITUTE($A940,LEFT($A940,FIND($C940,$A940)+LEN($C940)-1),),
$F940,
$H940:$I940,
SUBSTITUTE($J940,LEFT($A940,FIND($C940,$A940)+LEN($C940)-1),)),
[1]!constant_index),_xlfn.XMATCH($G940,[1]!constant_header))</f>
        <v/>
      </c>
      <c r="N940">
        <f>M940</f>
        <v/>
      </c>
      <c r="O940">
        <f>N940</f>
        <v/>
      </c>
      <c r="P940">
        <f>O940</f>
        <v/>
      </c>
      <c r="Q940">
        <f>P940</f>
        <v/>
      </c>
      <c r="R940">
        <f>Q940</f>
        <v/>
      </c>
      <c r="S940">
        <f>R940</f>
        <v/>
      </c>
      <c r="T940">
        <f>S940</f>
        <v/>
      </c>
      <c r="U940">
        <f>T940</f>
        <v/>
      </c>
      <c r="V940">
        <f>U940</f>
        <v/>
      </c>
      <c r="W940">
        <f>V940</f>
        <v/>
      </c>
    </row>
    <row r="941">
      <c r="A941" t="inlineStr">
        <is>
          <t>CIMS.CAN.BC.Coal Mining.Machine Drive.Size 3</t>
        </is>
      </c>
      <c r="B941" t="inlineStr">
        <is>
          <t>Service</t>
        </is>
      </c>
      <c r="C941" t="inlineStr">
        <is>
          <t>BC</t>
        </is>
      </c>
      <c r="D941" t="inlineStr">
        <is>
          <t>Coal Mining</t>
        </is>
      </c>
      <c r="E941" t="inlineStr">
        <is>
          <t>Size 3</t>
        </is>
      </c>
      <c r="G941" t="inlineStr">
        <is>
          <t>Heterogeneity</t>
        </is>
      </c>
      <c r="K941" t="inlineStr">
        <is>
          <t>constant_tech</t>
        </is>
      </c>
      <c r="M941">
        <f t="array" ref="M941">INDEX([1]!constant_data,_xlfn.XMATCH(_xlfn.CONCAT(
SUBSTITUTE($A941,LEFT($A941,FIND($C941,$A941)+LEN($C941)-1),),
$F941,
$H941:$I941,
SUBSTITUTE($J941,LEFT($A941,FIND($C941,$A941)+LEN($C941)-1),)),
[1]!constant_index),_xlfn.XMATCH($G941,[1]!constant_header))</f>
        <v/>
      </c>
      <c r="N941">
        <f>M941</f>
        <v/>
      </c>
      <c r="O941">
        <f>N941</f>
        <v/>
      </c>
      <c r="P941">
        <f>O941</f>
        <v/>
      </c>
      <c r="Q941">
        <f>P941</f>
        <v/>
      </c>
      <c r="R941">
        <f>Q941</f>
        <v/>
      </c>
      <c r="S941">
        <f>R941</f>
        <v/>
      </c>
      <c r="T941">
        <f>S941</f>
        <v/>
      </c>
      <c r="U941">
        <f>T941</f>
        <v/>
      </c>
      <c r="V941">
        <f>U941</f>
        <v/>
      </c>
      <c r="W941">
        <f>V941</f>
        <v/>
      </c>
    </row>
    <row r="942">
      <c r="A942" t="inlineStr">
        <is>
          <t>CIMS.CAN.BC.Coal Mining.Machine Drive.Size 3</t>
        </is>
      </c>
      <c r="B942" t="inlineStr">
        <is>
          <t>Service</t>
        </is>
      </c>
      <c r="C942" t="inlineStr">
        <is>
          <t>BC</t>
        </is>
      </c>
      <c r="D942" t="inlineStr">
        <is>
          <t>Coal Mining</t>
        </is>
      </c>
      <c r="E942" t="inlineStr">
        <is>
          <t>Size 3</t>
        </is>
      </c>
      <c r="F942" t="inlineStr">
        <is>
          <t>AC motor 26 100 hp</t>
        </is>
      </c>
      <c r="G942" t="inlineStr">
        <is>
          <t>Technology</t>
        </is>
      </c>
    </row>
    <row r="943">
      <c r="A943" t="inlineStr">
        <is>
          <t>CIMS.CAN.BC.Coal Mining.Machine Drive.Size 3</t>
        </is>
      </c>
      <c r="B943" t="inlineStr">
        <is>
          <t>Service</t>
        </is>
      </c>
      <c r="C943" t="inlineStr">
        <is>
          <t>BC</t>
        </is>
      </c>
      <c r="D943" t="inlineStr">
        <is>
          <t>Coal Mining</t>
        </is>
      </c>
      <c r="E943" t="inlineStr">
        <is>
          <t>Size 3</t>
        </is>
      </c>
      <c r="F943" t="inlineStr">
        <is>
          <t>AC motor 26 100 hp</t>
        </is>
      </c>
      <c r="G943" t="inlineStr">
        <is>
          <t>Available</t>
        </is>
      </c>
      <c r="K943" t="inlineStr">
        <is>
          <t>constant_tech</t>
        </is>
      </c>
      <c r="L943" t="inlineStr">
        <is>
          <t>Year</t>
        </is>
      </c>
      <c r="M943">
        <f t="array" ref="M943">INDEX([1]!constant_data,_xlfn.XMATCH(_xlfn.CONCAT(
SUBSTITUTE($A943,LEFT($A943,FIND($C943,$A943)+LEN($C943)-1),),
$F943,
$H943:$I943,
SUBSTITUTE($J943,LEFT($A943,FIND($C943,$A943)+LEN($C943)-1),)),
[1]!constant_index),_xlfn.XMATCH($G943,[1]!constant_header))</f>
        <v/>
      </c>
      <c r="N943">
        <f>M943</f>
        <v/>
      </c>
      <c r="O943">
        <f>N943</f>
        <v/>
      </c>
      <c r="P943">
        <f>O943</f>
        <v/>
      </c>
      <c r="Q943">
        <f>P943</f>
        <v/>
      </c>
      <c r="R943">
        <f>Q943</f>
        <v/>
      </c>
      <c r="S943">
        <f>R943</f>
        <v/>
      </c>
      <c r="T943">
        <f>S943</f>
        <v/>
      </c>
      <c r="U943">
        <f>T943</f>
        <v/>
      </c>
      <c r="V943">
        <f>U943</f>
        <v/>
      </c>
      <c r="W943">
        <f>V943</f>
        <v/>
      </c>
    </row>
    <row r="944">
      <c r="A944" t="inlineStr">
        <is>
          <t>CIMS.CAN.BC.Coal Mining.Machine Drive.Size 3</t>
        </is>
      </c>
      <c r="B944" t="inlineStr">
        <is>
          <t>Service</t>
        </is>
      </c>
      <c r="C944" t="inlineStr">
        <is>
          <t>BC</t>
        </is>
      </c>
      <c r="D944" t="inlineStr">
        <is>
          <t>Coal Mining</t>
        </is>
      </c>
      <c r="E944" t="inlineStr">
        <is>
          <t>Size 3</t>
        </is>
      </c>
      <c r="F944" t="inlineStr">
        <is>
          <t>AC motor 26 100 hp</t>
        </is>
      </c>
      <c r="G944" t="inlineStr">
        <is>
          <t>Unavailable</t>
        </is>
      </c>
      <c r="K944" t="inlineStr">
        <is>
          <t>constant_tech</t>
        </is>
      </c>
      <c r="L944" t="inlineStr">
        <is>
          <t>Year</t>
        </is>
      </c>
      <c r="M944">
        <f t="array" ref="M944">INDEX([1]!constant_data,_xlfn.XMATCH(_xlfn.CONCAT(
SUBSTITUTE($A944,LEFT($A944,FIND($C944,$A944)+LEN($C944)-1),),
$F944,
$H944:$I944,
SUBSTITUTE($J944,LEFT($A944,FIND($C944,$A944)+LEN($C944)-1),)),
[1]!constant_index),_xlfn.XMATCH($G944,[1]!constant_header))</f>
        <v/>
      </c>
      <c r="N944">
        <f>M944</f>
        <v/>
      </c>
      <c r="O944">
        <f>N944</f>
        <v/>
      </c>
      <c r="P944">
        <f>O944</f>
        <v/>
      </c>
      <c r="Q944">
        <f>P944</f>
        <v/>
      </c>
      <c r="R944">
        <f>Q944</f>
        <v/>
      </c>
      <c r="S944">
        <f>R944</f>
        <v/>
      </c>
      <c r="T944">
        <f>S944</f>
        <v/>
      </c>
      <c r="U944">
        <f>T944</f>
        <v/>
      </c>
      <c r="V944">
        <f>U944</f>
        <v/>
      </c>
      <c r="W944">
        <f>V944</f>
        <v/>
      </c>
    </row>
    <row r="945">
      <c r="A945" t="inlineStr">
        <is>
          <t>CIMS.CAN.BC.Coal Mining.Machine Drive.Size 3</t>
        </is>
      </c>
      <c r="B945" t="inlineStr">
        <is>
          <t>Service</t>
        </is>
      </c>
      <c r="C945" t="inlineStr">
        <is>
          <t>BC</t>
        </is>
      </c>
      <c r="D945" t="inlineStr">
        <is>
          <t>Coal Mining</t>
        </is>
      </c>
      <c r="E945" t="inlineStr">
        <is>
          <t>Size 3</t>
        </is>
      </c>
      <c r="F945" t="inlineStr">
        <is>
          <t>AC motor 26 100 hp</t>
        </is>
      </c>
      <c r="G945" t="inlineStr">
        <is>
          <t>Lifetime</t>
        </is>
      </c>
      <c r="K945" t="inlineStr">
        <is>
          <t>constant_tech</t>
        </is>
      </c>
      <c r="L945" t="inlineStr">
        <is>
          <t>Years</t>
        </is>
      </c>
      <c r="M945">
        <f t="array" ref="M945">INDEX([1]!constant_data,_xlfn.XMATCH(_xlfn.CONCAT(
SUBSTITUTE($A945,LEFT($A945,FIND($C945,$A945)+LEN($C945)-1),),
$F945,
$H945:$I945,
SUBSTITUTE($J945,LEFT($A945,FIND($C945,$A945)+LEN($C945)-1),)),
[1]!constant_index),_xlfn.XMATCH($G945,[1]!constant_header))</f>
        <v/>
      </c>
      <c r="N945">
        <f>M945</f>
        <v/>
      </c>
      <c r="O945">
        <f>N945</f>
        <v/>
      </c>
      <c r="P945">
        <f>O945</f>
        <v/>
      </c>
      <c r="Q945">
        <f>P945</f>
        <v/>
      </c>
      <c r="R945">
        <f>Q945</f>
        <v/>
      </c>
      <c r="S945">
        <f>R945</f>
        <v/>
      </c>
      <c r="T945">
        <f>S945</f>
        <v/>
      </c>
      <c r="U945">
        <f>T945</f>
        <v/>
      </c>
      <c r="V945">
        <f>U945</f>
        <v/>
      </c>
      <c r="W945">
        <f>V945</f>
        <v/>
      </c>
    </row>
    <row r="946">
      <c r="A946" t="inlineStr">
        <is>
          <t>CIMS.CAN.BC.Coal Mining.Machine Drive.Size 3</t>
        </is>
      </c>
      <c r="B946" t="inlineStr">
        <is>
          <t>Service</t>
        </is>
      </c>
      <c r="C946" t="inlineStr">
        <is>
          <t>BC</t>
        </is>
      </c>
      <c r="D946" t="inlineStr">
        <is>
          <t>Coal Mining</t>
        </is>
      </c>
      <c r="E946" t="inlineStr">
        <is>
          <t>Size 3</t>
        </is>
      </c>
      <c r="F946" t="inlineStr">
        <is>
          <t>AC motor 26 100 hp</t>
        </is>
      </c>
      <c r="G946" t="inlineStr">
        <is>
          <t>Market share</t>
        </is>
      </c>
      <c r="K946" t="inlineStr">
        <is>
          <t>annual_tech</t>
        </is>
      </c>
      <c r="L946" t="inlineStr">
        <is>
          <t>%</t>
        </is>
      </c>
      <c r="M946">
        <f t="array" ref="M946">INDEX([1]!annual_data,_xlfn.XMATCH(_xlfn.CONCAT(
SUBSTITUTE($A946,LEFT($A946,FIND($C946,$A946)+LEN($C946)-1),),
$F946,
$G946:$I946,
SUBSTITUTE($J946,LEFT($A946,FIND($C946,$A946)+LEN($C946)-1),)),
[1]!annual_index),_xlfn.XMATCH(M$2,[1]!annual_header))</f>
        <v/>
      </c>
    </row>
    <row r="947">
      <c r="A947" t="inlineStr">
        <is>
          <t>CIMS.CAN.BC.Coal Mining.Machine Drive.Size 3</t>
        </is>
      </c>
      <c r="B947" t="inlineStr">
        <is>
          <t>Service</t>
        </is>
      </c>
      <c r="C947" t="inlineStr">
        <is>
          <t>BC</t>
        </is>
      </c>
      <c r="D947" t="inlineStr">
        <is>
          <t>Coal Mining</t>
        </is>
      </c>
      <c r="E947" t="inlineStr">
        <is>
          <t>Size 3</t>
        </is>
      </c>
      <c r="F947" t="inlineStr">
        <is>
          <t>AC motor 26 100 hp</t>
        </is>
      </c>
      <c r="G947" t="inlineStr">
        <is>
          <t>Output</t>
        </is>
      </c>
      <c r="K947" t="inlineStr">
        <is>
          <t>constant_tech</t>
        </is>
      </c>
      <c r="L947" t="inlineStr">
        <is>
          <t>node unit</t>
        </is>
      </c>
      <c r="M947">
        <f t="array" ref="M947">INDEX([1]!constant_data,_xlfn.XMATCH(_xlfn.CONCAT(
SUBSTITUTE($A947,LEFT($A947,FIND($C947,$A947)+LEN($C947)-1),),
$F947,
$H947:$I947,
SUBSTITUTE($J947,LEFT($A947,FIND($C947,$A947)+LEN($C947)-1),)),
[1]!constant_index),_xlfn.XMATCH($G947,[1]!constant_header))</f>
        <v/>
      </c>
      <c r="N947">
        <f>M947</f>
        <v/>
      </c>
      <c r="O947">
        <f>N947</f>
        <v/>
      </c>
      <c r="P947">
        <f>O947</f>
        <v/>
      </c>
      <c r="Q947">
        <f>P947</f>
        <v/>
      </c>
      <c r="R947">
        <f>Q947</f>
        <v/>
      </c>
      <c r="S947">
        <f>R947</f>
        <v/>
      </c>
      <c r="T947">
        <f>S947</f>
        <v/>
      </c>
      <c r="U947">
        <f>T947</f>
        <v/>
      </c>
      <c r="V947">
        <f>U947</f>
        <v/>
      </c>
      <c r="W947">
        <f>V947</f>
        <v/>
      </c>
    </row>
    <row r="948">
      <c r="A948" t="inlineStr">
        <is>
          <t>CIMS.CAN.BC.Coal Mining.Machine Drive.Size 3</t>
        </is>
      </c>
      <c r="B948" t="inlineStr">
        <is>
          <t>Service</t>
        </is>
      </c>
      <c r="C948" t="inlineStr">
        <is>
          <t>BC</t>
        </is>
      </c>
      <c r="D948" t="inlineStr">
        <is>
          <t>Coal Mining</t>
        </is>
      </c>
      <c r="E948" t="inlineStr">
        <is>
          <t>Size 3</t>
        </is>
      </c>
      <c r="F948" t="inlineStr">
        <is>
          <t>AC motor 26 100 hp</t>
        </is>
      </c>
      <c r="G948" t="inlineStr">
        <is>
          <t>FCC</t>
        </is>
      </c>
      <c r="K948" t="inlineStr">
        <is>
          <t>constant_tech</t>
        </is>
      </c>
      <c r="L948" t="inlineStr">
        <is>
          <t>$</t>
        </is>
      </c>
      <c r="M948">
        <f t="array" ref="M948">INDEX([1]!constant_data,_xlfn.XMATCH(_xlfn.CONCAT(
SUBSTITUTE($A948,LEFT($A948,FIND($C948,$A948)+LEN($C948)-1),),
$F948,
$H948:$I948,
SUBSTITUTE($J948,LEFT($A948,FIND($C948,$A948)+LEN($C948)-1),)),
[1]!constant_index),_xlfn.XMATCH($G948,[1]!constant_header))</f>
        <v/>
      </c>
      <c r="N948">
        <f>M948</f>
        <v/>
      </c>
      <c r="O948">
        <f>N948</f>
        <v/>
      </c>
      <c r="P948">
        <f>O948</f>
        <v/>
      </c>
      <c r="Q948">
        <f>P948</f>
        <v/>
      </c>
      <c r="R948">
        <f>Q948</f>
        <v/>
      </c>
      <c r="S948">
        <f>R948</f>
        <v/>
      </c>
      <c r="T948">
        <f>S948</f>
        <v/>
      </c>
      <c r="U948">
        <f>T948</f>
        <v/>
      </c>
      <c r="V948">
        <f>U948</f>
        <v/>
      </c>
      <c r="W948">
        <f>V948</f>
        <v/>
      </c>
    </row>
    <row r="949">
      <c r="A949" t="inlineStr">
        <is>
          <t>CIMS.CAN.BC.Coal Mining.Machine Drive.Size 3</t>
        </is>
      </c>
      <c r="B949" t="inlineStr">
        <is>
          <t>Service</t>
        </is>
      </c>
      <c r="C949" t="inlineStr">
        <is>
          <t>BC</t>
        </is>
      </c>
      <c r="D949" t="inlineStr">
        <is>
          <t>Coal Mining</t>
        </is>
      </c>
      <c r="E949" t="inlineStr">
        <is>
          <t>Size 3</t>
        </is>
      </c>
      <c r="F949" t="inlineStr">
        <is>
          <t>AC motor 26 100 hp</t>
        </is>
      </c>
      <c r="G949" t="inlineStr">
        <is>
          <t>FOM</t>
        </is>
      </c>
      <c r="K949" t="inlineStr">
        <is>
          <t>constant_tech</t>
        </is>
      </c>
      <c r="L949" t="inlineStr">
        <is>
          <t>$</t>
        </is>
      </c>
      <c r="M949">
        <f t="array" ref="M949">INDEX([1]!constant_data,_xlfn.XMATCH(_xlfn.CONCAT(
SUBSTITUTE($A949,LEFT($A949,FIND($C949,$A949)+LEN($C949)-1),),
$F949,
$H949:$I949,
SUBSTITUTE($J949,LEFT($A949,FIND($C949,$A949)+LEN($C949)-1),)),
[1]!constant_index),_xlfn.XMATCH($G949,[1]!constant_header))</f>
        <v/>
      </c>
      <c r="N949">
        <f>M949</f>
        <v/>
      </c>
      <c r="O949">
        <f>N949</f>
        <v/>
      </c>
      <c r="P949">
        <f>O949</f>
        <v/>
      </c>
      <c r="Q949">
        <f>P949</f>
        <v/>
      </c>
      <c r="R949">
        <f>Q949</f>
        <v/>
      </c>
      <c r="S949">
        <f>R949</f>
        <v/>
      </c>
      <c r="T949">
        <f>S949</f>
        <v/>
      </c>
      <c r="U949">
        <f>T949</f>
        <v/>
      </c>
      <c r="V949">
        <f>U949</f>
        <v/>
      </c>
      <c r="W949">
        <f>V949</f>
        <v/>
      </c>
    </row>
    <row r="950">
      <c r="A950" t="inlineStr">
        <is>
          <t>CIMS.CAN.BC.Coal Mining.Machine Drive.Size 3</t>
        </is>
      </c>
      <c r="B950" t="inlineStr">
        <is>
          <t>Service</t>
        </is>
      </c>
      <c r="C950" t="inlineStr">
        <is>
          <t>BC</t>
        </is>
      </c>
      <c r="D950" t="inlineStr">
        <is>
          <t>Coal Mining</t>
        </is>
      </c>
      <c r="E950" t="inlineStr">
        <is>
          <t>Size 3</t>
        </is>
      </c>
      <c r="F950" t="inlineStr">
        <is>
          <t>AC motor 26 100 hp</t>
        </is>
      </c>
      <c r="G950" t="inlineStr">
        <is>
          <t>Service requested</t>
        </is>
      </c>
      <c r="J950" t="inlineStr">
        <is>
          <t>CIMS.CAN.BC.Electricity</t>
        </is>
      </c>
      <c r="K950" t="inlineStr">
        <is>
          <t>annual_tech</t>
        </is>
      </c>
      <c r="L950">
        <f t="array" ref="L950">INDEX([1]!annual_data,_xlfn.XMATCH(_xlfn.CONCAT(
SUBSTITUTE($A950,LEFT($A950,FIND($C950,$A950)+LEN($C950)-1),),
$F950,
$G950:$I950,
SUBSTITUTE($J950,LEFT($A950,FIND($C950,$A950)+LEN($C950)-1),)),
[1]!annual_index),_xlfn.XMATCH(L$2,[1]!annual_header))</f>
        <v/>
      </c>
      <c r="M950">
        <f t="array" ref="M950">INDEX([1]!annual_data,_xlfn.XMATCH(_xlfn.CONCAT(
SUBSTITUTE($A950,LEFT($A950,FIND($C950,$A950)+LEN($C950)-1),),
$F950,
$G950:$I950,
SUBSTITUTE($J950,LEFT($A950,FIND($C950,$A950)+LEN($C950)-1),)),
[1]!annual_index),_xlfn.XMATCH(M$2,[1]!annual_header))</f>
        <v/>
      </c>
      <c r="N950">
        <f>M950</f>
        <v/>
      </c>
      <c r="O950">
        <f>N950</f>
        <v/>
      </c>
      <c r="P950">
        <f>O950</f>
        <v/>
      </c>
      <c r="Q950">
        <f>P950</f>
        <v/>
      </c>
      <c r="R950">
        <f>Q950</f>
        <v/>
      </c>
      <c r="S950">
        <f>R950</f>
        <v/>
      </c>
      <c r="T950">
        <f>S950</f>
        <v/>
      </c>
      <c r="U950">
        <f>T950</f>
        <v/>
      </c>
      <c r="V950">
        <f>U950</f>
        <v/>
      </c>
      <c r="W950">
        <f>V950</f>
        <v/>
      </c>
    </row>
    <row r="951">
      <c r="A951" t="inlineStr">
        <is>
          <t>CIMS.CAN.BC.Coal Mining.Machine Drive.Size 3</t>
        </is>
      </c>
      <c r="B951" t="inlineStr">
        <is>
          <t>Service</t>
        </is>
      </c>
      <c r="C951" t="inlineStr">
        <is>
          <t>BC</t>
        </is>
      </c>
      <c r="D951" t="inlineStr">
        <is>
          <t>Coal Mining</t>
        </is>
      </c>
      <c r="E951" t="inlineStr">
        <is>
          <t>Size 3</t>
        </is>
      </c>
      <c r="F951" t="inlineStr">
        <is>
          <t>Eff AC motor 26 100 hp</t>
        </is>
      </c>
      <c r="G951" t="inlineStr">
        <is>
          <t>Technology</t>
        </is>
      </c>
    </row>
    <row r="952">
      <c r="A952" t="inlineStr">
        <is>
          <t>CIMS.CAN.BC.Coal Mining.Machine Drive.Size 3</t>
        </is>
      </c>
      <c r="B952" t="inlineStr">
        <is>
          <t>Service</t>
        </is>
      </c>
      <c r="C952" t="inlineStr">
        <is>
          <t>BC</t>
        </is>
      </c>
      <c r="D952" t="inlineStr">
        <is>
          <t>Coal Mining</t>
        </is>
      </c>
      <c r="E952" t="inlineStr">
        <is>
          <t>Size 3</t>
        </is>
      </c>
      <c r="F952" t="inlineStr">
        <is>
          <t>Eff AC motor 26 100 hp</t>
        </is>
      </c>
      <c r="G952" t="inlineStr">
        <is>
          <t>Available</t>
        </is>
      </c>
      <c r="K952" t="inlineStr">
        <is>
          <t>constant_tech</t>
        </is>
      </c>
      <c r="L952" t="inlineStr">
        <is>
          <t>Year</t>
        </is>
      </c>
      <c r="M952">
        <f t="array" ref="M952">INDEX([1]!constant_data,_xlfn.XMATCH(_xlfn.CONCAT(
SUBSTITUTE($A952,LEFT($A952,FIND($C952,$A952)+LEN($C952)-1),),
$F952,
$H952:$I952,
SUBSTITUTE($J952,LEFT($A952,FIND($C952,$A952)+LEN($C952)-1),)),
[1]!constant_index),_xlfn.XMATCH($G952,[1]!constant_header))</f>
        <v/>
      </c>
      <c r="N952">
        <f>M952</f>
        <v/>
      </c>
      <c r="O952">
        <f>N952</f>
        <v/>
      </c>
      <c r="P952">
        <f>O952</f>
        <v/>
      </c>
      <c r="Q952">
        <f>P952</f>
        <v/>
      </c>
      <c r="R952">
        <f>Q952</f>
        <v/>
      </c>
      <c r="S952">
        <f>R952</f>
        <v/>
      </c>
      <c r="T952">
        <f>S952</f>
        <v/>
      </c>
      <c r="U952">
        <f>T952</f>
        <v/>
      </c>
      <c r="V952">
        <f>U952</f>
        <v/>
      </c>
      <c r="W952">
        <f>V952</f>
        <v/>
      </c>
    </row>
    <row r="953">
      <c r="A953" t="inlineStr">
        <is>
          <t>CIMS.CAN.BC.Coal Mining.Machine Drive.Size 3</t>
        </is>
      </c>
      <c r="B953" t="inlineStr">
        <is>
          <t>Service</t>
        </is>
      </c>
      <c r="C953" t="inlineStr">
        <is>
          <t>BC</t>
        </is>
      </c>
      <c r="D953" t="inlineStr">
        <is>
          <t>Coal Mining</t>
        </is>
      </c>
      <c r="E953" t="inlineStr">
        <is>
          <t>Size 3</t>
        </is>
      </c>
      <c r="F953" t="inlineStr">
        <is>
          <t>Eff AC motor 26 100 hp</t>
        </is>
      </c>
      <c r="G953" t="inlineStr">
        <is>
          <t>Unavailable</t>
        </is>
      </c>
      <c r="K953" t="inlineStr">
        <is>
          <t>constant_tech</t>
        </is>
      </c>
      <c r="L953" t="inlineStr">
        <is>
          <t>Year</t>
        </is>
      </c>
      <c r="M953">
        <f t="array" ref="M953">INDEX([1]!constant_data,_xlfn.XMATCH(_xlfn.CONCAT(
SUBSTITUTE($A953,LEFT($A953,FIND($C953,$A953)+LEN($C953)-1),),
$F953,
$H953:$I953,
SUBSTITUTE($J953,LEFT($A953,FIND($C953,$A953)+LEN($C953)-1),)),
[1]!constant_index),_xlfn.XMATCH($G953,[1]!constant_header))</f>
        <v/>
      </c>
      <c r="N953">
        <f>M953</f>
        <v/>
      </c>
      <c r="O953">
        <f>N953</f>
        <v/>
      </c>
      <c r="P953">
        <f>O953</f>
        <v/>
      </c>
      <c r="Q953">
        <f>P953</f>
        <v/>
      </c>
      <c r="R953">
        <f>Q953</f>
        <v/>
      </c>
      <c r="S953">
        <f>R953</f>
        <v/>
      </c>
      <c r="T953">
        <f>S953</f>
        <v/>
      </c>
      <c r="U953">
        <f>T953</f>
        <v/>
      </c>
      <c r="V953">
        <f>U953</f>
        <v/>
      </c>
      <c r="W953">
        <f>V953</f>
        <v/>
      </c>
    </row>
    <row r="954">
      <c r="A954" t="inlineStr">
        <is>
          <t>CIMS.CAN.BC.Coal Mining.Machine Drive.Size 3</t>
        </is>
      </c>
      <c r="B954" t="inlineStr">
        <is>
          <t>Service</t>
        </is>
      </c>
      <c r="C954" t="inlineStr">
        <is>
          <t>BC</t>
        </is>
      </c>
      <c r="D954" t="inlineStr">
        <is>
          <t>Coal Mining</t>
        </is>
      </c>
      <c r="E954" t="inlineStr">
        <is>
          <t>Size 3</t>
        </is>
      </c>
      <c r="F954" t="inlineStr">
        <is>
          <t>Eff AC motor 26 100 hp</t>
        </is>
      </c>
      <c r="G954" t="inlineStr">
        <is>
          <t>Lifetime</t>
        </is>
      </c>
      <c r="K954" t="inlineStr">
        <is>
          <t>constant_tech</t>
        </is>
      </c>
      <c r="L954" t="inlineStr">
        <is>
          <t>Years</t>
        </is>
      </c>
      <c r="M954">
        <f t="array" ref="M954">INDEX([1]!constant_data,_xlfn.XMATCH(_xlfn.CONCAT(
SUBSTITUTE($A954,LEFT($A954,FIND($C954,$A954)+LEN($C954)-1),),
$F954,
$H954:$I954,
SUBSTITUTE($J954,LEFT($A954,FIND($C954,$A954)+LEN($C954)-1),)),
[1]!constant_index),_xlfn.XMATCH($G954,[1]!constant_header))</f>
        <v/>
      </c>
      <c r="N954">
        <f>M954</f>
        <v/>
      </c>
      <c r="O954">
        <f>N954</f>
        <v/>
      </c>
      <c r="P954">
        <f>O954</f>
        <v/>
      </c>
      <c r="Q954">
        <f>P954</f>
        <v/>
      </c>
      <c r="R954">
        <f>Q954</f>
        <v/>
      </c>
      <c r="S954">
        <f>R954</f>
        <v/>
      </c>
      <c r="T954">
        <f>S954</f>
        <v/>
      </c>
      <c r="U954">
        <f>T954</f>
        <v/>
      </c>
      <c r="V954">
        <f>U954</f>
        <v/>
      </c>
      <c r="W954">
        <f>V954</f>
        <v/>
      </c>
    </row>
    <row r="955">
      <c r="A955" t="inlineStr">
        <is>
          <t>CIMS.CAN.BC.Coal Mining.Machine Drive.Size 3</t>
        </is>
      </c>
      <c r="B955" t="inlineStr">
        <is>
          <t>Service</t>
        </is>
      </c>
      <c r="C955" t="inlineStr">
        <is>
          <t>BC</t>
        </is>
      </c>
      <c r="D955" t="inlineStr">
        <is>
          <t>Coal Mining</t>
        </is>
      </c>
      <c r="E955" t="inlineStr">
        <is>
          <t>Size 3</t>
        </is>
      </c>
      <c r="F955" t="inlineStr">
        <is>
          <t>Eff AC motor 26 100 hp</t>
        </is>
      </c>
      <c r="G955" t="inlineStr">
        <is>
          <t>Market share</t>
        </is>
      </c>
      <c r="K955" t="inlineStr">
        <is>
          <t>annual_tech</t>
        </is>
      </c>
      <c r="L955" t="inlineStr">
        <is>
          <t>%</t>
        </is>
      </c>
      <c r="M955">
        <f t="array" ref="M955">INDEX([1]!annual_data,_xlfn.XMATCH(_xlfn.CONCAT(
SUBSTITUTE($A955,LEFT($A955,FIND($C955,$A955)+LEN($C955)-1),),
$F955,
$G955:$I955,
SUBSTITUTE($J955,LEFT($A955,FIND($C955,$A955)+LEN($C955)-1),)),
[1]!annual_index),_xlfn.XMATCH(M$2,[1]!annual_header))</f>
        <v/>
      </c>
    </row>
    <row r="956">
      <c r="A956" t="inlineStr">
        <is>
          <t>CIMS.CAN.BC.Coal Mining.Machine Drive.Size 3</t>
        </is>
      </c>
      <c r="B956" t="inlineStr">
        <is>
          <t>Service</t>
        </is>
      </c>
      <c r="C956" t="inlineStr">
        <is>
          <t>BC</t>
        </is>
      </c>
      <c r="D956" t="inlineStr">
        <is>
          <t>Coal Mining</t>
        </is>
      </c>
      <c r="E956" t="inlineStr">
        <is>
          <t>Size 3</t>
        </is>
      </c>
      <c r="F956" t="inlineStr">
        <is>
          <t>Eff AC motor 26 100 hp</t>
        </is>
      </c>
      <c r="G956" t="inlineStr">
        <is>
          <t>Output</t>
        </is>
      </c>
      <c r="K956" t="inlineStr">
        <is>
          <t>constant_tech</t>
        </is>
      </c>
      <c r="L956" t="inlineStr">
        <is>
          <t>node unit</t>
        </is>
      </c>
      <c r="M956">
        <f t="array" ref="M956">INDEX([1]!constant_data,_xlfn.XMATCH(_xlfn.CONCAT(
SUBSTITUTE($A956,LEFT($A956,FIND($C956,$A956)+LEN($C956)-1),),
$F956,
$H956:$I956,
SUBSTITUTE($J956,LEFT($A956,FIND($C956,$A956)+LEN($C956)-1),)),
[1]!constant_index),_xlfn.XMATCH($G956,[1]!constant_header))</f>
        <v/>
      </c>
      <c r="N956">
        <f>M956</f>
        <v/>
      </c>
      <c r="O956">
        <f>N956</f>
        <v/>
      </c>
      <c r="P956">
        <f>O956</f>
        <v/>
      </c>
      <c r="Q956">
        <f>P956</f>
        <v/>
      </c>
      <c r="R956">
        <f>Q956</f>
        <v/>
      </c>
      <c r="S956">
        <f>R956</f>
        <v/>
      </c>
      <c r="T956">
        <f>S956</f>
        <v/>
      </c>
      <c r="U956">
        <f>T956</f>
        <v/>
      </c>
      <c r="V956">
        <f>U956</f>
        <v/>
      </c>
      <c r="W956">
        <f>V956</f>
        <v/>
      </c>
    </row>
    <row r="957">
      <c r="A957" t="inlineStr">
        <is>
          <t>CIMS.CAN.BC.Coal Mining.Machine Drive.Size 3</t>
        </is>
      </c>
      <c r="B957" t="inlineStr">
        <is>
          <t>Service</t>
        </is>
      </c>
      <c r="C957" t="inlineStr">
        <is>
          <t>BC</t>
        </is>
      </c>
      <c r="D957" t="inlineStr">
        <is>
          <t>Coal Mining</t>
        </is>
      </c>
      <c r="E957" t="inlineStr">
        <is>
          <t>Size 3</t>
        </is>
      </c>
      <c r="F957" t="inlineStr">
        <is>
          <t>Eff AC motor 26 100 hp</t>
        </is>
      </c>
      <c r="G957" t="inlineStr">
        <is>
          <t>FCC</t>
        </is>
      </c>
      <c r="K957" t="inlineStr">
        <is>
          <t>constant_tech</t>
        </is>
      </c>
      <c r="L957" t="inlineStr">
        <is>
          <t>$</t>
        </is>
      </c>
      <c r="M957">
        <f t="array" ref="M957">INDEX([1]!constant_data,_xlfn.XMATCH(_xlfn.CONCAT(
SUBSTITUTE($A957,LEFT($A957,FIND($C957,$A957)+LEN($C957)-1),),
$F957,
$H957:$I957,
SUBSTITUTE($J957,LEFT($A957,FIND($C957,$A957)+LEN($C957)-1),)),
[1]!constant_index),_xlfn.XMATCH($G957,[1]!constant_header))</f>
        <v/>
      </c>
      <c r="N957">
        <f>M957</f>
        <v/>
      </c>
      <c r="O957">
        <f>N957</f>
        <v/>
      </c>
      <c r="P957">
        <f>O957</f>
        <v/>
      </c>
      <c r="Q957">
        <f>P957</f>
        <v/>
      </c>
      <c r="R957">
        <f>Q957</f>
        <v/>
      </c>
      <c r="S957">
        <f>R957</f>
        <v/>
      </c>
      <c r="T957">
        <f>S957</f>
        <v/>
      </c>
      <c r="U957">
        <f>T957</f>
        <v/>
      </c>
      <c r="V957">
        <f>U957</f>
        <v/>
      </c>
      <c r="W957">
        <f>V957</f>
        <v/>
      </c>
    </row>
    <row r="958">
      <c r="A958" t="inlineStr">
        <is>
          <t>CIMS.CAN.BC.Coal Mining.Machine Drive.Size 3</t>
        </is>
      </c>
      <c r="B958" t="inlineStr">
        <is>
          <t>Service</t>
        </is>
      </c>
      <c r="C958" t="inlineStr">
        <is>
          <t>BC</t>
        </is>
      </c>
      <c r="D958" t="inlineStr">
        <is>
          <t>Coal Mining</t>
        </is>
      </c>
      <c r="E958" t="inlineStr">
        <is>
          <t>Size 3</t>
        </is>
      </c>
      <c r="F958" t="inlineStr">
        <is>
          <t>Eff AC motor 26 100 hp</t>
        </is>
      </c>
      <c r="G958" t="inlineStr">
        <is>
          <t>FOM</t>
        </is>
      </c>
      <c r="K958" t="inlineStr">
        <is>
          <t>constant_tech</t>
        </is>
      </c>
      <c r="L958" t="inlineStr">
        <is>
          <t>$</t>
        </is>
      </c>
      <c r="M958">
        <f t="array" ref="M958">INDEX([1]!constant_data,_xlfn.XMATCH(_xlfn.CONCAT(
SUBSTITUTE($A958,LEFT($A958,FIND($C958,$A958)+LEN($C958)-1),),
$F958,
$H958:$I958,
SUBSTITUTE($J958,LEFT($A958,FIND($C958,$A958)+LEN($C958)-1),)),
[1]!constant_index),_xlfn.XMATCH($G958,[1]!constant_header))</f>
        <v/>
      </c>
      <c r="N958">
        <f>M958</f>
        <v/>
      </c>
      <c r="O958">
        <f>N958</f>
        <v/>
      </c>
      <c r="P958">
        <f>O958</f>
        <v/>
      </c>
      <c r="Q958">
        <f>P958</f>
        <v/>
      </c>
      <c r="R958">
        <f>Q958</f>
        <v/>
      </c>
      <c r="S958">
        <f>R958</f>
        <v/>
      </c>
      <c r="T958">
        <f>S958</f>
        <v/>
      </c>
      <c r="U958">
        <f>T958</f>
        <v/>
      </c>
      <c r="V958">
        <f>U958</f>
        <v/>
      </c>
      <c r="W958">
        <f>V958</f>
        <v/>
      </c>
    </row>
    <row r="959">
      <c r="A959" t="inlineStr">
        <is>
          <t>CIMS.CAN.BC.Coal Mining.Machine Drive.Size 3</t>
        </is>
      </c>
      <c r="B959" t="inlineStr">
        <is>
          <t>Service</t>
        </is>
      </c>
      <c r="C959" t="inlineStr">
        <is>
          <t>BC</t>
        </is>
      </c>
      <c r="D959" t="inlineStr">
        <is>
          <t>Coal Mining</t>
        </is>
      </c>
      <c r="E959" t="inlineStr">
        <is>
          <t>Size 3</t>
        </is>
      </c>
      <c r="F959" t="inlineStr">
        <is>
          <t>Eff AC motor 26 100 hp</t>
        </is>
      </c>
      <c r="G959" t="inlineStr">
        <is>
          <t>Service requested</t>
        </is>
      </c>
      <c r="J959" t="inlineStr">
        <is>
          <t>CIMS.CAN.BC.Electricity</t>
        </is>
      </c>
      <c r="K959" t="inlineStr">
        <is>
          <t>annual_tech</t>
        </is>
      </c>
      <c r="L959">
        <f t="array" ref="L959">INDEX([1]!annual_data,_xlfn.XMATCH(_xlfn.CONCAT(
SUBSTITUTE($A959,LEFT($A959,FIND($C959,$A959)+LEN($C959)-1),),
$F959,
$G959:$I959,
SUBSTITUTE($J959,LEFT($A959,FIND($C959,$A959)+LEN($C959)-1),)),
[1]!annual_index),_xlfn.XMATCH(L$2,[1]!annual_header))</f>
        <v/>
      </c>
      <c r="M959">
        <f t="array" ref="M959">INDEX([1]!annual_data,_xlfn.XMATCH(_xlfn.CONCAT(
SUBSTITUTE($A959,LEFT($A959,FIND($C959,$A959)+LEN($C959)-1),),
$F959,
$G959:$I959,
SUBSTITUTE($J959,LEFT($A959,FIND($C959,$A959)+LEN($C959)-1),)),
[1]!annual_index),_xlfn.XMATCH(M$2,[1]!annual_header))</f>
        <v/>
      </c>
      <c r="N959">
        <f>M959</f>
        <v/>
      </c>
      <c r="O959">
        <f>N959</f>
        <v/>
      </c>
      <c r="P959">
        <f>O959</f>
        <v/>
      </c>
      <c r="Q959">
        <f>P959</f>
        <v/>
      </c>
      <c r="R959">
        <f>Q959</f>
        <v/>
      </c>
      <c r="S959">
        <f>R959</f>
        <v/>
      </c>
      <c r="T959">
        <f>S959</f>
        <v/>
      </c>
      <c r="U959">
        <f>T959</f>
        <v/>
      </c>
      <c r="V959">
        <f>U959</f>
        <v/>
      </c>
      <c r="W959">
        <f>V959</f>
        <v/>
      </c>
    </row>
    <row r="960">
      <c r="A960" t="inlineStr">
        <is>
          <t>CIMS.CAN.BC.Coal Mining.Machine Drive.Size 4</t>
        </is>
      </c>
      <c r="B960" t="inlineStr">
        <is>
          <t>Service</t>
        </is>
      </c>
      <c r="C960" t="inlineStr">
        <is>
          <t>BC</t>
        </is>
      </c>
      <c r="D960" t="inlineStr">
        <is>
          <t>Coal Mining</t>
        </is>
      </c>
      <c r="E960" t="inlineStr">
        <is>
          <t>Size 4</t>
        </is>
      </c>
      <c r="G960" t="inlineStr">
        <is>
          <t>Service provided</t>
        </is>
      </c>
      <c r="K960" t="inlineStr">
        <is>
          <t>constant_tech</t>
        </is>
      </c>
      <c r="L960">
        <f t="array" ref="L960">INDEX([1]!constant_data,_xlfn.XMATCH(_xlfn.CONCAT(
SUBSTITUTE($A960,LEFT($A960,FIND($C960,$A960)+LEN($C960)-1),),
$F960,
$H960:$I960,
SUBSTITUTE($J960,LEFT($A960,FIND($C960,$A960)+LEN($C960)-1),)),
[1]!constant_index),_xlfn.XMATCH($G960,[1]!constant_header))</f>
        <v/>
      </c>
    </row>
    <row r="961">
      <c r="A961" t="inlineStr">
        <is>
          <t>CIMS.CAN.BC.Coal Mining.Machine Drive.Size 4</t>
        </is>
      </c>
      <c r="B961" t="inlineStr">
        <is>
          <t>Service</t>
        </is>
      </c>
      <c r="C961" t="inlineStr">
        <is>
          <t>BC</t>
        </is>
      </c>
      <c r="D961" t="inlineStr">
        <is>
          <t>Coal Mining</t>
        </is>
      </c>
      <c r="E961" t="inlineStr">
        <is>
          <t>Size 4</t>
        </is>
      </c>
      <c r="G961" t="inlineStr">
        <is>
          <t>Competition type</t>
        </is>
      </c>
      <c r="H961" t="inlineStr">
        <is>
          <t>Tech Compete</t>
        </is>
      </c>
    </row>
    <row r="962">
      <c r="A962" t="inlineStr">
        <is>
          <t>CIMS.CAN.BC.Coal Mining.Machine Drive.Size 4</t>
        </is>
      </c>
      <c r="B962" t="inlineStr">
        <is>
          <t>Service</t>
        </is>
      </c>
      <c r="C962" t="inlineStr">
        <is>
          <t>BC</t>
        </is>
      </c>
      <c r="D962" t="inlineStr">
        <is>
          <t>Coal Mining</t>
        </is>
      </c>
      <c r="E962" t="inlineStr">
        <is>
          <t>Size 4</t>
        </is>
      </c>
      <c r="G962" t="inlineStr">
        <is>
          <t>Discount rate_financial</t>
        </is>
      </c>
      <c r="K962" t="inlineStr">
        <is>
          <t>constant_tech</t>
        </is>
      </c>
      <c r="L962" t="inlineStr">
        <is>
          <t>%</t>
        </is>
      </c>
      <c r="M962">
        <f t="array" ref="M962">INDEX([1]!constant_data,_xlfn.XMATCH(_xlfn.CONCAT(
SUBSTITUTE($A962,LEFT($A962,FIND($C962,$A962)+LEN($C962)-1),),
$F962,
$H962:$I962,
SUBSTITUTE($J962,LEFT($A962,FIND($C962,$A962)+LEN($C962)-1),)),
[1]!constant_index),_xlfn.XMATCH($G962,[1]!constant_header))</f>
        <v/>
      </c>
      <c r="N962">
        <f>M962</f>
        <v/>
      </c>
      <c r="O962">
        <f>N962</f>
        <v/>
      </c>
      <c r="P962">
        <f>O962</f>
        <v/>
      </c>
      <c r="Q962">
        <f>P962</f>
        <v/>
      </c>
      <c r="R962">
        <f>Q962</f>
        <v/>
      </c>
      <c r="S962">
        <f>R962</f>
        <v/>
      </c>
      <c r="T962">
        <f>S962</f>
        <v/>
      </c>
      <c r="U962">
        <f>T962</f>
        <v/>
      </c>
      <c r="V962">
        <f>U962</f>
        <v/>
      </c>
      <c r="W962">
        <f>V962</f>
        <v/>
      </c>
    </row>
    <row r="963">
      <c r="A963" t="inlineStr">
        <is>
          <t>CIMS.CAN.BC.Coal Mining.Machine Drive.Size 4</t>
        </is>
      </c>
      <c r="B963" t="inlineStr">
        <is>
          <t>Service</t>
        </is>
      </c>
      <c r="C963" t="inlineStr">
        <is>
          <t>BC</t>
        </is>
      </c>
      <c r="D963" t="inlineStr">
        <is>
          <t>Coal Mining</t>
        </is>
      </c>
      <c r="E963" t="inlineStr">
        <is>
          <t>Size 4</t>
        </is>
      </c>
      <c r="G963" t="inlineStr">
        <is>
          <t>Heterogeneity</t>
        </is>
      </c>
      <c r="K963" t="inlineStr">
        <is>
          <t>constant_tech</t>
        </is>
      </c>
      <c r="M963">
        <f t="array" ref="M963">INDEX([1]!constant_data,_xlfn.XMATCH(_xlfn.CONCAT(
SUBSTITUTE($A963,LEFT($A963,FIND($C963,$A963)+LEN($C963)-1),),
$F963,
$H963:$I963,
SUBSTITUTE($J963,LEFT($A963,FIND($C963,$A963)+LEN($C963)-1),)),
[1]!constant_index),_xlfn.XMATCH($G963,[1]!constant_header))</f>
        <v/>
      </c>
      <c r="N963">
        <f>M963</f>
        <v/>
      </c>
      <c r="O963">
        <f>N963</f>
        <v/>
      </c>
      <c r="P963">
        <f>O963</f>
        <v/>
      </c>
      <c r="Q963">
        <f>P963</f>
        <v/>
      </c>
      <c r="R963">
        <f>Q963</f>
        <v/>
      </c>
      <c r="S963">
        <f>R963</f>
        <v/>
      </c>
      <c r="T963">
        <f>S963</f>
        <v/>
      </c>
      <c r="U963">
        <f>T963</f>
        <v/>
      </c>
      <c r="V963">
        <f>U963</f>
        <v/>
      </c>
      <c r="W963">
        <f>V963</f>
        <v/>
      </c>
    </row>
    <row r="964">
      <c r="A964" t="inlineStr">
        <is>
          <t>CIMS.CAN.BC.Coal Mining.Machine Drive.Size 4</t>
        </is>
      </c>
      <c r="B964" t="inlineStr">
        <is>
          <t>Service</t>
        </is>
      </c>
      <c r="C964" t="inlineStr">
        <is>
          <t>BC</t>
        </is>
      </c>
      <c r="D964" t="inlineStr">
        <is>
          <t>Coal Mining</t>
        </is>
      </c>
      <c r="E964" t="inlineStr">
        <is>
          <t>Size 4</t>
        </is>
      </c>
      <c r="F964" t="inlineStr">
        <is>
          <t>AC motor 101 200 hp</t>
        </is>
      </c>
      <c r="G964" t="inlineStr">
        <is>
          <t>Technology</t>
        </is>
      </c>
    </row>
    <row r="965">
      <c r="A965" t="inlineStr">
        <is>
          <t>CIMS.CAN.BC.Coal Mining.Machine Drive.Size 4</t>
        </is>
      </c>
      <c r="B965" t="inlineStr">
        <is>
          <t>Service</t>
        </is>
      </c>
      <c r="C965" t="inlineStr">
        <is>
          <t>BC</t>
        </is>
      </c>
      <c r="D965" t="inlineStr">
        <is>
          <t>Coal Mining</t>
        </is>
      </c>
      <c r="E965" t="inlineStr">
        <is>
          <t>Size 4</t>
        </is>
      </c>
      <c r="F965" t="inlineStr">
        <is>
          <t>AC motor 101 200 hp</t>
        </is>
      </c>
      <c r="G965" t="inlineStr">
        <is>
          <t>Available</t>
        </is>
      </c>
      <c r="K965" t="inlineStr">
        <is>
          <t>constant_tech</t>
        </is>
      </c>
      <c r="L965" t="inlineStr">
        <is>
          <t>Year</t>
        </is>
      </c>
      <c r="M965">
        <f t="array" ref="M965">INDEX([1]!constant_data,_xlfn.XMATCH(_xlfn.CONCAT(
SUBSTITUTE($A965,LEFT($A965,FIND($C965,$A965)+LEN($C965)-1),),
$F965,
$H965:$I965,
SUBSTITUTE($J965,LEFT($A965,FIND($C965,$A965)+LEN($C965)-1),)),
[1]!constant_index),_xlfn.XMATCH($G965,[1]!constant_header))</f>
        <v/>
      </c>
      <c r="N965">
        <f>M965</f>
        <v/>
      </c>
      <c r="O965">
        <f>N965</f>
        <v/>
      </c>
      <c r="P965">
        <f>O965</f>
        <v/>
      </c>
      <c r="Q965">
        <f>P965</f>
        <v/>
      </c>
      <c r="R965">
        <f>Q965</f>
        <v/>
      </c>
      <c r="S965">
        <f>R965</f>
        <v/>
      </c>
      <c r="T965">
        <f>S965</f>
        <v/>
      </c>
      <c r="U965">
        <f>T965</f>
        <v/>
      </c>
      <c r="V965">
        <f>U965</f>
        <v/>
      </c>
      <c r="W965">
        <f>V965</f>
        <v/>
      </c>
    </row>
    <row r="966">
      <c r="A966" t="inlineStr">
        <is>
          <t>CIMS.CAN.BC.Coal Mining.Machine Drive.Size 4</t>
        </is>
      </c>
      <c r="B966" t="inlineStr">
        <is>
          <t>Service</t>
        </is>
      </c>
      <c r="C966" t="inlineStr">
        <is>
          <t>BC</t>
        </is>
      </c>
      <c r="D966" t="inlineStr">
        <is>
          <t>Coal Mining</t>
        </is>
      </c>
      <c r="E966" t="inlineStr">
        <is>
          <t>Size 4</t>
        </is>
      </c>
      <c r="F966" t="inlineStr">
        <is>
          <t>AC motor 101 200 hp</t>
        </is>
      </c>
      <c r="G966" t="inlineStr">
        <is>
          <t>Unavailable</t>
        </is>
      </c>
      <c r="K966" t="inlineStr">
        <is>
          <t>constant_tech</t>
        </is>
      </c>
      <c r="L966" t="inlineStr">
        <is>
          <t>Year</t>
        </is>
      </c>
      <c r="M966">
        <f t="array" ref="M966">INDEX([1]!constant_data,_xlfn.XMATCH(_xlfn.CONCAT(
SUBSTITUTE($A966,LEFT($A966,FIND($C966,$A966)+LEN($C966)-1),),
$F966,
$H966:$I966,
SUBSTITUTE($J966,LEFT($A966,FIND($C966,$A966)+LEN($C966)-1),)),
[1]!constant_index),_xlfn.XMATCH($G966,[1]!constant_header))</f>
        <v/>
      </c>
      <c r="N966">
        <f>M966</f>
        <v/>
      </c>
      <c r="O966">
        <f>N966</f>
        <v/>
      </c>
      <c r="P966">
        <f>O966</f>
        <v/>
      </c>
      <c r="Q966">
        <f>P966</f>
        <v/>
      </c>
      <c r="R966">
        <f>Q966</f>
        <v/>
      </c>
      <c r="S966">
        <f>R966</f>
        <v/>
      </c>
      <c r="T966">
        <f>S966</f>
        <v/>
      </c>
      <c r="U966">
        <f>T966</f>
        <v/>
      </c>
      <c r="V966">
        <f>U966</f>
        <v/>
      </c>
      <c r="W966">
        <f>V966</f>
        <v/>
      </c>
    </row>
    <row r="967">
      <c r="A967" t="inlineStr">
        <is>
          <t>CIMS.CAN.BC.Coal Mining.Machine Drive.Size 4</t>
        </is>
      </c>
      <c r="B967" t="inlineStr">
        <is>
          <t>Service</t>
        </is>
      </c>
      <c r="C967" t="inlineStr">
        <is>
          <t>BC</t>
        </is>
      </c>
      <c r="D967" t="inlineStr">
        <is>
          <t>Coal Mining</t>
        </is>
      </c>
      <c r="E967" t="inlineStr">
        <is>
          <t>Size 4</t>
        </is>
      </c>
      <c r="F967" t="inlineStr">
        <is>
          <t>AC motor 101 200 hp</t>
        </is>
      </c>
      <c r="G967" t="inlineStr">
        <is>
          <t>Lifetime</t>
        </is>
      </c>
      <c r="K967" t="inlineStr">
        <is>
          <t>constant_tech</t>
        </is>
      </c>
      <c r="L967" t="inlineStr">
        <is>
          <t>Years</t>
        </is>
      </c>
      <c r="M967">
        <f t="array" ref="M967">INDEX([1]!constant_data,_xlfn.XMATCH(_xlfn.CONCAT(
SUBSTITUTE($A967,LEFT($A967,FIND($C967,$A967)+LEN($C967)-1),),
$F967,
$H967:$I967,
SUBSTITUTE($J967,LEFT($A967,FIND($C967,$A967)+LEN($C967)-1),)),
[1]!constant_index),_xlfn.XMATCH($G967,[1]!constant_header))</f>
        <v/>
      </c>
      <c r="N967">
        <f>M967</f>
        <v/>
      </c>
      <c r="O967">
        <f>N967</f>
        <v/>
      </c>
      <c r="P967">
        <f>O967</f>
        <v/>
      </c>
      <c r="Q967">
        <f>P967</f>
        <v/>
      </c>
      <c r="R967">
        <f>Q967</f>
        <v/>
      </c>
      <c r="S967">
        <f>R967</f>
        <v/>
      </c>
      <c r="T967">
        <f>S967</f>
        <v/>
      </c>
      <c r="U967">
        <f>T967</f>
        <v/>
      </c>
      <c r="V967">
        <f>U967</f>
        <v/>
      </c>
      <c r="W967">
        <f>V967</f>
        <v/>
      </c>
    </row>
    <row r="968">
      <c r="A968" t="inlineStr">
        <is>
          <t>CIMS.CAN.BC.Coal Mining.Machine Drive.Size 4</t>
        </is>
      </c>
      <c r="B968" t="inlineStr">
        <is>
          <t>Service</t>
        </is>
      </c>
      <c r="C968" t="inlineStr">
        <is>
          <t>BC</t>
        </is>
      </c>
      <c r="D968" t="inlineStr">
        <is>
          <t>Coal Mining</t>
        </is>
      </c>
      <c r="E968" t="inlineStr">
        <is>
          <t>Size 4</t>
        </is>
      </c>
      <c r="F968" t="inlineStr">
        <is>
          <t>AC motor 101 200 hp</t>
        </is>
      </c>
      <c r="G968" t="inlineStr">
        <is>
          <t>Market share</t>
        </is>
      </c>
      <c r="K968" t="inlineStr">
        <is>
          <t>annual_tech</t>
        </is>
      </c>
      <c r="L968" t="inlineStr">
        <is>
          <t>%</t>
        </is>
      </c>
      <c r="M968">
        <f t="array" ref="M968">INDEX([1]!annual_data,_xlfn.XMATCH(_xlfn.CONCAT(
SUBSTITUTE($A968,LEFT($A968,FIND($C968,$A968)+LEN($C968)-1),),
$F968,
$G968:$I968,
SUBSTITUTE($J968,LEFT($A968,FIND($C968,$A968)+LEN($C968)-1),)),
[1]!annual_index),_xlfn.XMATCH(M$2,[1]!annual_header))</f>
        <v/>
      </c>
    </row>
    <row r="969">
      <c r="A969" t="inlineStr">
        <is>
          <t>CIMS.CAN.BC.Coal Mining.Machine Drive.Size 4</t>
        </is>
      </c>
      <c r="B969" t="inlineStr">
        <is>
          <t>Service</t>
        </is>
      </c>
      <c r="C969" t="inlineStr">
        <is>
          <t>BC</t>
        </is>
      </c>
      <c r="D969" t="inlineStr">
        <is>
          <t>Coal Mining</t>
        </is>
      </c>
      <c r="E969" t="inlineStr">
        <is>
          <t>Size 4</t>
        </is>
      </c>
      <c r="F969" t="inlineStr">
        <is>
          <t>AC motor 101 200 hp</t>
        </is>
      </c>
      <c r="G969" t="inlineStr">
        <is>
          <t>Output</t>
        </is>
      </c>
      <c r="K969" t="inlineStr">
        <is>
          <t>constant_tech</t>
        </is>
      </c>
      <c r="L969" t="inlineStr">
        <is>
          <t>node unit</t>
        </is>
      </c>
      <c r="M969">
        <f t="array" ref="M969">INDEX([1]!constant_data,_xlfn.XMATCH(_xlfn.CONCAT(
SUBSTITUTE($A969,LEFT($A969,FIND($C969,$A969)+LEN($C969)-1),),
$F969,
$H969:$I969,
SUBSTITUTE($J969,LEFT($A969,FIND($C969,$A969)+LEN($C969)-1),)),
[1]!constant_index),_xlfn.XMATCH($G969,[1]!constant_header))</f>
        <v/>
      </c>
      <c r="N969">
        <f>M969</f>
        <v/>
      </c>
      <c r="O969">
        <f>N969</f>
        <v/>
      </c>
      <c r="P969">
        <f>O969</f>
        <v/>
      </c>
      <c r="Q969">
        <f>P969</f>
        <v/>
      </c>
      <c r="R969">
        <f>Q969</f>
        <v/>
      </c>
      <c r="S969">
        <f>R969</f>
        <v/>
      </c>
      <c r="T969">
        <f>S969</f>
        <v/>
      </c>
      <c r="U969">
        <f>T969</f>
        <v/>
      </c>
      <c r="V969">
        <f>U969</f>
        <v/>
      </c>
      <c r="W969">
        <f>V969</f>
        <v/>
      </c>
    </row>
    <row r="970">
      <c r="A970" t="inlineStr">
        <is>
          <t>CIMS.CAN.BC.Coal Mining.Machine Drive.Size 4</t>
        </is>
      </c>
      <c r="B970" t="inlineStr">
        <is>
          <t>Service</t>
        </is>
      </c>
      <c r="C970" t="inlineStr">
        <is>
          <t>BC</t>
        </is>
      </c>
      <c r="D970" t="inlineStr">
        <is>
          <t>Coal Mining</t>
        </is>
      </c>
      <c r="E970" t="inlineStr">
        <is>
          <t>Size 4</t>
        </is>
      </c>
      <c r="F970" t="inlineStr">
        <is>
          <t>AC motor 101 200 hp</t>
        </is>
      </c>
      <c r="G970" t="inlineStr">
        <is>
          <t>FCC</t>
        </is>
      </c>
      <c r="K970" t="inlineStr">
        <is>
          <t>constant_tech</t>
        </is>
      </c>
      <c r="L970" t="inlineStr">
        <is>
          <t>$</t>
        </is>
      </c>
      <c r="M970">
        <f t="array" ref="M970">INDEX([1]!constant_data,_xlfn.XMATCH(_xlfn.CONCAT(
SUBSTITUTE($A970,LEFT($A970,FIND($C970,$A970)+LEN($C970)-1),),
$F970,
$H970:$I970,
SUBSTITUTE($J970,LEFT($A970,FIND($C970,$A970)+LEN($C970)-1),)),
[1]!constant_index),_xlfn.XMATCH($G970,[1]!constant_header))</f>
        <v/>
      </c>
      <c r="N970">
        <f>M970</f>
        <v/>
      </c>
      <c r="O970">
        <f>N970</f>
        <v/>
      </c>
      <c r="P970">
        <f>O970</f>
        <v/>
      </c>
      <c r="Q970">
        <f>P970</f>
        <v/>
      </c>
      <c r="R970">
        <f>Q970</f>
        <v/>
      </c>
      <c r="S970">
        <f>R970</f>
        <v/>
      </c>
      <c r="T970">
        <f>S970</f>
        <v/>
      </c>
      <c r="U970">
        <f>T970</f>
        <v/>
      </c>
      <c r="V970">
        <f>U970</f>
        <v/>
      </c>
      <c r="W970">
        <f>V970</f>
        <v/>
      </c>
    </row>
    <row r="971">
      <c r="A971" t="inlineStr">
        <is>
          <t>CIMS.CAN.BC.Coal Mining.Machine Drive.Size 4</t>
        </is>
      </c>
      <c r="B971" t="inlineStr">
        <is>
          <t>Service</t>
        </is>
      </c>
      <c r="C971" t="inlineStr">
        <is>
          <t>BC</t>
        </is>
      </c>
      <c r="D971" t="inlineStr">
        <is>
          <t>Coal Mining</t>
        </is>
      </c>
      <c r="E971" t="inlineStr">
        <is>
          <t>Size 4</t>
        </is>
      </c>
      <c r="F971" t="inlineStr">
        <is>
          <t>AC motor 101 200 hp</t>
        </is>
      </c>
      <c r="G971" t="inlineStr">
        <is>
          <t>FOM</t>
        </is>
      </c>
      <c r="K971" t="inlineStr">
        <is>
          <t>constant_tech</t>
        </is>
      </c>
      <c r="L971" t="inlineStr">
        <is>
          <t>$</t>
        </is>
      </c>
      <c r="M971">
        <f t="array" ref="M971">INDEX([1]!constant_data,_xlfn.XMATCH(_xlfn.CONCAT(
SUBSTITUTE($A971,LEFT($A971,FIND($C971,$A971)+LEN($C971)-1),),
$F971,
$H971:$I971,
SUBSTITUTE($J971,LEFT($A971,FIND($C971,$A971)+LEN($C971)-1),)),
[1]!constant_index),_xlfn.XMATCH($G971,[1]!constant_header))</f>
        <v/>
      </c>
      <c r="N971">
        <f>M971</f>
        <v/>
      </c>
      <c r="O971">
        <f>N971</f>
        <v/>
      </c>
      <c r="P971">
        <f>O971</f>
        <v/>
      </c>
      <c r="Q971">
        <f>P971</f>
        <v/>
      </c>
      <c r="R971">
        <f>Q971</f>
        <v/>
      </c>
      <c r="S971">
        <f>R971</f>
        <v/>
      </c>
      <c r="T971">
        <f>S971</f>
        <v/>
      </c>
      <c r="U971">
        <f>T971</f>
        <v/>
      </c>
      <c r="V971">
        <f>U971</f>
        <v/>
      </c>
      <c r="W971">
        <f>V971</f>
        <v/>
      </c>
    </row>
    <row r="972">
      <c r="A972" t="inlineStr">
        <is>
          <t>CIMS.CAN.BC.Coal Mining.Machine Drive.Size 4</t>
        </is>
      </c>
      <c r="B972" t="inlineStr">
        <is>
          <t>Service</t>
        </is>
      </c>
      <c r="C972" t="inlineStr">
        <is>
          <t>BC</t>
        </is>
      </c>
      <c r="D972" t="inlineStr">
        <is>
          <t>Coal Mining</t>
        </is>
      </c>
      <c r="E972" t="inlineStr">
        <is>
          <t>Size 4</t>
        </is>
      </c>
      <c r="F972" t="inlineStr">
        <is>
          <t>AC motor 101 200 hp</t>
        </is>
      </c>
      <c r="G972" t="inlineStr">
        <is>
          <t>Service requested</t>
        </is>
      </c>
      <c r="J972" t="inlineStr">
        <is>
          <t>CIMS.CAN.BC.Electricity</t>
        </is>
      </c>
      <c r="K972" t="inlineStr">
        <is>
          <t>annual_tech</t>
        </is>
      </c>
      <c r="L972">
        <f t="array" ref="L972">INDEX([1]!annual_data,_xlfn.XMATCH(_xlfn.CONCAT(
SUBSTITUTE($A972,LEFT($A972,FIND($C972,$A972)+LEN($C972)-1),),
$F972,
$G972:$I972,
SUBSTITUTE($J972,LEFT($A972,FIND($C972,$A972)+LEN($C972)-1),)),
[1]!annual_index),_xlfn.XMATCH(L$2,[1]!annual_header))</f>
        <v/>
      </c>
      <c r="M972">
        <f t="array" ref="M972">INDEX([1]!annual_data,_xlfn.XMATCH(_xlfn.CONCAT(
SUBSTITUTE($A972,LEFT($A972,FIND($C972,$A972)+LEN($C972)-1),),
$F972,
$G972:$I972,
SUBSTITUTE($J972,LEFT($A972,FIND($C972,$A972)+LEN($C972)-1),)),
[1]!annual_index),_xlfn.XMATCH(M$2,[1]!annual_header))</f>
        <v/>
      </c>
      <c r="N972">
        <f>M972</f>
        <v/>
      </c>
      <c r="O972">
        <f>N972</f>
        <v/>
      </c>
      <c r="P972">
        <f>O972</f>
        <v/>
      </c>
      <c r="Q972">
        <f>P972</f>
        <v/>
      </c>
      <c r="R972">
        <f>Q972</f>
        <v/>
      </c>
      <c r="S972">
        <f>R972</f>
        <v/>
      </c>
      <c r="T972">
        <f>S972</f>
        <v/>
      </c>
      <c r="U972">
        <f>T972</f>
        <v/>
      </c>
      <c r="V972">
        <f>U972</f>
        <v/>
      </c>
      <c r="W972">
        <f>V972</f>
        <v/>
      </c>
    </row>
    <row r="973">
      <c r="A973" t="inlineStr">
        <is>
          <t>CIMS.CAN.BC.Coal Mining.Machine Drive.Size 4</t>
        </is>
      </c>
      <c r="B973" t="inlineStr">
        <is>
          <t>Service</t>
        </is>
      </c>
      <c r="C973" t="inlineStr">
        <is>
          <t>BC</t>
        </is>
      </c>
      <c r="D973" t="inlineStr">
        <is>
          <t>Coal Mining</t>
        </is>
      </c>
      <c r="E973" t="inlineStr">
        <is>
          <t>Size 4</t>
        </is>
      </c>
      <c r="F973" t="inlineStr">
        <is>
          <t>Eff AC motor 101 200 hp</t>
        </is>
      </c>
      <c r="G973" t="inlineStr">
        <is>
          <t>Technology</t>
        </is>
      </c>
    </row>
    <row r="974">
      <c r="A974" t="inlineStr">
        <is>
          <t>CIMS.CAN.BC.Coal Mining.Machine Drive.Size 4</t>
        </is>
      </c>
      <c r="B974" t="inlineStr">
        <is>
          <t>Service</t>
        </is>
      </c>
      <c r="C974" t="inlineStr">
        <is>
          <t>BC</t>
        </is>
      </c>
      <c r="D974" t="inlineStr">
        <is>
          <t>Coal Mining</t>
        </is>
      </c>
      <c r="E974" t="inlineStr">
        <is>
          <t>Size 4</t>
        </is>
      </c>
      <c r="F974" t="inlineStr">
        <is>
          <t>Eff AC motor 101 200 hp</t>
        </is>
      </c>
      <c r="G974" t="inlineStr">
        <is>
          <t>Available</t>
        </is>
      </c>
      <c r="K974" t="inlineStr">
        <is>
          <t>constant_tech</t>
        </is>
      </c>
      <c r="L974" t="inlineStr">
        <is>
          <t>Year</t>
        </is>
      </c>
      <c r="M974">
        <f t="array" ref="M974">INDEX([1]!constant_data,_xlfn.XMATCH(_xlfn.CONCAT(
SUBSTITUTE($A974,LEFT($A974,FIND($C974,$A974)+LEN($C974)-1),),
$F974,
$H974:$I974,
SUBSTITUTE($J974,LEFT($A974,FIND($C974,$A974)+LEN($C974)-1),)),
[1]!constant_index),_xlfn.XMATCH($G974,[1]!constant_header))</f>
        <v/>
      </c>
      <c r="N974">
        <f>M974</f>
        <v/>
      </c>
      <c r="O974">
        <f>N974</f>
        <v/>
      </c>
      <c r="P974">
        <f>O974</f>
        <v/>
      </c>
      <c r="Q974">
        <f>P974</f>
        <v/>
      </c>
      <c r="R974">
        <f>Q974</f>
        <v/>
      </c>
      <c r="S974">
        <f>R974</f>
        <v/>
      </c>
      <c r="T974">
        <f>S974</f>
        <v/>
      </c>
      <c r="U974">
        <f>T974</f>
        <v/>
      </c>
      <c r="V974">
        <f>U974</f>
        <v/>
      </c>
      <c r="W974">
        <f>V974</f>
        <v/>
      </c>
    </row>
    <row r="975">
      <c r="A975" t="inlineStr">
        <is>
          <t>CIMS.CAN.BC.Coal Mining.Machine Drive.Size 4</t>
        </is>
      </c>
      <c r="B975" t="inlineStr">
        <is>
          <t>Service</t>
        </is>
      </c>
      <c r="C975" t="inlineStr">
        <is>
          <t>BC</t>
        </is>
      </c>
      <c r="D975" t="inlineStr">
        <is>
          <t>Coal Mining</t>
        </is>
      </c>
      <c r="E975" t="inlineStr">
        <is>
          <t>Size 4</t>
        </is>
      </c>
      <c r="F975" t="inlineStr">
        <is>
          <t>Eff AC motor 101 200 hp</t>
        </is>
      </c>
      <c r="G975" t="inlineStr">
        <is>
          <t>Unavailable</t>
        </is>
      </c>
      <c r="K975" t="inlineStr">
        <is>
          <t>constant_tech</t>
        </is>
      </c>
      <c r="L975" t="inlineStr">
        <is>
          <t>Year</t>
        </is>
      </c>
      <c r="M975">
        <f t="array" ref="M975">INDEX([1]!constant_data,_xlfn.XMATCH(_xlfn.CONCAT(
SUBSTITUTE($A975,LEFT($A975,FIND($C975,$A975)+LEN($C975)-1),),
$F975,
$H975:$I975,
SUBSTITUTE($J975,LEFT($A975,FIND($C975,$A975)+LEN($C975)-1),)),
[1]!constant_index),_xlfn.XMATCH($G975,[1]!constant_header))</f>
        <v/>
      </c>
      <c r="N975">
        <f>M975</f>
        <v/>
      </c>
      <c r="O975">
        <f>N975</f>
        <v/>
      </c>
      <c r="P975">
        <f>O975</f>
        <v/>
      </c>
      <c r="Q975">
        <f>P975</f>
        <v/>
      </c>
      <c r="R975">
        <f>Q975</f>
        <v/>
      </c>
      <c r="S975">
        <f>R975</f>
        <v/>
      </c>
      <c r="T975">
        <f>S975</f>
        <v/>
      </c>
      <c r="U975">
        <f>T975</f>
        <v/>
      </c>
      <c r="V975">
        <f>U975</f>
        <v/>
      </c>
      <c r="W975">
        <f>V975</f>
        <v/>
      </c>
    </row>
    <row r="976">
      <c r="A976" t="inlineStr">
        <is>
          <t>CIMS.CAN.BC.Coal Mining.Machine Drive.Size 4</t>
        </is>
      </c>
      <c r="B976" t="inlineStr">
        <is>
          <t>Service</t>
        </is>
      </c>
      <c r="C976" t="inlineStr">
        <is>
          <t>BC</t>
        </is>
      </c>
      <c r="D976" t="inlineStr">
        <is>
          <t>Coal Mining</t>
        </is>
      </c>
      <c r="E976" t="inlineStr">
        <is>
          <t>Size 4</t>
        </is>
      </c>
      <c r="F976" t="inlineStr">
        <is>
          <t>Eff AC motor 101 200 hp</t>
        </is>
      </c>
      <c r="G976" t="inlineStr">
        <is>
          <t>Lifetime</t>
        </is>
      </c>
      <c r="K976" t="inlineStr">
        <is>
          <t>constant_tech</t>
        </is>
      </c>
      <c r="L976" t="inlineStr">
        <is>
          <t>Years</t>
        </is>
      </c>
      <c r="M976">
        <f t="array" ref="M976">INDEX([1]!constant_data,_xlfn.XMATCH(_xlfn.CONCAT(
SUBSTITUTE($A976,LEFT($A976,FIND($C976,$A976)+LEN($C976)-1),),
$F976,
$H976:$I976,
SUBSTITUTE($J976,LEFT($A976,FIND($C976,$A976)+LEN($C976)-1),)),
[1]!constant_index),_xlfn.XMATCH($G976,[1]!constant_header))</f>
        <v/>
      </c>
      <c r="N976">
        <f>M976</f>
        <v/>
      </c>
      <c r="O976">
        <f>N976</f>
        <v/>
      </c>
      <c r="P976">
        <f>O976</f>
        <v/>
      </c>
      <c r="Q976">
        <f>P976</f>
        <v/>
      </c>
      <c r="R976">
        <f>Q976</f>
        <v/>
      </c>
      <c r="S976">
        <f>R976</f>
        <v/>
      </c>
      <c r="T976">
        <f>S976</f>
        <v/>
      </c>
      <c r="U976">
        <f>T976</f>
        <v/>
      </c>
      <c r="V976">
        <f>U976</f>
        <v/>
      </c>
      <c r="W976">
        <f>V976</f>
        <v/>
      </c>
    </row>
    <row r="977">
      <c r="A977" t="inlineStr">
        <is>
          <t>CIMS.CAN.BC.Coal Mining.Machine Drive.Size 4</t>
        </is>
      </c>
      <c r="B977" t="inlineStr">
        <is>
          <t>Service</t>
        </is>
      </c>
      <c r="C977" t="inlineStr">
        <is>
          <t>BC</t>
        </is>
      </c>
      <c r="D977" t="inlineStr">
        <is>
          <t>Coal Mining</t>
        </is>
      </c>
      <c r="E977" t="inlineStr">
        <is>
          <t>Size 4</t>
        </is>
      </c>
      <c r="F977" t="inlineStr">
        <is>
          <t>Eff AC motor 101 200 hp</t>
        </is>
      </c>
      <c r="G977" t="inlineStr">
        <is>
          <t>Market share</t>
        </is>
      </c>
      <c r="K977" t="inlineStr">
        <is>
          <t>annual_tech</t>
        </is>
      </c>
      <c r="L977" t="inlineStr">
        <is>
          <t>%</t>
        </is>
      </c>
      <c r="M977">
        <f t="array" ref="M977">INDEX([1]!annual_data,_xlfn.XMATCH(_xlfn.CONCAT(
SUBSTITUTE($A977,LEFT($A977,FIND($C977,$A977)+LEN($C977)-1),),
$F977,
$G977:$I977,
SUBSTITUTE($J977,LEFT($A977,FIND($C977,$A977)+LEN($C977)-1),)),
[1]!annual_index),_xlfn.XMATCH(M$2,[1]!annual_header))</f>
        <v/>
      </c>
    </row>
    <row r="978">
      <c r="A978" t="inlineStr">
        <is>
          <t>CIMS.CAN.BC.Coal Mining.Machine Drive.Size 4</t>
        </is>
      </c>
      <c r="B978" t="inlineStr">
        <is>
          <t>Service</t>
        </is>
      </c>
      <c r="C978" t="inlineStr">
        <is>
          <t>BC</t>
        </is>
      </c>
      <c r="D978" t="inlineStr">
        <is>
          <t>Coal Mining</t>
        </is>
      </c>
      <c r="E978" t="inlineStr">
        <is>
          <t>Size 4</t>
        </is>
      </c>
      <c r="F978" t="inlineStr">
        <is>
          <t>Eff AC motor 101 200 hp</t>
        </is>
      </c>
      <c r="G978" t="inlineStr">
        <is>
          <t>Output</t>
        </is>
      </c>
      <c r="K978" t="inlineStr">
        <is>
          <t>constant_tech</t>
        </is>
      </c>
      <c r="L978" t="inlineStr">
        <is>
          <t>node unit</t>
        </is>
      </c>
      <c r="M978">
        <f t="array" ref="M978">INDEX([1]!constant_data,_xlfn.XMATCH(_xlfn.CONCAT(
SUBSTITUTE($A978,LEFT($A978,FIND($C978,$A978)+LEN($C978)-1),),
$F978,
$H978:$I978,
SUBSTITUTE($J978,LEFT($A978,FIND($C978,$A978)+LEN($C978)-1),)),
[1]!constant_index),_xlfn.XMATCH($G978,[1]!constant_header))</f>
        <v/>
      </c>
      <c r="N978">
        <f>M978</f>
        <v/>
      </c>
      <c r="O978">
        <f>N978</f>
        <v/>
      </c>
      <c r="P978">
        <f>O978</f>
        <v/>
      </c>
      <c r="Q978">
        <f>P978</f>
        <v/>
      </c>
      <c r="R978">
        <f>Q978</f>
        <v/>
      </c>
      <c r="S978">
        <f>R978</f>
        <v/>
      </c>
      <c r="T978">
        <f>S978</f>
        <v/>
      </c>
      <c r="U978">
        <f>T978</f>
        <v/>
      </c>
      <c r="V978">
        <f>U978</f>
        <v/>
      </c>
      <c r="W978">
        <f>V978</f>
        <v/>
      </c>
    </row>
    <row r="979">
      <c r="A979" t="inlineStr">
        <is>
          <t>CIMS.CAN.BC.Coal Mining.Machine Drive.Size 4</t>
        </is>
      </c>
      <c r="B979" t="inlineStr">
        <is>
          <t>Service</t>
        </is>
      </c>
      <c r="C979" t="inlineStr">
        <is>
          <t>BC</t>
        </is>
      </c>
      <c r="D979" t="inlineStr">
        <is>
          <t>Coal Mining</t>
        </is>
      </c>
      <c r="E979" t="inlineStr">
        <is>
          <t>Size 4</t>
        </is>
      </c>
      <c r="F979" t="inlineStr">
        <is>
          <t>Eff AC motor 101 200 hp</t>
        </is>
      </c>
      <c r="G979" t="inlineStr">
        <is>
          <t>FCC</t>
        </is>
      </c>
      <c r="K979" t="inlineStr">
        <is>
          <t>constant_tech</t>
        </is>
      </c>
      <c r="L979" t="inlineStr">
        <is>
          <t>$</t>
        </is>
      </c>
      <c r="M979">
        <f t="array" ref="M979">INDEX([1]!constant_data,_xlfn.XMATCH(_xlfn.CONCAT(
SUBSTITUTE($A979,LEFT($A979,FIND($C979,$A979)+LEN($C979)-1),),
$F979,
$H979:$I979,
SUBSTITUTE($J979,LEFT($A979,FIND($C979,$A979)+LEN($C979)-1),)),
[1]!constant_index),_xlfn.XMATCH($G979,[1]!constant_header))</f>
        <v/>
      </c>
      <c r="N979">
        <f>M979</f>
        <v/>
      </c>
      <c r="O979">
        <f>N979</f>
        <v/>
      </c>
      <c r="P979">
        <f>O979</f>
        <v/>
      </c>
      <c r="Q979">
        <f>P979</f>
        <v/>
      </c>
      <c r="R979">
        <f>Q979</f>
        <v/>
      </c>
      <c r="S979">
        <f>R979</f>
        <v/>
      </c>
      <c r="T979">
        <f>S979</f>
        <v/>
      </c>
      <c r="U979">
        <f>T979</f>
        <v/>
      </c>
      <c r="V979">
        <f>U979</f>
        <v/>
      </c>
      <c r="W979">
        <f>V979</f>
        <v/>
      </c>
    </row>
    <row r="980">
      <c r="A980" t="inlineStr">
        <is>
          <t>CIMS.CAN.BC.Coal Mining.Machine Drive.Size 4</t>
        </is>
      </c>
      <c r="B980" t="inlineStr">
        <is>
          <t>Service</t>
        </is>
      </c>
      <c r="C980" t="inlineStr">
        <is>
          <t>BC</t>
        </is>
      </c>
      <c r="D980" t="inlineStr">
        <is>
          <t>Coal Mining</t>
        </is>
      </c>
      <c r="E980" t="inlineStr">
        <is>
          <t>Size 4</t>
        </is>
      </c>
      <c r="F980" t="inlineStr">
        <is>
          <t>Eff AC motor 101 200 hp</t>
        </is>
      </c>
      <c r="G980" t="inlineStr">
        <is>
          <t>FOM</t>
        </is>
      </c>
      <c r="K980" t="inlineStr">
        <is>
          <t>constant_tech</t>
        </is>
      </c>
      <c r="L980" t="inlineStr">
        <is>
          <t>$</t>
        </is>
      </c>
      <c r="M980">
        <f t="array" ref="M980">INDEX([1]!constant_data,_xlfn.XMATCH(_xlfn.CONCAT(
SUBSTITUTE($A980,LEFT($A980,FIND($C980,$A980)+LEN($C980)-1),),
$F980,
$H980:$I980,
SUBSTITUTE($J980,LEFT($A980,FIND($C980,$A980)+LEN($C980)-1),)),
[1]!constant_index),_xlfn.XMATCH($G980,[1]!constant_header))</f>
        <v/>
      </c>
      <c r="N980">
        <f>M980</f>
        <v/>
      </c>
      <c r="O980">
        <f>N980</f>
        <v/>
      </c>
      <c r="P980">
        <f>O980</f>
        <v/>
      </c>
      <c r="Q980">
        <f>P980</f>
        <v/>
      </c>
      <c r="R980">
        <f>Q980</f>
        <v/>
      </c>
      <c r="S980">
        <f>R980</f>
        <v/>
      </c>
      <c r="T980">
        <f>S980</f>
        <v/>
      </c>
      <c r="U980">
        <f>T980</f>
        <v/>
      </c>
      <c r="V980">
        <f>U980</f>
        <v/>
      </c>
      <c r="W980">
        <f>V980</f>
        <v/>
      </c>
    </row>
    <row r="981">
      <c r="A981" t="inlineStr">
        <is>
          <t>CIMS.CAN.BC.Coal Mining.Machine Drive.Size 4</t>
        </is>
      </c>
      <c r="B981" t="inlineStr">
        <is>
          <t>Service</t>
        </is>
      </c>
      <c r="C981" t="inlineStr">
        <is>
          <t>BC</t>
        </is>
      </c>
      <c r="D981" t="inlineStr">
        <is>
          <t>Coal Mining</t>
        </is>
      </c>
      <c r="E981" t="inlineStr">
        <is>
          <t>Size 4</t>
        </is>
      </c>
      <c r="F981" t="inlineStr">
        <is>
          <t>Eff AC motor 101 200 hp</t>
        </is>
      </c>
      <c r="G981" t="inlineStr">
        <is>
          <t>Service requested</t>
        </is>
      </c>
      <c r="J981" t="inlineStr">
        <is>
          <t>CIMS.CAN.BC.Electricity</t>
        </is>
      </c>
      <c r="K981" t="inlineStr">
        <is>
          <t>annual_tech</t>
        </is>
      </c>
      <c r="L981">
        <f t="array" ref="L981">INDEX([1]!annual_data,_xlfn.XMATCH(_xlfn.CONCAT(
SUBSTITUTE($A981,LEFT($A981,FIND($C981,$A981)+LEN($C981)-1),),
$F981,
$G981:$I981,
SUBSTITUTE($J981,LEFT($A981,FIND($C981,$A981)+LEN($C981)-1),)),
[1]!annual_index),_xlfn.XMATCH(L$2,[1]!annual_header))</f>
        <v/>
      </c>
      <c r="M981">
        <f t="array" ref="M981">INDEX([1]!annual_data,_xlfn.XMATCH(_xlfn.CONCAT(
SUBSTITUTE($A981,LEFT($A981,FIND($C981,$A981)+LEN($C981)-1),),
$F981,
$G981:$I981,
SUBSTITUTE($J981,LEFT($A981,FIND($C981,$A981)+LEN($C981)-1),)),
[1]!annual_index),_xlfn.XMATCH(M$2,[1]!annual_header))</f>
        <v/>
      </c>
      <c r="N981">
        <f>M981</f>
        <v/>
      </c>
      <c r="O981">
        <f>N981</f>
        <v/>
      </c>
      <c r="P981">
        <f>O981</f>
        <v/>
      </c>
      <c r="Q981">
        <f>P981</f>
        <v/>
      </c>
      <c r="R981">
        <f>Q981</f>
        <v/>
      </c>
      <c r="S981">
        <f>R981</f>
        <v/>
      </c>
      <c r="T981">
        <f>S981</f>
        <v/>
      </c>
      <c r="U981">
        <f>T981</f>
        <v/>
      </c>
      <c r="V981">
        <f>U981</f>
        <v/>
      </c>
      <c r="W981">
        <f>V981</f>
        <v/>
      </c>
    </row>
    <row r="982">
      <c r="A982" t="inlineStr">
        <is>
          <t>CIMS.CAN.BC.Coal Mining.Machine Drive.Size 5</t>
        </is>
      </c>
      <c r="B982" t="inlineStr">
        <is>
          <t>Service</t>
        </is>
      </c>
      <c r="C982" t="inlineStr">
        <is>
          <t>BC</t>
        </is>
      </c>
      <c r="D982" t="inlineStr">
        <is>
          <t>Coal Mining</t>
        </is>
      </c>
      <c r="E982" t="inlineStr">
        <is>
          <t>Size 5</t>
        </is>
      </c>
      <c r="G982" t="inlineStr">
        <is>
          <t>Service provided</t>
        </is>
      </c>
      <c r="K982" t="inlineStr">
        <is>
          <t>constant_tech</t>
        </is>
      </c>
      <c r="L982">
        <f t="array" ref="L982">INDEX([1]!constant_data,_xlfn.XMATCH(_xlfn.CONCAT(
SUBSTITUTE($A982,LEFT($A982,FIND($C982,$A982)+LEN($C982)-1),),
$F982,
$H982:$I982,
SUBSTITUTE($J982,LEFT($A982,FIND($C982,$A982)+LEN($C982)-1),)),
[1]!constant_index),_xlfn.XMATCH($G982,[1]!constant_header))</f>
        <v/>
      </c>
    </row>
    <row r="983">
      <c r="A983" t="inlineStr">
        <is>
          <t>CIMS.CAN.BC.Coal Mining.Machine Drive.Size 5</t>
        </is>
      </c>
      <c r="B983" t="inlineStr">
        <is>
          <t>Service</t>
        </is>
      </c>
      <c r="C983" t="inlineStr">
        <is>
          <t>BC</t>
        </is>
      </c>
      <c r="D983" t="inlineStr">
        <is>
          <t>Coal Mining</t>
        </is>
      </c>
      <c r="E983" t="inlineStr">
        <is>
          <t>Size 5</t>
        </is>
      </c>
      <c r="G983" t="inlineStr">
        <is>
          <t>Competition type</t>
        </is>
      </c>
      <c r="H983" t="inlineStr">
        <is>
          <t>Tech Compete</t>
        </is>
      </c>
    </row>
    <row r="984">
      <c r="A984" t="inlineStr">
        <is>
          <t>CIMS.CAN.BC.Coal Mining.Machine Drive.Size 5</t>
        </is>
      </c>
      <c r="B984" t="inlineStr">
        <is>
          <t>Service</t>
        </is>
      </c>
      <c r="C984" t="inlineStr">
        <is>
          <t>BC</t>
        </is>
      </c>
      <c r="D984" t="inlineStr">
        <is>
          <t>Coal Mining</t>
        </is>
      </c>
      <c r="E984" t="inlineStr">
        <is>
          <t>Size 5</t>
        </is>
      </c>
      <c r="G984" t="inlineStr">
        <is>
          <t>Discount rate_financial</t>
        </is>
      </c>
      <c r="K984" t="inlineStr">
        <is>
          <t>constant_tech</t>
        </is>
      </c>
      <c r="L984" t="inlineStr">
        <is>
          <t>%</t>
        </is>
      </c>
      <c r="M984">
        <f t="array" ref="M984">INDEX([1]!constant_data,_xlfn.XMATCH(_xlfn.CONCAT(
SUBSTITUTE($A984,LEFT($A984,FIND($C984,$A984)+LEN($C984)-1),),
$F984,
$H984:$I984,
SUBSTITUTE($J984,LEFT($A984,FIND($C984,$A984)+LEN($C984)-1),)),
[1]!constant_index),_xlfn.XMATCH($G984,[1]!constant_header))</f>
        <v/>
      </c>
      <c r="N984">
        <f>M984</f>
        <v/>
      </c>
      <c r="O984">
        <f>N984</f>
        <v/>
      </c>
      <c r="P984">
        <f>O984</f>
        <v/>
      </c>
      <c r="Q984">
        <f>P984</f>
        <v/>
      </c>
      <c r="R984">
        <f>Q984</f>
        <v/>
      </c>
      <c r="S984">
        <f>R984</f>
        <v/>
      </c>
      <c r="T984">
        <f>S984</f>
        <v/>
      </c>
      <c r="U984">
        <f>T984</f>
        <v/>
      </c>
      <c r="V984">
        <f>U984</f>
        <v/>
      </c>
      <c r="W984">
        <f>V984</f>
        <v/>
      </c>
    </row>
    <row r="985">
      <c r="A985" t="inlineStr">
        <is>
          <t>CIMS.CAN.BC.Coal Mining.Machine Drive.Size 5</t>
        </is>
      </c>
      <c r="B985" t="inlineStr">
        <is>
          <t>Service</t>
        </is>
      </c>
      <c r="C985" t="inlineStr">
        <is>
          <t>BC</t>
        </is>
      </c>
      <c r="D985" t="inlineStr">
        <is>
          <t>Coal Mining</t>
        </is>
      </c>
      <c r="E985" t="inlineStr">
        <is>
          <t>Size 5</t>
        </is>
      </c>
      <c r="G985" t="inlineStr">
        <is>
          <t>Heterogeneity</t>
        </is>
      </c>
      <c r="K985" t="inlineStr">
        <is>
          <t>constant_tech</t>
        </is>
      </c>
      <c r="M985">
        <f t="array" ref="M985">INDEX([1]!constant_data,_xlfn.XMATCH(_xlfn.CONCAT(
SUBSTITUTE($A985,LEFT($A985,FIND($C985,$A985)+LEN($C985)-1),),
$F985,
$H985:$I985,
SUBSTITUTE($J985,LEFT($A985,FIND($C985,$A985)+LEN($C985)-1),)),
[1]!constant_index),_xlfn.XMATCH($G985,[1]!constant_header))</f>
        <v/>
      </c>
      <c r="N985">
        <f>M985</f>
        <v/>
      </c>
      <c r="O985">
        <f>N985</f>
        <v/>
      </c>
      <c r="P985">
        <f>O985</f>
        <v/>
      </c>
      <c r="Q985">
        <f>P985</f>
        <v/>
      </c>
      <c r="R985">
        <f>Q985</f>
        <v/>
      </c>
      <c r="S985">
        <f>R985</f>
        <v/>
      </c>
      <c r="T985">
        <f>S985</f>
        <v/>
      </c>
      <c r="U985">
        <f>T985</f>
        <v/>
      </c>
      <c r="V985">
        <f>U985</f>
        <v/>
      </c>
      <c r="W985">
        <f>V985</f>
        <v/>
      </c>
    </row>
    <row r="986">
      <c r="A986" t="inlineStr">
        <is>
          <t>CIMS.CAN.BC.Coal Mining.Machine Drive.Size 5</t>
        </is>
      </c>
      <c r="B986" t="inlineStr">
        <is>
          <t>Service</t>
        </is>
      </c>
      <c r="C986" t="inlineStr">
        <is>
          <t>BC</t>
        </is>
      </c>
      <c r="D986" t="inlineStr">
        <is>
          <t>Coal Mining</t>
        </is>
      </c>
      <c r="E986" t="inlineStr">
        <is>
          <t>Size 5</t>
        </is>
      </c>
      <c r="F986" t="inlineStr">
        <is>
          <t>AC motor 201 500 hp</t>
        </is>
      </c>
      <c r="G986" t="inlineStr">
        <is>
          <t>Technology</t>
        </is>
      </c>
    </row>
    <row r="987">
      <c r="A987" t="inlineStr">
        <is>
          <t>CIMS.CAN.BC.Coal Mining.Machine Drive.Size 5</t>
        </is>
      </c>
      <c r="B987" t="inlineStr">
        <is>
          <t>Service</t>
        </is>
      </c>
      <c r="C987" t="inlineStr">
        <is>
          <t>BC</t>
        </is>
      </c>
      <c r="D987" t="inlineStr">
        <is>
          <t>Coal Mining</t>
        </is>
      </c>
      <c r="E987" t="inlineStr">
        <is>
          <t>Size 5</t>
        </is>
      </c>
      <c r="F987" t="inlineStr">
        <is>
          <t>AC motor 201 500 hp</t>
        </is>
      </c>
      <c r="G987" t="inlineStr">
        <is>
          <t>Available</t>
        </is>
      </c>
      <c r="K987" t="inlineStr">
        <is>
          <t>constant_tech</t>
        </is>
      </c>
      <c r="L987" t="inlineStr">
        <is>
          <t>Year</t>
        </is>
      </c>
      <c r="M987">
        <f t="array" ref="M987">INDEX([1]!constant_data,_xlfn.XMATCH(_xlfn.CONCAT(
SUBSTITUTE($A987,LEFT($A987,FIND($C987,$A987)+LEN($C987)-1),),
$F987,
$H987:$I987,
SUBSTITUTE($J987,LEFT($A987,FIND($C987,$A987)+LEN($C987)-1),)),
[1]!constant_index),_xlfn.XMATCH($G987,[1]!constant_header))</f>
        <v/>
      </c>
      <c r="N987">
        <f>M987</f>
        <v/>
      </c>
      <c r="O987">
        <f>N987</f>
        <v/>
      </c>
      <c r="P987">
        <f>O987</f>
        <v/>
      </c>
      <c r="Q987">
        <f>P987</f>
        <v/>
      </c>
      <c r="R987">
        <f>Q987</f>
        <v/>
      </c>
      <c r="S987">
        <f>R987</f>
        <v/>
      </c>
      <c r="T987">
        <f>S987</f>
        <v/>
      </c>
      <c r="U987">
        <f>T987</f>
        <v/>
      </c>
      <c r="V987">
        <f>U987</f>
        <v/>
      </c>
      <c r="W987">
        <f>V987</f>
        <v/>
      </c>
    </row>
    <row r="988">
      <c r="A988" t="inlineStr">
        <is>
          <t>CIMS.CAN.BC.Coal Mining.Machine Drive.Size 5</t>
        </is>
      </c>
      <c r="B988" t="inlineStr">
        <is>
          <t>Service</t>
        </is>
      </c>
      <c r="C988" t="inlineStr">
        <is>
          <t>BC</t>
        </is>
      </c>
      <c r="D988" t="inlineStr">
        <is>
          <t>Coal Mining</t>
        </is>
      </c>
      <c r="E988" t="inlineStr">
        <is>
          <t>Size 5</t>
        </is>
      </c>
      <c r="F988" t="inlineStr">
        <is>
          <t>AC motor 201 500 hp</t>
        </is>
      </c>
      <c r="G988" t="inlineStr">
        <is>
          <t>Unavailable</t>
        </is>
      </c>
      <c r="K988" t="inlineStr">
        <is>
          <t>constant_tech</t>
        </is>
      </c>
      <c r="L988" t="inlineStr">
        <is>
          <t>Year</t>
        </is>
      </c>
      <c r="M988">
        <f t="array" ref="M988">INDEX([1]!constant_data,_xlfn.XMATCH(_xlfn.CONCAT(
SUBSTITUTE($A988,LEFT($A988,FIND($C988,$A988)+LEN($C988)-1),),
$F988,
$H988:$I988,
SUBSTITUTE($J988,LEFT($A988,FIND($C988,$A988)+LEN($C988)-1),)),
[1]!constant_index),_xlfn.XMATCH($G988,[1]!constant_header))</f>
        <v/>
      </c>
      <c r="N988">
        <f>M988</f>
        <v/>
      </c>
      <c r="O988">
        <f>N988</f>
        <v/>
      </c>
      <c r="P988">
        <f>O988</f>
        <v/>
      </c>
      <c r="Q988">
        <f>P988</f>
        <v/>
      </c>
      <c r="R988">
        <f>Q988</f>
        <v/>
      </c>
      <c r="S988">
        <f>R988</f>
        <v/>
      </c>
      <c r="T988">
        <f>S988</f>
        <v/>
      </c>
      <c r="U988">
        <f>T988</f>
        <v/>
      </c>
      <c r="V988">
        <f>U988</f>
        <v/>
      </c>
      <c r="W988">
        <f>V988</f>
        <v/>
      </c>
    </row>
    <row r="989">
      <c r="A989" t="inlineStr">
        <is>
          <t>CIMS.CAN.BC.Coal Mining.Machine Drive.Size 5</t>
        </is>
      </c>
      <c r="B989" t="inlineStr">
        <is>
          <t>Service</t>
        </is>
      </c>
      <c r="C989" t="inlineStr">
        <is>
          <t>BC</t>
        </is>
      </c>
      <c r="D989" t="inlineStr">
        <is>
          <t>Coal Mining</t>
        </is>
      </c>
      <c r="E989" t="inlineStr">
        <is>
          <t>Size 5</t>
        </is>
      </c>
      <c r="F989" t="inlineStr">
        <is>
          <t>AC motor 201 500 hp</t>
        </is>
      </c>
      <c r="G989" t="inlineStr">
        <is>
          <t>Lifetime</t>
        </is>
      </c>
      <c r="K989" t="inlineStr">
        <is>
          <t>constant_tech</t>
        </is>
      </c>
      <c r="L989" t="inlineStr">
        <is>
          <t>Years</t>
        </is>
      </c>
      <c r="M989">
        <f t="array" ref="M989">INDEX([1]!constant_data,_xlfn.XMATCH(_xlfn.CONCAT(
SUBSTITUTE($A989,LEFT($A989,FIND($C989,$A989)+LEN($C989)-1),),
$F989,
$H989:$I989,
SUBSTITUTE($J989,LEFT($A989,FIND($C989,$A989)+LEN($C989)-1),)),
[1]!constant_index),_xlfn.XMATCH($G989,[1]!constant_header))</f>
        <v/>
      </c>
      <c r="N989">
        <f>M989</f>
        <v/>
      </c>
      <c r="O989">
        <f>N989</f>
        <v/>
      </c>
      <c r="P989">
        <f>O989</f>
        <v/>
      </c>
      <c r="Q989">
        <f>P989</f>
        <v/>
      </c>
      <c r="R989">
        <f>Q989</f>
        <v/>
      </c>
      <c r="S989">
        <f>R989</f>
        <v/>
      </c>
      <c r="T989">
        <f>S989</f>
        <v/>
      </c>
      <c r="U989">
        <f>T989</f>
        <v/>
      </c>
      <c r="V989">
        <f>U989</f>
        <v/>
      </c>
      <c r="W989">
        <f>V989</f>
        <v/>
      </c>
    </row>
    <row r="990">
      <c r="A990" t="inlineStr">
        <is>
          <t>CIMS.CAN.BC.Coal Mining.Machine Drive.Size 5</t>
        </is>
      </c>
      <c r="B990" t="inlineStr">
        <is>
          <t>Service</t>
        </is>
      </c>
      <c r="C990" t="inlineStr">
        <is>
          <t>BC</t>
        </is>
      </c>
      <c r="D990" t="inlineStr">
        <is>
          <t>Coal Mining</t>
        </is>
      </c>
      <c r="E990" t="inlineStr">
        <is>
          <t>Size 5</t>
        </is>
      </c>
      <c r="F990" t="inlineStr">
        <is>
          <t>AC motor 201 500 hp</t>
        </is>
      </c>
      <c r="G990" t="inlineStr">
        <is>
          <t>Market share</t>
        </is>
      </c>
      <c r="K990" t="inlineStr">
        <is>
          <t>annual_tech</t>
        </is>
      </c>
      <c r="L990" t="inlineStr">
        <is>
          <t>%</t>
        </is>
      </c>
      <c r="M990">
        <f t="array" ref="M990">INDEX([1]!annual_data,_xlfn.XMATCH(_xlfn.CONCAT(
SUBSTITUTE($A990,LEFT($A990,FIND($C990,$A990)+LEN($C990)-1),),
$F990,
$G990:$I990,
SUBSTITUTE($J990,LEFT($A990,FIND($C990,$A990)+LEN($C990)-1),)),
[1]!annual_index),_xlfn.XMATCH(M$2,[1]!annual_header))</f>
        <v/>
      </c>
    </row>
    <row r="991">
      <c r="A991" t="inlineStr">
        <is>
          <t>CIMS.CAN.BC.Coal Mining.Machine Drive.Size 5</t>
        </is>
      </c>
      <c r="B991" t="inlineStr">
        <is>
          <t>Service</t>
        </is>
      </c>
      <c r="C991" t="inlineStr">
        <is>
          <t>BC</t>
        </is>
      </c>
      <c r="D991" t="inlineStr">
        <is>
          <t>Coal Mining</t>
        </is>
      </c>
      <c r="E991" t="inlineStr">
        <is>
          <t>Size 5</t>
        </is>
      </c>
      <c r="F991" t="inlineStr">
        <is>
          <t>AC motor 201 500 hp</t>
        </is>
      </c>
      <c r="G991" t="inlineStr">
        <is>
          <t>Output</t>
        </is>
      </c>
      <c r="K991" t="inlineStr">
        <is>
          <t>constant_tech</t>
        </is>
      </c>
      <c r="L991" t="inlineStr">
        <is>
          <t>node unit</t>
        </is>
      </c>
      <c r="M991">
        <f t="array" ref="M991">INDEX([1]!constant_data,_xlfn.XMATCH(_xlfn.CONCAT(
SUBSTITUTE($A991,LEFT($A991,FIND($C991,$A991)+LEN($C991)-1),),
$F991,
$H991:$I991,
SUBSTITUTE($J991,LEFT($A991,FIND($C991,$A991)+LEN($C991)-1),)),
[1]!constant_index),_xlfn.XMATCH($G991,[1]!constant_header))</f>
        <v/>
      </c>
      <c r="N991">
        <f>M991</f>
        <v/>
      </c>
      <c r="O991">
        <f>N991</f>
        <v/>
      </c>
      <c r="P991">
        <f>O991</f>
        <v/>
      </c>
      <c r="Q991">
        <f>P991</f>
        <v/>
      </c>
      <c r="R991">
        <f>Q991</f>
        <v/>
      </c>
      <c r="S991">
        <f>R991</f>
        <v/>
      </c>
      <c r="T991">
        <f>S991</f>
        <v/>
      </c>
      <c r="U991">
        <f>T991</f>
        <v/>
      </c>
      <c r="V991">
        <f>U991</f>
        <v/>
      </c>
      <c r="W991">
        <f>V991</f>
        <v/>
      </c>
    </row>
    <row r="992">
      <c r="A992" t="inlineStr">
        <is>
          <t>CIMS.CAN.BC.Coal Mining.Machine Drive.Size 5</t>
        </is>
      </c>
      <c r="B992" t="inlineStr">
        <is>
          <t>Service</t>
        </is>
      </c>
      <c r="C992" t="inlineStr">
        <is>
          <t>BC</t>
        </is>
      </c>
      <c r="D992" t="inlineStr">
        <is>
          <t>Coal Mining</t>
        </is>
      </c>
      <c r="E992" t="inlineStr">
        <is>
          <t>Size 5</t>
        </is>
      </c>
      <c r="F992" t="inlineStr">
        <is>
          <t>AC motor 201 500 hp</t>
        </is>
      </c>
      <c r="G992" t="inlineStr">
        <is>
          <t>FCC</t>
        </is>
      </c>
      <c r="K992" t="inlineStr">
        <is>
          <t>constant_tech</t>
        </is>
      </c>
      <c r="L992" t="inlineStr">
        <is>
          <t>$</t>
        </is>
      </c>
      <c r="M992">
        <f t="array" ref="M992">INDEX([1]!constant_data,_xlfn.XMATCH(_xlfn.CONCAT(
SUBSTITUTE($A992,LEFT($A992,FIND($C992,$A992)+LEN($C992)-1),),
$F992,
$H992:$I992,
SUBSTITUTE($J992,LEFT($A992,FIND($C992,$A992)+LEN($C992)-1),)),
[1]!constant_index),_xlfn.XMATCH($G992,[1]!constant_header))</f>
        <v/>
      </c>
      <c r="N992">
        <f>M992</f>
        <v/>
      </c>
      <c r="O992">
        <f>N992</f>
        <v/>
      </c>
      <c r="P992">
        <f>O992</f>
        <v/>
      </c>
      <c r="Q992">
        <f>P992</f>
        <v/>
      </c>
      <c r="R992">
        <f>Q992</f>
        <v/>
      </c>
      <c r="S992">
        <f>R992</f>
        <v/>
      </c>
      <c r="T992">
        <f>S992</f>
        <v/>
      </c>
      <c r="U992">
        <f>T992</f>
        <v/>
      </c>
      <c r="V992">
        <f>U992</f>
        <v/>
      </c>
      <c r="W992">
        <f>V992</f>
        <v/>
      </c>
    </row>
    <row r="993">
      <c r="A993" t="inlineStr">
        <is>
          <t>CIMS.CAN.BC.Coal Mining.Machine Drive.Size 5</t>
        </is>
      </c>
      <c r="B993" t="inlineStr">
        <is>
          <t>Service</t>
        </is>
      </c>
      <c r="C993" t="inlineStr">
        <is>
          <t>BC</t>
        </is>
      </c>
      <c r="D993" t="inlineStr">
        <is>
          <t>Coal Mining</t>
        </is>
      </c>
      <c r="E993" t="inlineStr">
        <is>
          <t>Size 5</t>
        </is>
      </c>
      <c r="F993" t="inlineStr">
        <is>
          <t>AC motor 201 500 hp</t>
        </is>
      </c>
      <c r="G993" t="inlineStr">
        <is>
          <t>FOM</t>
        </is>
      </c>
      <c r="K993" t="inlineStr">
        <is>
          <t>constant_tech</t>
        </is>
      </c>
      <c r="L993" t="inlineStr">
        <is>
          <t>$</t>
        </is>
      </c>
      <c r="M993">
        <f t="array" ref="M993">INDEX([1]!constant_data,_xlfn.XMATCH(_xlfn.CONCAT(
SUBSTITUTE($A993,LEFT($A993,FIND($C993,$A993)+LEN($C993)-1),),
$F993,
$H993:$I993,
SUBSTITUTE($J993,LEFT($A993,FIND($C993,$A993)+LEN($C993)-1),)),
[1]!constant_index),_xlfn.XMATCH($G993,[1]!constant_header))</f>
        <v/>
      </c>
      <c r="N993">
        <f>M993</f>
        <v/>
      </c>
      <c r="O993">
        <f>N993</f>
        <v/>
      </c>
      <c r="P993">
        <f>O993</f>
        <v/>
      </c>
      <c r="Q993">
        <f>P993</f>
        <v/>
      </c>
      <c r="R993">
        <f>Q993</f>
        <v/>
      </c>
      <c r="S993">
        <f>R993</f>
        <v/>
      </c>
      <c r="T993">
        <f>S993</f>
        <v/>
      </c>
      <c r="U993">
        <f>T993</f>
        <v/>
      </c>
      <c r="V993">
        <f>U993</f>
        <v/>
      </c>
      <c r="W993">
        <f>V993</f>
        <v/>
      </c>
    </row>
    <row r="994">
      <c r="A994" t="inlineStr">
        <is>
          <t>CIMS.CAN.BC.Coal Mining.Machine Drive.Size 5</t>
        </is>
      </c>
      <c r="B994" t="inlineStr">
        <is>
          <t>Service</t>
        </is>
      </c>
      <c r="C994" t="inlineStr">
        <is>
          <t>BC</t>
        </is>
      </c>
      <c r="D994" t="inlineStr">
        <is>
          <t>Coal Mining</t>
        </is>
      </c>
      <c r="E994" t="inlineStr">
        <is>
          <t>Size 5</t>
        </is>
      </c>
      <c r="F994" t="inlineStr">
        <is>
          <t>AC motor 201 500 hp</t>
        </is>
      </c>
      <c r="G994" t="inlineStr">
        <is>
          <t>Service requested</t>
        </is>
      </c>
      <c r="J994" t="inlineStr">
        <is>
          <t>CIMS.CAN.BC.Electricity</t>
        </is>
      </c>
      <c r="K994" t="inlineStr">
        <is>
          <t>annual_tech</t>
        </is>
      </c>
      <c r="L994">
        <f t="array" ref="L994">INDEX([1]!annual_data,_xlfn.XMATCH(_xlfn.CONCAT(
SUBSTITUTE($A994,LEFT($A994,FIND($C994,$A994)+LEN($C994)-1),),
$F994,
$G994:$I994,
SUBSTITUTE($J994,LEFT($A994,FIND($C994,$A994)+LEN($C994)-1),)),
[1]!annual_index),_xlfn.XMATCH(L$2,[1]!annual_header))</f>
        <v/>
      </c>
      <c r="M994">
        <f t="array" ref="M994">INDEX([1]!annual_data,_xlfn.XMATCH(_xlfn.CONCAT(
SUBSTITUTE($A994,LEFT($A994,FIND($C994,$A994)+LEN($C994)-1),),
$F994,
$G994:$I994,
SUBSTITUTE($J994,LEFT($A994,FIND($C994,$A994)+LEN($C994)-1),)),
[1]!annual_index),_xlfn.XMATCH(M$2,[1]!annual_header))</f>
        <v/>
      </c>
      <c r="N994">
        <f>M994</f>
        <v/>
      </c>
      <c r="O994">
        <f>N994</f>
        <v/>
      </c>
      <c r="P994">
        <f>O994</f>
        <v/>
      </c>
      <c r="Q994">
        <f>P994</f>
        <v/>
      </c>
      <c r="R994">
        <f>Q994</f>
        <v/>
      </c>
      <c r="S994">
        <f>R994</f>
        <v/>
      </c>
      <c r="T994">
        <f>S994</f>
        <v/>
      </c>
      <c r="U994">
        <f>T994</f>
        <v/>
      </c>
      <c r="V994">
        <f>U994</f>
        <v/>
      </c>
      <c r="W994">
        <f>V994</f>
        <v/>
      </c>
    </row>
    <row r="995">
      <c r="A995" t="inlineStr">
        <is>
          <t>CIMS.CAN.BC.Coal Mining.Machine Drive.Size 5</t>
        </is>
      </c>
      <c r="B995" t="inlineStr">
        <is>
          <t>Service</t>
        </is>
      </c>
      <c r="C995" t="inlineStr">
        <is>
          <t>BC</t>
        </is>
      </c>
      <c r="D995" t="inlineStr">
        <is>
          <t>Coal Mining</t>
        </is>
      </c>
      <c r="E995" t="inlineStr">
        <is>
          <t>Size 5</t>
        </is>
      </c>
      <c r="F995" t="inlineStr">
        <is>
          <t>Eff AC motor 201 500 hp</t>
        </is>
      </c>
      <c r="G995" t="inlineStr">
        <is>
          <t>Technology</t>
        </is>
      </c>
    </row>
    <row r="996">
      <c r="A996" t="inlineStr">
        <is>
          <t>CIMS.CAN.BC.Coal Mining.Machine Drive.Size 5</t>
        </is>
      </c>
      <c r="B996" t="inlineStr">
        <is>
          <t>Service</t>
        </is>
      </c>
      <c r="C996" t="inlineStr">
        <is>
          <t>BC</t>
        </is>
      </c>
      <c r="D996" t="inlineStr">
        <is>
          <t>Coal Mining</t>
        </is>
      </c>
      <c r="E996" t="inlineStr">
        <is>
          <t>Size 5</t>
        </is>
      </c>
      <c r="F996" t="inlineStr">
        <is>
          <t>Eff AC motor 201 500 hp</t>
        </is>
      </c>
      <c r="G996" t="inlineStr">
        <is>
          <t>Available</t>
        </is>
      </c>
      <c r="K996" t="inlineStr">
        <is>
          <t>constant_tech</t>
        </is>
      </c>
      <c r="L996" t="inlineStr">
        <is>
          <t>Year</t>
        </is>
      </c>
      <c r="M996">
        <f t="array" ref="M996">INDEX([1]!constant_data,_xlfn.XMATCH(_xlfn.CONCAT(
SUBSTITUTE($A996,LEFT($A996,FIND($C996,$A996)+LEN($C996)-1),),
$F996,
$H996:$I996,
SUBSTITUTE($J996,LEFT($A996,FIND($C996,$A996)+LEN($C996)-1),)),
[1]!constant_index),_xlfn.XMATCH($G996,[1]!constant_header))</f>
        <v/>
      </c>
      <c r="N996">
        <f>M996</f>
        <v/>
      </c>
      <c r="O996">
        <f>N996</f>
        <v/>
      </c>
      <c r="P996">
        <f>O996</f>
        <v/>
      </c>
      <c r="Q996">
        <f>P996</f>
        <v/>
      </c>
      <c r="R996">
        <f>Q996</f>
        <v/>
      </c>
      <c r="S996">
        <f>R996</f>
        <v/>
      </c>
      <c r="T996">
        <f>S996</f>
        <v/>
      </c>
      <c r="U996">
        <f>T996</f>
        <v/>
      </c>
      <c r="V996">
        <f>U996</f>
        <v/>
      </c>
      <c r="W996">
        <f>V996</f>
        <v/>
      </c>
    </row>
    <row r="997">
      <c r="A997" t="inlineStr">
        <is>
          <t>CIMS.CAN.BC.Coal Mining.Machine Drive.Size 5</t>
        </is>
      </c>
      <c r="B997" t="inlineStr">
        <is>
          <t>Service</t>
        </is>
      </c>
      <c r="C997" t="inlineStr">
        <is>
          <t>BC</t>
        </is>
      </c>
      <c r="D997" t="inlineStr">
        <is>
          <t>Coal Mining</t>
        </is>
      </c>
      <c r="E997" t="inlineStr">
        <is>
          <t>Size 5</t>
        </is>
      </c>
      <c r="F997" t="inlineStr">
        <is>
          <t>Eff AC motor 201 500 hp</t>
        </is>
      </c>
      <c r="G997" t="inlineStr">
        <is>
          <t>Unavailable</t>
        </is>
      </c>
      <c r="K997" t="inlineStr">
        <is>
          <t>constant_tech</t>
        </is>
      </c>
      <c r="L997" t="inlineStr">
        <is>
          <t>Year</t>
        </is>
      </c>
      <c r="M997">
        <f t="array" ref="M997">INDEX([1]!constant_data,_xlfn.XMATCH(_xlfn.CONCAT(
SUBSTITUTE($A997,LEFT($A997,FIND($C997,$A997)+LEN($C997)-1),),
$F997,
$H997:$I997,
SUBSTITUTE($J997,LEFT($A997,FIND($C997,$A997)+LEN($C997)-1),)),
[1]!constant_index),_xlfn.XMATCH($G997,[1]!constant_header))</f>
        <v/>
      </c>
      <c r="N997">
        <f>M997</f>
        <v/>
      </c>
      <c r="O997">
        <f>N997</f>
        <v/>
      </c>
      <c r="P997">
        <f>O997</f>
        <v/>
      </c>
      <c r="Q997">
        <f>P997</f>
        <v/>
      </c>
      <c r="R997">
        <f>Q997</f>
        <v/>
      </c>
      <c r="S997">
        <f>R997</f>
        <v/>
      </c>
      <c r="T997">
        <f>S997</f>
        <v/>
      </c>
      <c r="U997">
        <f>T997</f>
        <v/>
      </c>
      <c r="V997">
        <f>U997</f>
        <v/>
      </c>
      <c r="W997">
        <f>V997</f>
        <v/>
      </c>
    </row>
    <row r="998">
      <c r="A998" t="inlineStr">
        <is>
          <t>CIMS.CAN.BC.Coal Mining.Machine Drive.Size 5</t>
        </is>
      </c>
      <c r="B998" t="inlineStr">
        <is>
          <t>Service</t>
        </is>
      </c>
      <c r="C998" t="inlineStr">
        <is>
          <t>BC</t>
        </is>
      </c>
      <c r="D998" t="inlineStr">
        <is>
          <t>Coal Mining</t>
        </is>
      </c>
      <c r="E998" t="inlineStr">
        <is>
          <t>Size 5</t>
        </is>
      </c>
      <c r="F998" t="inlineStr">
        <is>
          <t>Eff AC motor 201 500 hp</t>
        </is>
      </c>
      <c r="G998" t="inlineStr">
        <is>
          <t>Lifetime</t>
        </is>
      </c>
      <c r="K998" t="inlineStr">
        <is>
          <t>constant_tech</t>
        </is>
      </c>
      <c r="L998" t="inlineStr">
        <is>
          <t>Years</t>
        </is>
      </c>
      <c r="M998">
        <f t="array" ref="M998">INDEX([1]!constant_data,_xlfn.XMATCH(_xlfn.CONCAT(
SUBSTITUTE($A998,LEFT($A998,FIND($C998,$A998)+LEN($C998)-1),),
$F998,
$H998:$I998,
SUBSTITUTE($J998,LEFT($A998,FIND($C998,$A998)+LEN($C998)-1),)),
[1]!constant_index),_xlfn.XMATCH($G998,[1]!constant_header))</f>
        <v/>
      </c>
      <c r="N998">
        <f>M998</f>
        <v/>
      </c>
      <c r="O998">
        <f>N998</f>
        <v/>
      </c>
      <c r="P998">
        <f>O998</f>
        <v/>
      </c>
      <c r="Q998">
        <f>P998</f>
        <v/>
      </c>
      <c r="R998">
        <f>Q998</f>
        <v/>
      </c>
      <c r="S998">
        <f>R998</f>
        <v/>
      </c>
      <c r="T998">
        <f>S998</f>
        <v/>
      </c>
      <c r="U998">
        <f>T998</f>
        <v/>
      </c>
      <c r="V998">
        <f>U998</f>
        <v/>
      </c>
      <c r="W998">
        <f>V998</f>
        <v/>
      </c>
    </row>
    <row r="999">
      <c r="A999" t="inlineStr">
        <is>
          <t>CIMS.CAN.BC.Coal Mining.Machine Drive.Size 5</t>
        </is>
      </c>
      <c r="B999" t="inlineStr">
        <is>
          <t>Service</t>
        </is>
      </c>
      <c r="C999" t="inlineStr">
        <is>
          <t>BC</t>
        </is>
      </c>
      <c r="D999" t="inlineStr">
        <is>
          <t>Coal Mining</t>
        </is>
      </c>
      <c r="E999" t="inlineStr">
        <is>
          <t>Size 5</t>
        </is>
      </c>
      <c r="F999" t="inlineStr">
        <is>
          <t>Eff AC motor 201 500 hp</t>
        </is>
      </c>
      <c r="G999" t="inlineStr">
        <is>
          <t>Market share</t>
        </is>
      </c>
      <c r="K999" t="inlineStr">
        <is>
          <t>annual_tech</t>
        </is>
      </c>
      <c r="L999" t="inlineStr">
        <is>
          <t>%</t>
        </is>
      </c>
      <c r="M999">
        <f t="array" ref="M999">INDEX([1]!annual_data,_xlfn.XMATCH(_xlfn.CONCAT(
SUBSTITUTE($A999,LEFT($A999,FIND($C999,$A999)+LEN($C999)-1),),
$F999,
$G999:$I999,
SUBSTITUTE($J999,LEFT($A999,FIND($C999,$A999)+LEN($C999)-1),)),
[1]!annual_index),_xlfn.XMATCH(M$2,[1]!annual_header))</f>
        <v/>
      </c>
    </row>
    <row r="1000">
      <c r="A1000" t="inlineStr">
        <is>
          <t>CIMS.CAN.BC.Coal Mining.Machine Drive.Size 5</t>
        </is>
      </c>
      <c r="B1000" t="inlineStr">
        <is>
          <t>Service</t>
        </is>
      </c>
      <c r="C1000" t="inlineStr">
        <is>
          <t>BC</t>
        </is>
      </c>
      <c r="D1000" t="inlineStr">
        <is>
          <t>Coal Mining</t>
        </is>
      </c>
      <c r="E1000" t="inlineStr">
        <is>
          <t>Size 5</t>
        </is>
      </c>
      <c r="F1000" t="inlineStr">
        <is>
          <t>Eff AC motor 201 500 hp</t>
        </is>
      </c>
      <c r="G1000" t="inlineStr">
        <is>
          <t>Output</t>
        </is>
      </c>
      <c r="K1000" t="inlineStr">
        <is>
          <t>constant_tech</t>
        </is>
      </c>
      <c r="L1000" t="inlineStr">
        <is>
          <t>node unit</t>
        </is>
      </c>
      <c r="M1000">
        <f t="array" ref="M1000">INDEX([1]!constant_data,_xlfn.XMATCH(_xlfn.CONCAT(
SUBSTITUTE($A1000,LEFT($A1000,FIND($C1000,$A1000)+LEN($C1000)-1),),
$F1000,
$H1000:$I1000,
SUBSTITUTE($J1000,LEFT($A1000,FIND($C1000,$A1000)+LEN($C1000)-1),)),
[1]!constant_index),_xlfn.XMATCH($G1000,[1]!constant_header))</f>
        <v/>
      </c>
      <c r="N1000">
        <f>M1000</f>
        <v/>
      </c>
      <c r="O1000">
        <f>N1000</f>
        <v/>
      </c>
      <c r="P1000">
        <f>O1000</f>
        <v/>
      </c>
      <c r="Q1000">
        <f>P1000</f>
        <v/>
      </c>
      <c r="R1000">
        <f>Q1000</f>
        <v/>
      </c>
      <c r="S1000">
        <f>R1000</f>
        <v/>
      </c>
      <c r="T1000">
        <f>S1000</f>
        <v/>
      </c>
      <c r="U1000">
        <f>T1000</f>
        <v/>
      </c>
      <c r="V1000">
        <f>U1000</f>
        <v/>
      </c>
      <c r="W1000">
        <f>V1000</f>
        <v/>
      </c>
    </row>
    <row r="1001">
      <c r="A1001" t="inlineStr">
        <is>
          <t>CIMS.CAN.BC.Coal Mining.Machine Drive.Size 5</t>
        </is>
      </c>
      <c r="B1001" t="inlineStr">
        <is>
          <t>Service</t>
        </is>
      </c>
      <c r="C1001" t="inlineStr">
        <is>
          <t>BC</t>
        </is>
      </c>
      <c r="D1001" t="inlineStr">
        <is>
          <t>Coal Mining</t>
        </is>
      </c>
      <c r="E1001" t="inlineStr">
        <is>
          <t>Size 5</t>
        </is>
      </c>
      <c r="F1001" t="inlineStr">
        <is>
          <t>Eff AC motor 201 500 hp</t>
        </is>
      </c>
      <c r="G1001" t="inlineStr">
        <is>
          <t>FCC</t>
        </is>
      </c>
      <c r="K1001" t="inlineStr">
        <is>
          <t>constant_tech</t>
        </is>
      </c>
      <c r="L1001" t="inlineStr">
        <is>
          <t>$</t>
        </is>
      </c>
      <c r="M1001">
        <f t="array" ref="M1001">INDEX([1]!constant_data,_xlfn.XMATCH(_xlfn.CONCAT(
SUBSTITUTE($A1001,LEFT($A1001,FIND($C1001,$A1001)+LEN($C1001)-1),),
$F1001,
$H1001:$I1001,
SUBSTITUTE($J1001,LEFT($A1001,FIND($C1001,$A1001)+LEN($C1001)-1),)),
[1]!constant_index),_xlfn.XMATCH($G1001,[1]!constant_header))</f>
        <v/>
      </c>
      <c r="N1001">
        <f>M1001</f>
        <v/>
      </c>
      <c r="O1001">
        <f>N1001</f>
        <v/>
      </c>
      <c r="P1001">
        <f>O1001</f>
        <v/>
      </c>
      <c r="Q1001">
        <f>P1001</f>
        <v/>
      </c>
      <c r="R1001">
        <f>Q1001</f>
        <v/>
      </c>
      <c r="S1001">
        <f>R1001</f>
        <v/>
      </c>
      <c r="T1001">
        <f>S1001</f>
        <v/>
      </c>
      <c r="U1001">
        <f>T1001</f>
        <v/>
      </c>
      <c r="V1001">
        <f>U1001</f>
        <v/>
      </c>
      <c r="W1001">
        <f>V1001</f>
        <v/>
      </c>
    </row>
    <row r="1002">
      <c r="A1002" t="inlineStr">
        <is>
          <t>CIMS.CAN.BC.Coal Mining.Machine Drive.Size 5</t>
        </is>
      </c>
      <c r="B1002" t="inlineStr">
        <is>
          <t>Service</t>
        </is>
      </c>
      <c r="C1002" t="inlineStr">
        <is>
          <t>BC</t>
        </is>
      </c>
      <c r="D1002" t="inlineStr">
        <is>
          <t>Coal Mining</t>
        </is>
      </c>
      <c r="E1002" t="inlineStr">
        <is>
          <t>Size 5</t>
        </is>
      </c>
      <c r="F1002" t="inlineStr">
        <is>
          <t>Eff AC motor 201 500 hp</t>
        </is>
      </c>
      <c r="G1002" t="inlineStr">
        <is>
          <t>FOM</t>
        </is>
      </c>
      <c r="K1002" t="inlineStr">
        <is>
          <t>constant_tech</t>
        </is>
      </c>
      <c r="L1002" t="inlineStr">
        <is>
          <t>$</t>
        </is>
      </c>
      <c r="M1002">
        <f t="array" ref="M1002">INDEX([1]!constant_data,_xlfn.XMATCH(_xlfn.CONCAT(
SUBSTITUTE($A1002,LEFT($A1002,FIND($C1002,$A1002)+LEN($C1002)-1),),
$F1002,
$H1002:$I1002,
SUBSTITUTE($J1002,LEFT($A1002,FIND($C1002,$A1002)+LEN($C1002)-1),)),
[1]!constant_index),_xlfn.XMATCH($G1002,[1]!constant_header))</f>
        <v/>
      </c>
      <c r="N1002">
        <f>M1002</f>
        <v/>
      </c>
      <c r="O1002">
        <f>N1002</f>
        <v/>
      </c>
      <c r="P1002">
        <f>O1002</f>
        <v/>
      </c>
      <c r="Q1002">
        <f>P1002</f>
        <v/>
      </c>
      <c r="R1002">
        <f>Q1002</f>
        <v/>
      </c>
      <c r="S1002">
        <f>R1002</f>
        <v/>
      </c>
      <c r="T1002">
        <f>S1002</f>
        <v/>
      </c>
      <c r="U1002">
        <f>T1002</f>
        <v/>
      </c>
      <c r="V1002">
        <f>U1002</f>
        <v/>
      </c>
      <c r="W1002">
        <f>V1002</f>
        <v/>
      </c>
    </row>
    <row r="1003">
      <c r="A1003" t="inlineStr">
        <is>
          <t>CIMS.CAN.BC.Coal Mining.Machine Drive.Size 5</t>
        </is>
      </c>
      <c r="B1003" t="inlineStr">
        <is>
          <t>Service</t>
        </is>
      </c>
      <c r="C1003" t="inlineStr">
        <is>
          <t>BC</t>
        </is>
      </c>
      <c r="D1003" t="inlineStr">
        <is>
          <t>Coal Mining</t>
        </is>
      </c>
      <c r="E1003" t="inlineStr">
        <is>
          <t>Size 5</t>
        </is>
      </c>
      <c r="F1003" t="inlineStr">
        <is>
          <t>Eff AC motor 201 500 hp</t>
        </is>
      </c>
      <c r="G1003" t="inlineStr">
        <is>
          <t>Service requested</t>
        </is>
      </c>
      <c r="J1003" t="inlineStr">
        <is>
          <t>CIMS.CAN.BC.Electricity</t>
        </is>
      </c>
      <c r="K1003" t="inlineStr">
        <is>
          <t>annual_tech</t>
        </is>
      </c>
      <c r="L1003">
        <f t="array" ref="L1003">INDEX([1]!annual_data,_xlfn.XMATCH(_xlfn.CONCAT(
SUBSTITUTE($A1003,LEFT($A1003,FIND($C1003,$A1003)+LEN($C1003)-1),),
$F1003,
$G1003:$I1003,
SUBSTITUTE($J1003,LEFT($A1003,FIND($C1003,$A1003)+LEN($C1003)-1),)),
[1]!annual_index),_xlfn.XMATCH(L$2,[1]!annual_header))</f>
        <v/>
      </c>
      <c r="M1003">
        <f t="array" ref="M1003">INDEX([1]!annual_data,_xlfn.XMATCH(_xlfn.CONCAT(
SUBSTITUTE($A1003,LEFT($A1003,FIND($C1003,$A1003)+LEN($C1003)-1),),
$F1003,
$G1003:$I1003,
SUBSTITUTE($J1003,LEFT($A1003,FIND($C1003,$A1003)+LEN($C1003)-1),)),
[1]!annual_index),_xlfn.XMATCH(M$2,[1]!annual_header))</f>
        <v/>
      </c>
      <c r="N1003">
        <f>M1003</f>
        <v/>
      </c>
      <c r="O1003">
        <f>N1003</f>
        <v/>
      </c>
      <c r="P1003">
        <f>O1003</f>
        <v/>
      </c>
      <c r="Q1003">
        <f>P1003</f>
        <v/>
      </c>
      <c r="R1003">
        <f>Q1003</f>
        <v/>
      </c>
      <c r="S1003">
        <f>R1003</f>
        <v/>
      </c>
      <c r="T1003">
        <f>S1003</f>
        <v/>
      </c>
      <c r="U1003">
        <f>T1003</f>
        <v/>
      </c>
      <c r="V1003">
        <f>U1003</f>
        <v/>
      </c>
      <c r="W1003">
        <f>V1003</f>
        <v/>
      </c>
    </row>
    <row r="1004">
      <c r="A1004" t="inlineStr">
        <is>
          <t>CIMS.CAN.BC.Coal Mining.Machine Drive.Size 5</t>
        </is>
      </c>
      <c r="B1004" t="inlineStr">
        <is>
          <t>Service</t>
        </is>
      </c>
      <c r="C1004" t="inlineStr">
        <is>
          <t>BC</t>
        </is>
      </c>
      <c r="D1004" t="inlineStr">
        <is>
          <t>Coal Mining</t>
        </is>
      </c>
      <c r="E1004" t="inlineStr">
        <is>
          <t>Size 5</t>
        </is>
      </c>
      <c r="F1004" t="inlineStr">
        <is>
          <t>Synchronous AC motor 201 500 hp</t>
        </is>
      </c>
      <c r="G1004" t="inlineStr">
        <is>
          <t>Technology</t>
        </is>
      </c>
    </row>
    <row r="1005">
      <c r="A1005" t="inlineStr">
        <is>
          <t>CIMS.CAN.BC.Coal Mining.Machine Drive.Size 5</t>
        </is>
      </c>
      <c r="B1005" t="inlineStr">
        <is>
          <t>Service</t>
        </is>
      </c>
      <c r="C1005" t="inlineStr">
        <is>
          <t>BC</t>
        </is>
      </c>
      <c r="D1005" t="inlineStr">
        <is>
          <t>Coal Mining</t>
        </is>
      </c>
      <c r="E1005" t="inlineStr">
        <is>
          <t>Size 5</t>
        </is>
      </c>
      <c r="F1005" t="inlineStr">
        <is>
          <t>Synchronous AC motor 201 500 hp</t>
        </is>
      </c>
      <c r="G1005" t="inlineStr">
        <is>
          <t>Available</t>
        </is>
      </c>
      <c r="K1005" t="inlineStr">
        <is>
          <t>constant_tech</t>
        </is>
      </c>
      <c r="L1005" t="inlineStr">
        <is>
          <t>Year</t>
        </is>
      </c>
      <c r="M1005">
        <f t="array" ref="M1005">INDEX([1]!constant_data,_xlfn.XMATCH(_xlfn.CONCAT(
SUBSTITUTE($A1005,LEFT($A1005,FIND($C1005,$A1005)+LEN($C1005)-1),),
$F1005,
$H1005:$I1005,
SUBSTITUTE($J1005,LEFT($A1005,FIND($C1005,$A1005)+LEN($C1005)-1),)),
[1]!constant_index),_xlfn.XMATCH($G1005,[1]!constant_header))</f>
        <v/>
      </c>
      <c r="N1005">
        <f>M1005</f>
        <v/>
      </c>
      <c r="O1005">
        <f>N1005</f>
        <v/>
      </c>
      <c r="P1005">
        <f>O1005</f>
        <v/>
      </c>
      <c r="Q1005">
        <f>P1005</f>
        <v/>
      </c>
      <c r="R1005">
        <f>Q1005</f>
        <v/>
      </c>
      <c r="S1005">
        <f>R1005</f>
        <v/>
      </c>
      <c r="T1005">
        <f>S1005</f>
        <v/>
      </c>
      <c r="U1005">
        <f>T1005</f>
        <v/>
      </c>
      <c r="V1005">
        <f>U1005</f>
        <v/>
      </c>
      <c r="W1005">
        <f>V1005</f>
        <v/>
      </c>
    </row>
    <row r="1006">
      <c r="A1006" t="inlineStr">
        <is>
          <t>CIMS.CAN.BC.Coal Mining.Machine Drive.Size 5</t>
        </is>
      </c>
      <c r="B1006" t="inlineStr">
        <is>
          <t>Service</t>
        </is>
      </c>
      <c r="C1006" t="inlineStr">
        <is>
          <t>BC</t>
        </is>
      </c>
      <c r="D1006" t="inlineStr">
        <is>
          <t>Coal Mining</t>
        </is>
      </c>
      <c r="E1006" t="inlineStr">
        <is>
          <t>Size 5</t>
        </is>
      </c>
      <c r="F1006" t="inlineStr">
        <is>
          <t>Synchronous AC motor 201 500 hp</t>
        </is>
      </c>
      <c r="G1006" t="inlineStr">
        <is>
          <t>Unavailable</t>
        </is>
      </c>
      <c r="K1006" t="inlineStr">
        <is>
          <t>constant_tech</t>
        </is>
      </c>
      <c r="L1006" t="inlineStr">
        <is>
          <t>Year</t>
        </is>
      </c>
      <c r="M1006">
        <f t="array" ref="M1006">INDEX([1]!constant_data,_xlfn.XMATCH(_xlfn.CONCAT(
SUBSTITUTE($A1006,LEFT($A1006,FIND($C1006,$A1006)+LEN($C1006)-1),),
$F1006,
$H1006:$I1006,
SUBSTITUTE($J1006,LEFT($A1006,FIND($C1006,$A1006)+LEN($C1006)-1),)),
[1]!constant_index),_xlfn.XMATCH($G1006,[1]!constant_header))</f>
        <v/>
      </c>
      <c r="N1006">
        <f>M1006</f>
        <v/>
      </c>
      <c r="O1006">
        <f>N1006</f>
        <v/>
      </c>
      <c r="P1006">
        <f>O1006</f>
        <v/>
      </c>
      <c r="Q1006">
        <f>P1006</f>
        <v/>
      </c>
      <c r="R1006">
        <f>Q1006</f>
        <v/>
      </c>
      <c r="S1006">
        <f>R1006</f>
        <v/>
      </c>
      <c r="T1006">
        <f>S1006</f>
        <v/>
      </c>
      <c r="U1006">
        <f>T1006</f>
        <v/>
      </c>
      <c r="V1006">
        <f>U1006</f>
        <v/>
      </c>
      <c r="W1006">
        <f>V1006</f>
        <v/>
      </c>
    </row>
    <row r="1007">
      <c r="A1007" t="inlineStr">
        <is>
          <t>CIMS.CAN.BC.Coal Mining.Machine Drive.Size 5</t>
        </is>
      </c>
      <c r="B1007" t="inlineStr">
        <is>
          <t>Service</t>
        </is>
      </c>
      <c r="C1007" t="inlineStr">
        <is>
          <t>BC</t>
        </is>
      </c>
      <c r="D1007" t="inlineStr">
        <is>
          <t>Coal Mining</t>
        </is>
      </c>
      <c r="E1007" t="inlineStr">
        <is>
          <t>Size 5</t>
        </is>
      </c>
      <c r="F1007" t="inlineStr">
        <is>
          <t>Synchronous AC motor 201 500 hp</t>
        </is>
      </c>
      <c r="G1007" t="inlineStr">
        <is>
          <t>Lifetime</t>
        </is>
      </c>
      <c r="K1007" t="inlineStr">
        <is>
          <t>constant_tech</t>
        </is>
      </c>
      <c r="L1007" t="inlineStr">
        <is>
          <t>Years</t>
        </is>
      </c>
      <c r="M1007">
        <f t="array" ref="M1007">INDEX([1]!constant_data,_xlfn.XMATCH(_xlfn.CONCAT(
SUBSTITUTE($A1007,LEFT($A1007,FIND($C1007,$A1007)+LEN($C1007)-1),),
$F1007,
$H1007:$I1007,
SUBSTITUTE($J1007,LEFT($A1007,FIND($C1007,$A1007)+LEN($C1007)-1),)),
[1]!constant_index),_xlfn.XMATCH($G1007,[1]!constant_header))</f>
        <v/>
      </c>
      <c r="N1007">
        <f>M1007</f>
        <v/>
      </c>
      <c r="O1007">
        <f>N1007</f>
        <v/>
      </c>
      <c r="P1007">
        <f>O1007</f>
        <v/>
      </c>
      <c r="Q1007">
        <f>P1007</f>
        <v/>
      </c>
      <c r="R1007">
        <f>Q1007</f>
        <v/>
      </c>
      <c r="S1007">
        <f>R1007</f>
        <v/>
      </c>
      <c r="T1007">
        <f>S1007</f>
        <v/>
      </c>
      <c r="U1007">
        <f>T1007</f>
        <v/>
      </c>
      <c r="V1007">
        <f>U1007</f>
        <v/>
      </c>
      <c r="W1007">
        <f>V1007</f>
        <v/>
      </c>
    </row>
    <row r="1008">
      <c r="A1008" t="inlineStr">
        <is>
          <t>CIMS.CAN.BC.Coal Mining.Machine Drive.Size 5</t>
        </is>
      </c>
      <c r="B1008" t="inlineStr">
        <is>
          <t>Service</t>
        </is>
      </c>
      <c r="C1008" t="inlineStr">
        <is>
          <t>BC</t>
        </is>
      </c>
      <c r="D1008" t="inlineStr">
        <is>
          <t>Coal Mining</t>
        </is>
      </c>
      <c r="E1008" t="inlineStr">
        <is>
          <t>Size 5</t>
        </is>
      </c>
      <c r="F1008" t="inlineStr">
        <is>
          <t>Synchronous AC motor 201 500 hp</t>
        </is>
      </c>
      <c r="G1008" t="inlineStr">
        <is>
          <t>Market share</t>
        </is>
      </c>
      <c r="K1008" t="inlineStr">
        <is>
          <t>annual_tech</t>
        </is>
      </c>
      <c r="L1008" t="inlineStr">
        <is>
          <t>%</t>
        </is>
      </c>
      <c r="M1008">
        <f t="array" ref="M1008">INDEX([1]!annual_data,_xlfn.XMATCH(_xlfn.CONCAT(
SUBSTITUTE($A1008,LEFT($A1008,FIND($C1008,$A1008)+LEN($C1008)-1),),
$F1008,
$G1008:$I1008,
SUBSTITUTE($J1008,LEFT($A1008,FIND($C1008,$A1008)+LEN($C1008)-1),)),
[1]!annual_index),_xlfn.XMATCH(M$2,[1]!annual_header))</f>
        <v/>
      </c>
    </row>
    <row r="1009">
      <c r="A1009" t="inlineStr">
        <is>
          <t>CIMS.CAN.BC.Coal Mining.Machine Drive.Size 5</t>
        </is>
      </c>
      <c r="B1009" t="inlineStr">
        <is>
          <t>Service</t>
        </is>
      </c>
      <c r="C1009" t="inlineStr">
        <is>
          <t>BC</t>
        </is>
      </c>
      <c r="D1009" t="inlineStr">
        <is>
          <t>Coal Mining</t>
        </is>
      </c>
      <c r="E1009" t="inlineStr">
        <is>
          <t>Size 5</t>
        </is>
      </c>
      <c r="F1009" t="inlineStr">
        <is>
          <t>Synchronous AC motor 201 500 hp</t>
        </is>
      </c>
      <c r="G1009" t="inlineStr">
        <is>
          <t>Output</t>
        </is>
      </c>
      <c r="K1009" t="inlineStr">
        <is>
          <t>constant_tech</t>
        </is>
      </c>
      <c r="L1009" t="inlineStr">
        <is>
          <t>node unit</t>
        </is>
      </c>
      <c r="M1009">
        <f t="array" ref="M1009">INDEX([1]!constant_data,_xlfn.XMATCH(_xlfn.CONCAT(
SUBSTITUTE($A1009,LEFT($A1009,FIND($C1009,$A1009)+LEN($C1009)-1),),
$F1009,
$H1009:$I1009,
SUBSTITUTE($J1009,LEFT($A1009,FIND($C1009,$A1009)+LEN($C1009)-1),)),
[1]!constant_index),_xlfn.XMATCH($G1009,[1]!constant_header))</f>
        <v/>
      </c>
      <c r="N1009">
        <f>M1009</f>
        <v/>
      </c>
      <c r="O1009">
        <f>N1009</f>
        <v/>
      </c>
      <c r="P1009">
        <f>O1009</f>
        <v/>
      </c>
      <c r="Q1009">
        <f>P1009</f>
        <v/>
      </c>
      <c r="R1009">
        <f>Q1009</f>
        <v/>
      </c>
      <c r="S1009">
        <f>R1009</f>
        <v/>
      </c>
      <c r="T1009">
        <f>S1009</f>
        <v/>
      </c>
      <c r="U1009">
        <f>T1009</f>
        <v/>
      </c>
      <c r="V1009">
        <f>U1009</f>
        <v/>
      </c>
      <c r="W1009">
        <f>V1009</f>
        <v/>
      </c>
    </row>
    <row r="1010">
      <c r="A1010" t="inlineStr">
        <is>
          <t>CIMS.CAN.BC.Coal Mining.Machine Drive.Size 5</t>
        </is>
      </c>
      <c r="B1010" t="inlineStr">
        <is>
          <t>Service</t>
        </is>
      </c>
      <c r="C1010" t="inlineStr">
        <is>
          <t>BC</t>
        </is>
      </c>
      <c r="D1010" t="inlineStr">
        <is>
          <t>Coal Mining</t>
        </is>
      </c>
      <c r="E1010" t="inlineStr">
        <is>
          <t>Size 5</t>
        </is>
      </c>
      <c r="F1010" t="inlineStr">
        <is>
          <t>Synchronous AC motor 201 500 hp</t>
        </is>
      </c>
      <c r="G1010" t="inlineStr">
        <is>
          <t>FCC</t>
        </is>
      </c>
      <c r="K1010" t="inlineStr">
        <is>
          <t>constant_tech</t>
        </is>
      </c>
      <c r="L1010" t="inlineStr">
        <is>
          <t>$</t>
        </is>
      </c>
      <c r="M1010">
        <f t="array" ref="M1010">INDEX([1]!constant_data,_xlfn.XMATCH(_xlfn.CONCAT(
SUBSTITUTE($A1010,LEFT($A1010,FIND($C1010,$A1010)+LEN($C1010)-1),),
$F1010,
$H1010:$I1010,
SUBSTITUTE($J1010,LEFT($A1010,FIND($C1010,$A1010)+LEN($C1010)-1),)),
[1]!constant_index),_xlfn.XMATCH($G1010,[1]!constant_header))</f>
        <v/>
      </c>
      <c r="N1010">
        <f>M1010</f>
        <v/>
      </c>
      <c r="O1010">
        <f>N1010</f>
        <v/>
      </c>
      <c r="P1010">
        <f>O1010</f>
        <v/>
      </c>
      <c r="Q1010">
        <f>P1010</f>
        <v/>
      </c>
      <c r="R1010">
        <f>Q1010</f>
        <v/>
      </c>
      <c r="S1010">
        <f>R1010</f>
        <v/>
      </c>
      <c r="T1010">
        <f>S1010</f>
        <v/>
      </c>
      <c r="U1010">
        <f>T1010</f>
        <v/>
      </c>
      <c r="V1010">
        <f>U1010</f>
        <v/>
      </c>
      <c r="W1010">
        <f>V1010</f>
        <v/>
      </c>
    </row>
    <row r="1011">
      <c r="A1011" t="inlineStr">
        <is>
          <t>CIMS.CAN.BC.Coal Mining.Machine Drive.Size 5</t>
        </is>
      </c>
      <c r="B1011" t="inlineStr">
        <is>
          <t>Service</t>
        </is>
      </c>
      <c r="C1011" t="inlineStr">
        <is>
          <t>BC</t>
        </is>
      </c>
      <c r="D1011" t="inlineStr">
        <is>
          <t>Coal Mining</t>
        </is>
      </c>
      <c r="E1011" t="inlineStr">
        <is>
          <t>Size 5</t>
        </is>
      </c>
      <c r="F1011" t="inlineStr">
        <is>
          <t>Synchronous AC motor 201 500 hp</t>
        </is>
      </c>
      <c r="G1011" t="inlineStr">
        <is>
          <t>FOM</t>
        </is>
      </c>
      <c r="K1011" t="inlineStr">
        <is>
          <t>constant_tech</t>
        </is>
      </c>
      <c r="L1011" t="inlineStr">
        <is>
          <t>$</t>
        </is>
      </c>
      <c r="M1011">
        <f t="array" ref="M1011">INDEX([1]!constant_data,_xlfn.XMATCH(_xlfn.CONCAT(
SUBSTITUTE($A1011,LEFT($A1011,FIND($C1011,$A1011)+LEN($C1011)-1),),
$F1011,
$H1011:$I1011,
SUBSTITUTE($J1011,LEFT($A1011,FIND($C1011,$A1011)+LEN($C1011)-1),)),
[1]!constant_index),_xlfn.XMATCH($G1011,[1]!constant_header))</f>
        <v/>
      </c>
      <c r="N1011">
        <f>M1011</f>
        <v/>
      </c>
      <c r="O1011">
        <f>N1011</f>
        <v/>
      </c>
      <c r="P1011">
        <f>O1011</f>
        <v/>
      </c>
      <c r="Q1011">
        <f>P1011</f>
        <v/>
      </c>
      <c r="R1011">
        <f>Q1011</f>
        <v/>
      </c>
      <c r="S1011">
        <f>R1011</f>
        <v/>
      </c>
      <c r="T1011">
        <f>S1011</f>
        <v/>
      </c>
      <c r="U1011">
        <f>T1011</f>
        <v/>
      </c>
      <c r="V1011">
        <f>U1011</f>
        <v/>
      </c>
      <c r="W1011">
        <f>V1011</f>
        <v/>
      </c>
    </row>
    <row r="1012">
      <c r="A1012" t="inlineStr">
        <is>
          <t>CIMS.CAN.BC.Coal Mining.Machine Drive.Size 5</t>
        </is>
      </c>
      <c r="B1012" t="inlineStr">
        <is>
          <t>Service</t>
        </is>
      </c>
      <c r="C1012" t="inlineStr">
        <is>
          <t>BC</t>
        </is>
      </c>
      <c r="D1012" t="inlineStr">
        <is>
          <t>Coal Mining</t>
        </is>
      </c>
      <c r="E1012" t="inlineStr">
        <is>
          <t>Size 5</t>
        </is>
      </c>
      <c r="F1012" t="inlineStr">
        <is>
          <t>Synchronous AC motor 201 500 hp</t>
        </is>
      </c>
      <c r="G1012" t="inlineStr">
        <is>
          <t>Service requested</t>
        </is>
      </c>
      <c r="J1012" t="inlineStr">
        <is>
          <t>CIMS.CAN.BC.Electricity</t>
        </is>
      </c>
      <c r="K1012" t="inlineStr">
        <is>
          <t>annual_tech</t>
        </is>
      </c>
      <c r="L1012">
        <f t="array" ref="L1012">INDEX([1]!annual_data,_xlfn.XMATCH(_xlfn.CONCAT(
SUBSTITUTE($A1012,LEFT($A1012,FIND($C1012,$A1012)+LEN($C1012)-1),),
$F1012,
$G1012:$I1012,
SUBSTITUTE($J1012,LEFT($A1012,FIND($C1012,$A1012)+LEN($C1012)-1),)),
[1]!annual_index),_xlfn.XMATCH(L$2,[1]!annual_header))</f>
        <v/>
      </c>
      <c r="M1012">
        <f t="array" ref="M1012">INDEX([1]!annual_data,_xlfn.XMATCH(_xlfn.CONCAT(
SUBSTITUTE($A1012,LEFT($A1012,FIND($C1012,$A1012)+LEN($C1012)-1),),
$F1012,
$G1012:$I1012,
SUBSTITUTE($J1012,LEFT($A1012,FIND($C1012,$A1012)+LEN($C1012)-1),)),
[1]!annual_index),_xlfn.XMATCH(M$2,[1]!annual_header))</f>
        <v/>
      </c>
      <c r="N1012">
        <f>M1012</f>
        <v/>
      </c>
      <c r="O1012">
        <f>N1012</f>
        <v/>
      </c>
      <c r="P1012">
        <f>O1012</f>
        <v/>
      </c>
      <c r="Q1012">
        <f>P1012</f>
        <v/>
      </c>
      <c r="R1012">
        <f>Q1012</f>
        <v/>
      </c>
      <c r="S1012">
        <f>R1012</f>
        <v/>
      </c>
      <c r="T1012">
        <f>S1012</f>
        <v/>
      </c>
      <c r="U1012">
        <f>T1012</f>
        <v/>
      </c>
      <c r="V1012">
        <f>U1012</f>
        <v/>
      </c>
      <c r="W1012">
        <f>V1012</f>
        <v/>
      </c>
    </row>
    <row r="1013">
      <c r="A1013" t="inlineStr">
        <is>
          <t>CIMS.CAN.BC.Coal Mining.Machine Drive.Size 5</t>
        </is>
      </c>
      <c r="B1013" t="inlineStr">
        <is>
          <t>Service</t>
        </is>
      </c>
      <c r="C1013" t="inlineStr">
        <is>
          <t>BC</t>
        </is>
      </c>
      <c r="D1013" t="inlineStr">
        <is>
          <t>Coal Mining</t>
        </is>
      </c>
      <c r="E1013" t="inlineStr">
        <is>
          <t>Size 5</t>
        </is>
      </c>
      <c r="F1013" t="inlineStr">
        <is>
          <t>DC motor 201 500 hp</t>
        </is>
      </c>
      <c r="G1013" t="inlineStr">
        <is>
          <t>Technology</t>
        </is>
      </c>
    </row>
    <row r="1014">
      <c r="A1014" t="inlineStr">
        <is>
          <t>CIMS.CAN.BC.Coal Mining.Machine Drive.Size 5</t>
        </is>
      </c>
      <c r="B1014" t="inlineStr">
        <is>
          <t>Service</t>
        </is>
      </c>
      <c r="C1014" t="inlineStr">
        <is>
          <t>BC</t>
        </is>
      </c>
      <c r="D1014" t="inlineStr">
        <is>
          <t>Coal Mining</t>
        </is>
      </c>
      <c r="E1014" t="inlineStr">
        <is>
          <t>Size 5</t>
        </is>
      </c>
      <c r="F1014" t="inlineStr">
        <is>
          <t>DC motor 201 500 hp</t>
        </is>
      </c>
      <c r="G1014" t="inlineStr">
        <is>
          <t>Available</t>
        </is>
      </c>
      <c r="K1014" t="inlineStr">
        <is>
          <t>constant_tech</t>
        </is>
      </c>
      <c r="L1014" t="inlineStr">
        <is>
          <t>Year</t>
        </is>
      </c>
      <c r="M1014">
        <f t="array" ref="M1014">INDEX([1]!constant_data,_xlfn.XMATCH(_xlfn.CONCAT(
SUBSTITUTE($A1014,LEFT($A1014,FIND($C1014,$A1014)+LEN($C1014)-1),),
$F1014,
$H1014:$I1014,
SUBSTITUTE($J1014,LEFT($A1014,FIND($C1014,$A1014)+LEN($C1014)-1),)),
[1]!constant_index),_xlfn.XMATCH($G1014,[1]!constant_header))</f>
        <v/>
      </c>
      <c r="N1014">
        <f>M1014</f>
        <v/>
      </c>
      <c r="O1014">
        <f>N1014</f>
        <v/>
      </c>
      <c r="P1014">
        <f>O1014</f>
        <v/>
      </c>
      <c r="Q1014">
        <f>P1014</f>
        <v/>
      </c>
      <c r="R1014">
        <f>Q1014</f>
        <v/>
      </c>
      <c r="S1014">
        <f>R1014</f>
        <v/>
      </c>
      <c r="T1014">
        <f>S1014</f>
        <v/>
      </c>
      <c r="U1014">
        <f>T1014</f>
        <v/>
      </c>
      <c r="V1014">
        <f>U1014</f>
        <v/>
      </c>
      <c r="W1014">
        <f>V1014</f>
        <v/>
      </c>
    </row>
    <row r="1015">
      <c r="A1015" t="inlineStr">
        <is>
          <t>CIMS.CAN.BC.Coal Mining.Machine Drive.Size 5</t>
        </is>
      </c>
      <c r="B1015" t="inlineStr">
        <is>
          <t>Service</t>
        </is>
      </c>
      <c r="C1015" t="inlineStr">
        <is>
          <t>BC</t>
        </is>
      </c>
      <c r="D1015" t="inlineStr">
        <is>
          <t>Coal Mining</t>
        </is>
      </c>
      <c r="E1015" t="inlineStr">
        <is>
          <t>Size 5</t>
        </is>
      </c>
      <c r="F1015" t="inlineStr">
        <is>
          <t>DC motor 201 500 hp</t>
        </is>
      </c>
      <c r="G1015" t="inlineStr">
        <is>
          <t>Unavailable</t>
        </is>
      </c>
      <c r="K1015" t="inlineStr">
        <is>
          <t>constant_tech</t>
        </is>
      </c>
      <c r="L1015" t="inlineStr">
        <is>
          <t>Year</t>
        </is>
      </c>
      <c r="M1015">
        <f t="array" ref="M1015">INDEX([1]!constant_data,_xlfn.XMATCH(_xlfn.CONCAT(
SUBSTITUTE($A1015,LEFT($A1015,FIND($C1015,$A1015)+LEN($C1015)-1),),
$F1015,
$H1015:$I1015,
SUBSTITUTE($J1015,LEFT($A1015,FIND($C1015,$A1015)+LEN($C1015)-1),)),
[1]!constant_index),_xlfn.XMATCH($G1015,[1]!constant_header))</f>
        <v/>
      </c>
      <c r="N1015">
        <f>M1015</f>
        <v/>
      </c>
      <c r="O1015">
        <f>N1015</f>
        <v/>
      </c>
      <c r="P1015">
        <f>O1015</f>
        <v/>
      </c>
      <c r="Q1015">
        <f>P1015</f>
        <v/>
      </c>
      <c r="R1015">
        <f>Q1015</f>
        <v/>
      </c>
      <c r="S1015">
        <f>R1015</f>
        <v/>
      </c>
      <c r="T1015">
        <f>S1015</f>
        <v/>
      </c>
      <c r="U1015">
        <f>T1015</f>
        <v/>
      </c>
      <c r="V1015">
        <f>U1015</f>
        <v/>
      </c>
      <c r="W1015">
        <f>V1015</f>
        <v/>
      </c>
    </row>
    <row r="1016">
      <c r="A1016" t="inlineStr">
        <is>
          <t>CIMS.CAN.BC.Coal Mining.Machine Drive.Size 5</t>
        </is>
      </c>
      <c r="B1016" t="inlineStr">
        <is>
          <t>Service</t>
        </is>
      </c>
      <c r="C1016" t="inlineStr">
        <is>
          <t>BC</t>
        </is>
      </c>
      <c r="D1016" t="inlineStr">
        <is>
          <t>Coal Mining</t>
        </is>
      </c>
      <c r="E1016" t="inlineStr">
        <is>
          <t>Size 5</t>
        </is>
      </c>
      <c r="F1016" t="inlineStr">
        <is>
          <t>DC motor 201 500 hp</t>
        </is>
      </c>
      <c r="G1016" t="inlineStr">
        <is>
          <t>Lifetime</t>
        </is>
      </c>
      <c r="K1016" t="inlineStr">
        <is>
          <t>constant_tech</t>
        </is>
      </c>
      <c r="L1016" t="inlineStr">
        <is>
          <t>Years</t>
        </is>
      </c>
      <c r="M1016">
        <f t="array" ref="M1016">INDEX([1]!constant_data,_xlfn.XMATCH(_xlfn.CONCAT(
SUBSTITUTE($A1016,LEFT($A1016,FIND($C1016,$A1016)+LEN($C1016)-1),),
$F1016,
$H1016:$I1016,
SUBSTITUTE($J1016,LEFT($A1016,FIND($C1016,$A1016)+LEN($C1016)-1),)),
[1]!constant_index),_xlfn.XMATCH($G1016,[1]!constant_header))</f>
        <v/>
      </c>
      <c r="N1016">
        <f>M1016</f>
        <v/>
      </c>
      <c r="O1016">
        <f>N1016</f>
        <v/>
      </c>
      <c r="P1016">
        <f>O1016</f>
        <v/>
      </c>
      <c r="Q1016">
        <f>P1016</f>
        <v/>
      </c>
      <c r="R1016">
        <f>Q1016</f>
        <v/>
      </c>
      <c r="S1016">
        <f>R1016</f>
        <v/>
      </c>
      <c r="T1016">
        <f>S1016</f>
        <v/>
      </c>
      <c r="U1016">
        <f>T1016</f>
        <v/>
      </c>
      <c r="V1016">
        <f>U1016</f>
        <v/>
      </c>
      <c r="W1016">
        <f>V1016</f>
        <v/>
      </c>
    </row>
    <row r="1017">
      <c r="A1017" t="inlineStr">
        <is>
          <t>CIMS.CAN.BC.Coal Mining.Machine Drive.Size 5</t>
        </is>
      </c>
      <c r="B1017" t="inlineStr">
        <is>
          <t>Service</t>
        </is>
      </c>
      <c r="C1017" t="inlineStr">
        <is>
          <t>BC</t>
        </is>
      </c>
      <c r="D1017" t="inlineStr">
        <is>
          <t>Coal Mining</t>
        </is>
      </c>
      <c r="E1017" t="inlineStr">
        <is>
          <t>Size 5</t>
        </is>
      </c>
      <c r="F1017" t="inlineStr">
        <is>
          <t>DC motor 201 500 hp</t>
        </is>
      </c>
      <c r="G1017" t="inlineStr">
        <is>
          <t>Market share</t>
        </is>
      </c>
      <c r="K1017" t="inlineStr">
        <is>
          <t>annual_tech</t>
        </is>
      </c>
      <c r="L1017" t="inlineStr">
        <is>
          <t>%</t>
        </is>
      </c>
      <c r="M1017">
        <f t="array" ref="M1017">INDEX([1]!annual_data,_xlfn.XMATCH(_xlfn.CONCAT(
SUBSTITUTE($A1017,LEFT($A1017,FIND($C1017,$A1017)+LEN($C1017)-1),),
$F1017,
$G1017:$I1017,
SUBSTITUTE($J1017,LEFT($A1017,FIND($C1017,$A1017)+LEN($C1017)-1),)),
[1]!annual_index),_xlfn.XMATCH(M$2,[1]!annual_header))</f>
        <v/>
      </c>
    </row>
    <row r="1018">
      <c r="A1018" t="inlineStr">
        <is>
          <t>CIMS.CAN.BC.Coal Mining.Machine Drive.Size 5</t>
        </is>
      </c>
      <c r="B1018" t="inlineStr">
        <is>
          <t>Service</t>
        </is>
      </c>
      <c r="C1018" t="inlineStr">
        <is>
          <t>BC</t>
        </is>
      </c>
      <c r="D1018" t="inlineStr">
        <is>
          <t>Coal Mining</t>
        </is>
      </c>
      <c r="E1018" t="inlineStr">
        <is>
          <t>Size 5</t>
        </is>
      </c>
      <c r="F1018" t="inlineStr">
        <is>
          <t>DC motor 201 500 hp</t>
        </is>
      </c>
      <c r="G1018" t="inlineStr">
        <is>
          <t>Output</t>
        </is>
      </c>
      <c r="K1018" t="inlineStr">
        <is>
          <t>constant_tech</t>
        </is>
      </c>
      <c r="L1018" t="inlineStr">
        <is>
          <t>node unit</t>
        </is>
      </c>
      <c r="M1018">
        <f t="array" ref="M1018">INDEX([1]!constant_data,_xlfn.XMATCH(_xlfn.CONCAT(
SUBSTITUTE($A1018,LEFT($A1018,FIND($C1018,$A1018)+LEN($C1018)-1),),
$F1018,
$H1018:$I1018,
SUBSTITUTE($J1018,LEFT($A1018,FIND($C1018,$A1018)+LEN($C1018)-1),)),
[1]!constant_index),_xlfn.XMATCH($G1018,[1]!constant_header))</f>
        <v/>
      </c>
      <c r="N1018">
        <f>M1018</f>
        <v/>
      </c>
      <c r="O1018">
        <f>N1018</f>
        <v/>
      </c>
      <c r="P1018">
        <f>O1018</f>
        <v/>
      </c>
      <c r="Q1018">
        <f>P1018</f>
        <v/>
      </c>
      <c r="R1018">
        <f>Q1018</f>
        <v/>
      </c>
      <c r="S1018">
        <f>R1018</f>
        <v/>
      </c>
      <c r="T1018">
        <f>S1018</f>
        <v/>
      </c>
      <c r="U1018">
        <f>T1018</f>
        <v/>
      </c>
      <c r="V1018">
        <f>U1018</f>
        <v/>
      </c>
      <c r="W1018">
        <f>V1018</f>
        <v/>
      </c>
    </row>
    <row r="1019">
      <c r="A1019" t="inlineStr">
        <is>
          <t>CIMS.CAN.BC.Coal Mining.Machine Drive.Size 5</t>
        </is>
      </c>
      <c r="B1019" t="inlineStr">
        <is>
          <t>Service</t>
        </is>
      </c>
      <c r="C1019" t="inlineStr">
        <is>
          <t>BC</t>
        </is>
      </c>
      <c r="D1019" t="inlineStr">
        <is>
          <t>Coal Mining</t>
        </is>
      </c>
      <c r="E1019" t="inlineStr">
        <is>
          <t>Size 5</t>
        </is>
      </c>
      <c r="F1019" t="inlineStr">
        <is>
          <t>DC motor 201 500 hp</t>
        </is>
      </c>
      <c r="G1019" t="inlineStr">
        <is>
          <t>FCC</t>
        </is>
      </c>
      <c r="K1019" t="inlineStr">
        <is>
          <t>constant_tech</t>
        </is>
      </c>
      <c r="L1019" t="inlineStr">
        <is>
          <t>$</t>
        </is>
      </c>
      <c r="M1019">
        <f t="array" ref="M1019">INDEX([1]!constant_data,_xlfn.XMATCH(_xlfn.CONCAT(
SUBSTITUTE($A1019,LEFT($A1019,FIND($C1019,$A1019)+LEN($C1019)-1),),
$F1019,
$H1019:$I1019,
SUBSTITUTE($J1019,LEFT($A1019,FIND($C1019,$A1019)+LEN($C1019)-1),)),
[1]!constant_index),_xlfn.XMATCH($G1019,[1]!constant_header))</f>
        <v/>
      </c>
      <c r="N1019">
        <f>M1019</f>
        <v/>
      </c>
      <c r="O1019">
        <f>N1019</f>
        <v/>
      </c>
      <c r="P1019">
        <f>O1019</f>
        <v/>
      </c>
      <c r="Q1019">
        <f>P1019</f>
        <v/>
      </c>
      <c r="R1019">
        <f>Q1019</f>
        <v/>
      </c>
      <c r="S1019">
        <f>R1019</f>
        <v/>
      </c>
      <c r="T1019">
        <f>S1019</f>
        <v/>
      </c>
      <c r="U1019">
        <f>T1019</f>
        <v/>
      </c>
      <c r="V1019">
        <f>U1019</f>
        <v/>
      </c>
      <c r="W1019">
        <f>V1019</f>
        <v/>
      </c>
    </row>
    <row r="1020">
      <c r="A1020" t="inlineStr">
        <is>
          <t>CIMS.CAN.BC.Coal Mining.Machine Drive.Size 5</t>
        </is>
      </c>
      <c r="B1020" t="inlineStr">
        <is>
          <t>Service</t>
        </is>
      </c>
      <c r="C1020" t="inlineStr">
        <is>
          <t>BC</t>
        </is>
      </c>
      <c r="D1020" t="inlineStr">
        <is>
          <t>Coal Mining</t>
        </is>
      </c>
      <c r="E1020" t="inlineStr">
        <is>
          <t>Size 5</t>
        </is>
      </c>
      <c r="F1020" t="inlineStr">
        <is>
          <t>DC motor 201 500 hp</t>
        </is>
      </c>
      <c r="G1020" t="inlineStr">
        <is>
          <t>FOM</t>
        </is>
      </c>
      <c r="K1020" t="inlineStr">
        <is>
          <t>constant_tech</t>
        </is>
      </c>
      <c r="L1020" t="inlineStr">
        <is>
          <t>$</t>
        </is>
      </c>
      <c r="M1020">
        <f t="array" ref="M1020">INDEX([1]!constant_data,_xlfn.XMATCH(_xlfn.CONCAT(
SUBSTITUTE($A1020,LEFT($A1020,FIND($C1020,$A1020)+LEN($C1020)-1),),
$F1020,
$H1020:$I1020,
SUBSTITUTE($J1020,LEFT($A1020,FIND($C1020,$A1020)+LEN($C1020)-1),)),
[1]!constant_index),_xlfn.XMATCH($G1020,[1]!constant_header))</f>
        <v/>
      </c>
      <c r="N1020">
        <f>M1020</f>
        <v/>
      </c>
      <c r="O1020">
        <f>N1020</f>
        <v/>
      </c>
      <c r="P1020">
        <f>O1020</f>
        <v/>
      </c>
      <c r="Q1020">
        <f>P1020</f>
        <v/>
      </c>
      <c r="R1020">
        <f>Q1020</f>
        <v/>
      </c>
      <c r="S1020">
        <f>R1020</f>
        <v/>
      </c>
      <c r="T1020">
        <f>S1020</f>
        <v/>
      </c>
      <c r="U1020">
        <f>T1020</f>
        <v/>
      </c>
      <c r="V1020">
        <f>U1020</f>
        <v/>
      </c>
      <c r="W1020">
        <f>V1020</f>
        <v/>
      </c>
    </row>
    <row r="1021">
      <c r="A1021" t="inlineStr">
        <is>
          <t>CIMS.CAN.BC.Coal Mining.Machine Drive.Size 5</t>
        </is>
      </c>
      <c r="B1021" t="inlineStr">
        <is>
          <t>Service</t>
        </is>
      </c>
      <c r="C1021" t="inlineStr">
        <is>
          <t>BC</t>
        </is>
      </c>
      <c r="D1021" t="inlineStr">
        <is>
          <t>Coal Mining</t>
        </is>
      </c>
      <c r="E1021" t="inlineStr">
        <is>
          <t>Size 5</t>
        </is>
      </c>
      <c r="F1021" t="inlineStr">
        <is>
          <t>DC motor 201 500 hp</t>
        </is>
      </c>
      <c r="G1021" t="inlineStr">
        <is>
          <t>Service requested</t>
        </is>
      </c>
      <c r="J1021" t="inlineStr">
        <is>
          <t>CIMS.CAN.BC.Electricity</t>
        </is>
      </c>
      <c r="K1021" t="inlineStr">
        <is>
          <t>annual_tech</t>
        </is>
      </c>
      <c r="L1021">
        <f t="array" ref="L1021">INDEX([1]!annual_data,_xlfn.XMATCH(_xlfn.CONCAT(
SUBSTITUTE($A1021,LEFT($A1021,FIND($C1021,$A1021)+LEN($C1021)-1),),
$F1021,
$G1021:$I1021,
SUBSTITUTE($J1021,LEFT($A1021,FIND($C1021,$A1021)+LEN($C1021)-1),)),
[1]!annual_index),_xlfn.XMATCH(L$2,[1]!annual_header))</f>
        <v/>
      </c>
      <c r="M1021">
        <f t="array" ref="M1021">INDEX([1]!annual_data,_xlfn.XMATCH(_xlfn.CONCAT(
SUBSTITUTE($A1021,LEFT($A1021,FIND($C1021,$A1021)+LEN($C1021)-1),),
$F1021,
$G1021:$I1021,
SUBSTITUTE($J1021,LEFT($A1021,FIND($C1021,$A1021)+LEN($C1021)-1),)),
[1]!annual_index),_xlfn.XMATCH(M$2,[1]!annual_header))</f>
        <v/>
      </c>
      <c r="N1021">
        <f>M1021</f>
        <v/>
      </c>
      <c r="O1021">
        <f>N1021</f>
        <v/>
      </c>
      <c r="P1021">
        <f>O1021</f>
        <v/>
      </c>
      <c r="Q1021">
        <f>P1021</f>
        <v/>
      </c>
      <c r="R1021">
        <f>Q1021</f>
        <v/>
      </c>
      <c r="S1021">
        <f>R1021</f>
        <v/>
      </c>
      <c r="T1021">
        <f>S1021</f>
        <v/>
      </c>
      <c r="U1021">
        <f>T1021</f>
        <v/>
      </c>
      <c r="V1021">
        <f>U1021</f>
        <v/>
      </c>
      <c r="W1021">
        <f>V1021</f>
        <v/>
      </c>
    </row>
    <row r="1022">
      <c r="A1022" t="inlineStr">
        <is>
          <t>CIMS.CAN.BC.Coal Mining.Machine Drive.Size 5</t>
        </is>
      </c>
      <c r="B1022" t="inlineStr">
        <is>
          <t>Service</t>
        </is>
      </c>
      <c r="C1022" t="inlineStr">
        <is>
          <t>BC</t>
        </is>
      </c>
      <c r="D1022" t="inlineStr">
        <is>
          <t>Coal Mining</t>
        </is>
      </c>
      <c r="E1022" t="inlineStr">
        <is>
          <t>Size 5</t>
        </is>
      </c>
      <c r="F1022" t="inlineStr">
        <is>
          <t>DC solid state motor 201 500 hp</t>
        </is>
      </c>
      <c r="G1022" t="inlineStr">
        <is>
          <t>Technology</t>
        </is>
      </c>
    </row>
    <row r="1023">
      <c r="A1023" t="inlineStr">
        <is>
          <t>CIMS.CAN.BC.Coal Mining.Machine Drive.Size 5</t>
        </is>
      </c>
      <c r="B1023" t="inlineStr">
        <is>
          <t>Service</t>
        </is>
      </c>
      <c r="C1023" t="inlineStr">
        <is>
          <t>BC</t>
        </is>
      </c>
      <c r="D1023" t="inlineStr">
        <is>
          <t>Coal Mining</t>
        </is>
      </c>
      <c r="E1023" t="inlineStr">
        <is>
          <t>Size 5</t>
        </is>
      </c>
      <c r="F1023" t="inlineStr">
        <is>
          <t>DC solid state motor 201 500 hp</t>
        </is>
      </c>
      <c r="G1023" t="inlineStr">
        <is>
          <t>Available</t>
        </is>
      </c>
      <c r="K1023" t="inlineStr">
        <is>
          <t>constant_tech</t>
        </is>
      </c>
      <c r="L1023" t="inlineStr">
        <is>
          <t>Year</t>
        </is>
      </c>
      <c r="M1023">
        <f t="array" ref="M1023">INDEX([1]!constant_data,_xlfn.XMATCH(_xlfn.CONCAT(
SUBSTITUTE($A1023,LEFT($A1023,FIND($C1023,$A1023)+LEN($C1023)-1),),
$F1023,
$H1023:$I1023,
SUBSTITUTE($J1023,LEFT($A1023,FIND($C1023,$A1023)+LEN($C1023)-1),)),
[1]!constant_index),_xlfn.XMATCH($G1023,[1]!constant_header))</f>
        <v/>
      </c>
      <c r="N1023">
        <f>M1023</f>
        <v/>
      </c>
      <c r="O1023">
        <f>N1023</f>
        <v/>
      </c>
      <c r="P1023">
        <f>O1023</f>
        <v/>
      </c>
      <c r="Q1023">
        <f>P1023</f>
        <v/>
      </c>
      <c r="R1023">
        <f>Q1023</f>
        <v/>
      </c>
      <c r="S1023">
        <f>R1023</f>
        <v/>
      </c>
      <c r="T1023">
        <f>S1023</f>
        <v/>
      </c>
      <c r="U1023">
        <f>T1023</f>
        <v/>
      </c>
      <c r="V1023">
        <f>U1023</f>
        <v/>
      </c>
      <c r="W1023">
        <f>V1023</f>
        <v/>
      </c>
    </row>
    <row r="1024">
      <c r="A1024" t="inlineStr">
        <is>
          <t>CIMS.CAN.BC.Coal Mining.Machine Drive.Size 5</t>
        </is>
      </c>
      <c r="B1024" t="inlineStr">
        <is>
          <t>Service</t>
        </is>
      </c>
      <c r="C1024" t="inlineStr">
        <is>
          <t>BC</t>
        </is>
      </c>
      <c r="D1024" t="inlineStr">
        <is>
          <t>Coal Mining</t>
        </is>
      </c>
      <c r="E1024" t="inlineStr">
        <is>
          <t>Size 5</t>
        </is>
      </c>
      <c r="F1024" t="inlineStr">
        <is>
          <t>DC solid state motor 201 500 hp</t>
        </is>
      </c>
      <c r="G1024" t="inlineStr">
        <is>
          <t>Unavailable</t>
        </is>
      </c>
      <c r="K1024" t="inlineStr">
        <is>
          <t>constant_tech</t>
        </is>
      </c>
      <c r="L1024" t="inlineStr">
        <is>
          <t>Year</t>
        </is>
      </c>
      <c r="M1024">
        <f t="array" ref="M1024">INDEX([1]!constant_data,_xlfn.XMATCH(_xlfn.CONCAT(
SUBSTITUTE($A1024,LEFT($A1024,FIND($C1024,$A1024)+LEN($C1024)-1),),
$F1024,
$H1024:$I1024,
SUBSTITUTE($J1024,LEFT($A1024,FIND($C1024,$A1024)+LEN($C1024)-1),)),
[1]!constant_index),_xlfn.XMATCH($G1024,[1]!constant_header))</f>
        <v/>
      </c>
      <c r="N1024">
        <f>M1024</f>
        <v/>
      </c>
      <c r="O1024">
        <f>N1024</f>
        <v/>
      </c>
      <c r="P1024">
        <f>O1024</f>
        <v/>
      </c>
      <c r="Q1024">
        <f>P1024</f>
        <v/>
      </c>
      <c r="R1024">
        <f>Q1024</f>
        <v/>
      </c>
      <c r="S1024">
        <f>R1024</f>
        <v/>
      </c>
      <c r="T1024">
        <f>S1024</f>
        <v/>
      </c>
      <c r="U1024">
        <f>T1024</f>
        <v/>
      </c>
      <c r="V1024">
        <f>U1024</f>
        <v/>
      </c>
      <c r="W1024">
        <f>V1024</f>
        <v/>
      </c>
    </row>
    <row r="1025">
      <c r="A1025" t="inlineStr">
        <is>
          <t>CIMS.CAN.BC.Coal Mining.Machine Drive.Size 5</t>
        </is>
      </c>
      <c r="B1025" t="inlineStr">
        <is>
          <t>Service</t>
        </is>
      </c>
      <c r="C1025" t="inlineStr">
        <is>
          <t>BC</t>
        </is>
      </c>
      <c r="D1025" t="inlineStr">
        <is>
          <t>Coal Mining</t>
        </is>
      </c>
      <c r="E1025" t="inlineStr">
        <is>
          <t>Size 5</t>
        </is>
      </c>
      <c r="F1025" t="inlineStr">
        <is>
          <t>DC solid state motor 201 500 hp</t>
        </is>
      </c>
      <c r="G1025" t="inlineStr">
        <is>
          <t>Lifetime</t>
        </is>
      </c>
      <c r="K1025" t="inlineStr">
        <is>
          <t>constant_tech</t>
        </is>
      </c>
      <c r="L1025" t="inlineStr">
        <is>
          <t>Years</t>
        </is>
      </c>
      <c r="M1025">
        <f t="array" ref="M1025">INDEX([1]!constant_data,_xlfn.XMATCH(_xlfn.CONCAT(
SUBSTITUTE($A1025,LEFT($A1025,FIND($C1025,$A1025)+LEN($C1025)-1),),
$F1025,
$H1025:$I1025,
SUBSTITUTE($J1025,LEFT($A1025,FIND($C1025,$A1025)+LEN($C1025)-1),)),
[1]!constant_index),_xlfn.XMATCH($G1025,[1]!constant_header))</f>
        <v/>
      </c>
      <c r="N1025">
        <f>M1025</f>
        <v/>
      </c>
      <c r="O1025">
        <f>N1025</f>
        <v/>
      </c>
      <c r="P1025">
        <f>O1025</f>
        <v/>
      </c>
      <c r="Q1025">
        <f>P1025</f>
        <v/>
      </c>
      <c r="R1025">
        <f>Q1025</f>
        <v/>
      </c>
      <c r="S1025">
        <f>R1025</f>
        <v/>
      </c>
      <c r="T1025">
        <f>S1025</f>
        <v/>
      </c>
      <c r="U1025">
        <f>T1025</f>
        <v/>
      </c>
      <c r="V1025">
        <f>U1025</f>
        <v/>
      </c>
      <c r="W1025">
        <f>V1025</f>
        <v/>
      </c>
    </row>
    <row r="1026">
      <c r="A1026" t="inlineStr">
        <is>
          <t>CIMS.CAN.BC.Coal Mining.Machine Drive.Size 5</t>
        </is>
      </c>
      <c r="B1026" t="inlineStr">
        <is>
          <t>Service</t>
        </is>
      </c>
      <c r="C1026" t="inlineStr">
        <is>
          <t>BC</t>
        </is>
      </c>
      <c r="D1026" t="inlineStr">
        <is>
          <t>Coal Mining</t>
        </is>
      </c>
      <c r="E1026" t="inlineStr">
        <is>
          <t>Size 5</t>
        </is>
      </c>
      <c r="F1026" t="inlineStr">
        <is>
          <t>DC solid state motor 201 500 hp</t>
        </is>
      </c>
      <c r="G1026" t="inlineStr">
        <is>
          <t>Market share</t>
        </is>
      </c>
      <c r="K1026" t="inlineStr">
        <is>
          <t>annual_tech</t>
        </is>
      </c>
      <c r="L1026" t="inlineStr">
        <is>
          <t>%</t>
        </is>
      </c>
      <c r="M1026">
        <f t="array" ref="M1026">INDEX([1]!annual_data,_xlfn.XMATCH(_xlfn.CONCAT(
SUBSTITUTE($A1026,LEFT($A1026,FIND($C1026,$A1026)+LEN($C1026)-1),),
$F1026,
$G1026:$I1026,
SUBSTITUTE($J1026,LEFT($A1026,FIND($C1026,$A1026)+LEN($C1026)-1),)),
[1]!annual_index),_xlfn.XMATCH(M$2,[1]!annual_header))</f>
        <v/>
      </c>
    </row>
    <row r="1027">
      <c r="A1027" t="inlineStr">
        <is>
          <t>CIMS.CAN.BC.Coal Mining.Machine Drive.Size 5</t>
        </is>
      </c>
      <c r="B1027" t="inlineStr">
        <is>
          <t>Service</t>
        </is>
      </c>
      <c r="C1027" t="inlineStr">
        <is>
          <t>BC</t>
        </is>
      </c>
      <c r="D1027" t="inlineStr">
        <is>
          <t>Coal Mining</t>
        </is>
      </c>
      <c r="E1027" t="inlineStr">
        <is>
          <t>Size 5</t>
        </is>
      </c>
      <c r="F1027" t="inlineStr">
        <is>
          <t>DC solid state motor 201 500 hp</t>
        </is>
      </c>
      <c r="G1027" t="inlineStr">
        <is>
          <t>Output</t>
        </is>
      </c>
      <c r="K1027" t="inlineStr">
        <is>
          <t>constant_tech</t>
        </is>
      </c>
      <c r="L1027" t="inlineStr">
        <is>
          <t>node unit</t>
        </is>
      </c>
      <c r="M1027">
        <f t="array" ref="M1027">INDEX([1]!constant_data,_xlfn.XMATCH(_xlfn.CONCAT(
SUBSTITUTE($A1027,LEFT($A1027,FIND($C1027,$A1027)+LEN($C1027)-1),),
$F1027,
$H1027:$I1027,
SUBSTITUTE($J1027,LEFT($A1027,FIND($C1027,$A1027)+LEN($C1027)-1),)),
[1]!constant_index),_xlfn.XMATCH($G1027,[1]!constant_header))</f>
        <v/>
      </c>
      <c r="N1027">
        <f>M1027</f>
        <v/>
      </c>
      <c r="O1027">
        <f>N1027</f>
        <v/>
      </c>
      <c r="P1027">
        <f>O1027</f>
        <v/>
      </c>
      <c r="Q1027">
        <f>P1027</f>
        <v/>
      </c>
      <c r="R1027">
        <f>Q1027</f>
        <v/>
      </c>
      <c r="S1027">
        <f>R1027</f>
        <v/>
      </c>
      <c r="T1027">
        <f>S1027</f>
        <v/>
      </c>
      <c r="U1027">
        <f>T1027</f>
        <v/>
      </c>
      <c r="V1027">
        <f>U1027</f>
        <v/>
      </c>
      <c r="W1027">
        <f>V1027</f>
        <v/>
      </c>
    </row>
    <row r="1028">
      <c r="A1028" t="inlineStr">
        <is>
          <t>CIMS.CAN.BC.Coal Mining.Machine Drive.Size 5</t>
        </is>
      </c>
      <c r="B1028" t="inlineStr">
        <is>
          <t>Service</t>
        </is>
      </c>
      <c r="C1028" t="inlineStr">
        <is>
          <t>BC</t>
        </is>
      </c>
      <c r="D1028" t="inlineStr">
        <is>
          <t>Coal Mining</t>
        </is>
      </c>
      <c r="E1028" t="inlineStr">
        <is>
          <t>Size 5</t>
        </is>
      </c>
      <c r="F1028" t="inlineStr">
        <is>
          <t>DC solid state motor 201 500 hp</t>
        </is>
      </c>
      <c r="G1028" t="inlineStr">
        <is>
          <t>FCC</t>
        </is>
      </c>
      <c r="K1028" t="inlineStr">
        <is>
          <t>constant_tech</t>
        </is>
      </c>
      <c r="L1028" t="inlineStr">
        <is>
          <t>$</t>
        </is>
      </c>
      <c r="M1028">
        <f t="array" ref="M1028">INDEX([1]!constant_data,_xlfn.XMATCH(_xlfn.CONCAT(
SUBSTITUTE($A1028,LEFT($A1028,FIND($C1028,$A1028)+LEN($C1028)-1),),
$F1028,
$H1028:$I1028,
SUBSTITUTE($J1028,LEFT($A1028,FIND($C1028,$A1028)+LEN($C1028)-1),)),
[1]!constant_index),_xlfn.XMATCH($G1028,[1]!constant_header))</f>
        <v/>
      </c>
      <c r="N1028">
        <f>M1028</f>
        <v/>
      </c>
      <c r="O1028">
        <f>N1028</f>
        <v/>
      </c>
      <c r="P1028">
        <f>O1028</f>
        <v/>
      </c>
      <c r="Q1028">
        <f>P1028</f>
        <v/>
      </c>
      <c r="R1028">
        <f>Q1028</f>
        <v/>
      </c>
      <c r="S1028">
        <f>R1028</f>
        <v/>
      </c>
      <c r="T1028">
        <f>S1028</f>
        <v/>
      </c>
      <c r="U1028">
        <f>T1028</f>
        <v/>
      </c>
      <c r="V1028">
        <f>U1028</f>
        <v/>
      </c>
      <c r="W1028">
        <f>V1028</f>
        <v/>
      </c>
    </row>
    <row r="1029">
      <c r="A1029" t="inlineStr">
        <is>
          <t>CIMS.CAN.BC.Coal Mining.Machine Drive.Size 5</t>
        </is>
      </c>
      <c r="B1029" t="inlineStr">
        <is>
          <t>Service</t>
        </is>
      </c>
      <c r="C1029" t="inlineStr">
        <is>
          <t>BC</t>
        </is>
      </c>
      <c r="D1029" t="inlineStr">
        <is>
          <t>Coal Mining</t>
        </is>
      </c>
      <c r="E1029" t="inlineStr">
        <is>
          <t>Size 5</t>
        </is>
      </c>
      <c r="F1029" t="inlineStr">
        <is>
          <t>DC solid state motor 201 500 hp</t>
        </is>
      </c>
      <c r="G1029" t="inlineStr">
        <is>
          <t>FOM</t>
        </is>
      </c>
      <c r="K1029" t="inlineStr">
        <is>
          <t>constant_tech</t>
        </is>
      </c>
      <c r="L1029" t="inlineStr">
        <is>
          <t>$</t>
        </is>
      </c>
      <c r="M1029">
        <f t="array" ref="M1029">INDEX([1]!constant_data,_xlfn.XMATCH(_xlfn.CONCAT(
SUBSTITUTE($A1029,LEFT($A1029,FIND($C1029,$A1029)+LEN($C1029)-1),),
$F1029,
$H1029:$I1029,
SUBSTITUTE($J1029,LEFT($A1029,FIND($C1029,$A1029)+LEN($C1029)-1),)),
[1]!constant_index),_xlfn.XMATCH($G1029,[1]!constant_header))</f>
        <v/>
      </c>
      <c r="N1029">
        <f>M1029</f>
        <v/>
      </c>
      <c r="O1029">
        <f>N1029</f>
        <v/>
      </c>
      <c r="P1029">
        <f>O1029</f>
        <v/>
      </c>
      <c r="Q1029">
        <f>P1029</f>
        <v/>
      </c>
      <c r="R1029">
        <f>Q1029</f>
        <v/>
      </c>
      <c r="S1029">
        <f>R1029</f>
        <v/>
      </c>
      <c r="T1029">
        <f>S1029</f>
        <v/>
      </c>
      <c r="U1029">
        <f>T1029</f>
        <v/>
      </c>
      <c r="V1029">
        <f>U1029</f>
        <v/>
      </c>
      <c r="W1029">
        <f>V1029</f>
        <v/>
      </c>
    </row>
    <row r="1030">
      <c r="A1030" t="inlineStr">
        <is>
          <t>CIMS.CAN.BC.Coal Mining.Machine Drive.Size 5</t>
        </is>
      </c>
      <c r="B1030" t="inlineStr">
        <is>
          <t>Service</t>
        </is>
      </c>
      <c r="C1030" t="inlineStr">
        <is>
          <t>BC</t>
        </is>
      </c>
      <c r="D1030" t="inlineStr">
        <is>
          <t>Coal Mining</t>
        </is>
      </c>
      <c r="E1030" t="inlineStr">
        <is>
          <t>Size 5</t>
        </is>
      </c>
      <c r="F1030" t="inlineStr">
        <is>
          <t>DC solid state motor 201 500 hp</t>
        </is>
      </c>
      <c r="G1030" t="inlineStr">
        <is>
          <t>Service requested</t>
        </is>
      </c>
      <c r="J1030" t="inlineStr">
        <is>
          <t>CIMS.CAN.BC.Electricity</t>
        </is>
      </c>
      <c r="K1030" t="inlineStr">
        <is>
          <t>annual_tech</t>
        </is>
      </c>
      <c r="L1030">
        <f t="array" ref="L1030">INDEX([1]!annual_data,_xlfn.XMATCH(_xlfn.CONCAT(
SUBSTITUTE($A1030,LEFT($A1030,FIND($C1030,$A1030)+LEN($C1030)-1),),
$F1030,
$G1030:$I1030,
SUBSTITUTE($J1030,LEFT($A1030,FIND($C1030,$A1030)+LEN($C1030)-1),)),
[1]!annual_index),_xlfn.XMATCH(L$2,[1]!annual_header))</f>
        <v/>
      </c>
      <c r="M1030">
        <f t="array" ref="M1030">INDEX([1]!annual_data,_xlfn.XMATCH(_xlfn.CONCAT(
SUBSTITUTE($A1030,LEFT($A1030,FIND($C1030,$A1030)+LEN($C1030)-1),),
$F1030,
$G1030:$I1030,
SUBSTITUTE($J1030,LEFT($A1030,FIND($C1030,$A1030)+LEN($C1030)-1),)),
[1]!annual_index),_xlfn.XMATCH(M$2,[1]!annual_header))</f>
        <v/>
      </c>
      <c r="N1030">
        <f>M1030</f>
        <v/>
      </c>
      <c r="O1030">
        <f>N1030</f>
        <v/>
      </c>
      <c r="P1030">
        <f>O1030</f>
        <v/>
      </c>
      <c r="Q1030">
        <f>P1030</f>
        <v/>
      </c>
      <c r="R1030">
        <f>Q1030</f>
        <v/>
      </c>
      <c r="S1030">
        <f>R1030</f>
        <v/>
      </c>
      <c r="T1030">
        <f>S1030</f>
        <v/>
      </c>
      <c r="U1030">
        <f>T1030</f>
        <v/>
      </c>
      <c r="V1030">
        <f>U1030</f>
        <v/>
      </c>
      <c r="W1030">
        <f>V1030</f>
        <v/>
      </c>
    </row>
    <row r="1031">
      <c r="A1031" t="inlineStr">
        <is>
          <t>CIMS.CAN.BC.Coal Mining.Machine Drive.Size 6</t>
        </is>
      </c>
      <c r="B1031" t="inlineStr">
        <is>
          <t>Service</t>
        </is>
      </c>
      <c r="C1031" t="inlineStr">
        <is>
          <t>BC</t>
        </is>
      </c>
      <c r="D1031" t="inlineStr">
        <is>
          <t>Coal Mining</t>
        </is>
      </c>
      <c r="E1031" t="inlineStr">
        <is>
          <t>Size 6</t>
        </is>
      </c>
      <c r="G1031" t="inlineStr">
        <is>
          <t>Service provided</t>
        </is>
      </c>
      <c r="K1031" t="inlineStr">
        <is>
          <t>constant_tech</t>
        </is>
      </c>
      <c r="L1031">
        <f t="array" ref="L1031">INDEX([1]!constant_data,_xlfn.XMATCH(_xlfn.CONCAT(
SUBSTITUTE($A1031,LEFT($A1031,FIND($C1031,$A1031)+LEN($C1031)-1),),
$F1031,
$H1031:$I1031,
SUBSTITUTE($J1031,LEFT($A1031,FIND($C1031,$A1031)+LEN($C1031)-1),)),
[1]!constant_index),_xlfn.XMATCH($G1031,[1]!constant_header))</f>
        <v/>
      </c>
    </row>
    <row r="1032">
      <c r="A1032" t="inlineStr">
        <is>
          <t>CIMS.CAN.BC.Coal Mining.Machine Drive.Size 6</t>
        </is>
      </c>
      <c r="B1032" t="inlineStr">
        <is>
          <t>Service</t>
        </is>
      </c>
      <c r="C1032" t="inlineStr">
        <is>
          <t>BC</t>
        </is>
      </c>
      <c r="D1032" t="inlineStr">
        <is>
          <t>Coal Mining</t>
        </is>
      </c>
      <c r="E1032" t="inlineStr">
        <is>
          <t>Size 6</t>
        </is>
      </c>
      <c r="G1032" t="inlineStr">
        <is>
          <t>Competition type</t>
        </is>
      </c>
      <c r="H1032" t="inlineStr">
        <is>
          <t>Tech Compete</t>
        </is>
      </c>
    </row>
    <row r="1033">
      <c r="A1033" t="inlineStr">
        <is>
          <t>CIMS.CAN.BC.Coal Mining.Machine Drive.Size 6</t>
        </is>
      </c>
      <c r="B1033" t="inlineStr">
        <is>
          <t>Service</t>
        </is>
      </c>
      <c r="C1033" t="inlineStr">
        <is>
          <t>BC</t>
        </is>
      </c>
      <c r="D1033" t="inlineStr">
        <is>
          <t>Coal Mining</t>
        </is>
      </c>
      <c r="E1033" t="inlineStr">
        <is>
          <t>Size 6</t>
        </is>
      </c>
      <c r="G1033" t="inlineStr">
        <is>
          <t>Discount rate_financial</t>
        </is>
      </c>
      <c r="K1033" t="inlineStr">
        <is>
          <t>constant_tech</t>
        </is>
      </c>
      <c r="L1033" t="inlineStr">
        <is>
          <t>%</t>
        </is>
      </c>
      <c r="M1033">
        <f t="array" ref="M1033">INDEX([1]!constant_data,_xlfn.XMATCH(_xlfn.CONCAT(
SUBSTITUTE($A1033,LEFT($A1033,FIND($C1033,$A1033)+LEN($C1033)-1),),
$F1033,
$H1033:$I1033,
SUBSTITUTE($J1033,LEFT($A1033,FIND($C1033,$A1033)+LEN($C1033)-1),)),
[1]!constant_index),_xlfn.XMATCH($G1033,[1]!constant_header))</f>
        <v/>
      </c>
      <c r="N1033">
        <f>M1033</f>
        <v/>
      </c>
      <c r="O1033">
        <f>N1033</f>
        <v/>
      </c>
      <c r="P1033">
        <f>O1033</f>
        <v/>
      </c>
      <c r="Q1033">
        <f>P1033</f>
        <v/>
      </c>
      <c r="R1033">
        <f>Q1033</f>
        <v/>
      </c>
      <c r="S1033">
        <f>R1033</f>
        <v/>
      </c>
      <c r="T1033">
        <f>S1033</f>
        <v/>
      </c>
      <c r="U1033">
        <f>T1033</f>
        <v/>
      </c>
      <c r="V1033">
        <f>U1033</f>
        <v/>
      </c>
      <c r="W1033">
        <f>V1033</f>
        <v/>
      </c>
    </row>
    <row r="1034">
      <c r="A1034" t="inlineStr">
        <is>
          <t>CIMS.CAN.BC.Coal Mining.Machine Drive.Size 6</t>
        </is>
      </c>
      <c r="B1034" t="inlineStr">
        <is>
          <t>Service</t>
        </is>
      </c>
      <c r="C1034" t="inlineStr">
        <is>
          <t>BC</t>
        </is>
      </c>
      <c r="D1034" t="inlineStr">
        <is>
          <t>Coal Mining</t>
        </is>
      </c>
      <c r="E1034" t="inlineStr">
        <is>
          <t>Size 6</t>
        </is>
      </c>
      <c r="G1034" t="inlineStr">
        <is>
          <t>Heterogeneity</t>
        </is>
      </c>
      <c r="K1034" t="inlineStr">
        <is>
          <t>constant_tech</t>
        </is>
      </c>
      <c r="M1034">
        <f t="array" ref="M1034">INDEX([1]!constant_data,_xlfn.XMATCH(_xlfn.CONCAT(
SUBSTITUTE($A1034,LEFT($A1034,FIND($C1034,$A1034)+LEN($C1034)-1),),
$F1034,
$H1034:$I1034,
SUBSTITUTE($J1034,LEFT($A1034,FIND($C1034,$A1034)+LEN($C1034)-1),)),
[1]!constant_index),_xlfn.XMATCH($G1034,[1]!constant_header))</f>
        <v/>
      </c>
      <c r="N1034">
        <f>M1034</f>
        <v/>
      </c>
      <c r="O1034">
        <f>N1034</f>
        <v/>
      </c>
      <c r="P1034">
        <f>O1034</f>
        <v/>
      </c>
      <c r="Q1034">
        <f>P1034</f>
        <v/>
      </c>
      <c r="R1034">
        <f>Q1034</f>
        <v/>
      </c>
      <c r="S1034">
        <f>R1034</f>
        <v/>
      </c>
      <c r="T1034">
        <f>S1034</f>
        <v/>
      </c>
      <c r="U1034">
        <f>T1034</f>
        <v/>
      </c>
      <c r="V1034">
        <f>U1034</f>
        <v/>
      </c>
      <c r="W1034">
        <f>V1034</f>
        <v/>
      </c>
    </row>
    <row r="1035">
      <c r="A1035" t="inlineStr">
        <is>
          <t>CIMS.CAN.BC.Coal Mining.Machine Drive.Size 6</t>
        </is>
      </c>
      <c r="B1035" t="inlineStr">
        <is>
          <t>Service</t>
        </is>
      </c>
      <c r="C1035" t="inlineStr">
        <is>
          <t>BC</t>
        </is>
      </c>
      <c r="D1035" t="inlineStr">
        <is>
          <t>Coal Mining</t>
        </is>
      </c>
      <c r="E1035" t="inlineStr">
        <is>
          <t>Size 6</t>
        </is>
      </c>
      <c r="F1035" t="inlineStr">
        <is>
          <t>Std AC motor 500 hp</t>
        </is>
      </c>
      <c r="G1035" t="inlineStr">
        <is>
          <t>Technology</t>
        </is>
      </c>
    </row>
    <row r="1036">
      <c r="A1036" t="inlineStr">
        <is>
          <t>CIMS.CAN.BC.Coal Mining.Machine Drive.Size 6</t>
        </is>
      </c>
      <c r="B1036" t="inlineStr">
        <is>
          <t>Service</t>
        </is>
      </c>
      <c r="C1036" t="inlineStr">
        <is>
          <t>BC</t>
        </is>
      </c>
      <c r="D1036" t="inlineStr">
        <is>
          <t>Coal Mining</t>
        </is>
      </c>
      <c r="E1036" t="inlineStr">
        <is>
          <t>Size 6</t>
        </is>
      </c>
      <c r="F1036" t="inlineStr">
        <is>
          <t>Std AC motor 500 hp</t>
        </is>
      </c>
      <c r="G1036" t="inlineStr">
        <is>
          <t>Available</t>
        </is>
      </c>
      <c r="K1036" t="inlineStr">
        <is>
          <t>constant_tech</t>
        </is>
      </c>
      <c r="L1036" t="inlineStr">
        <is>
          <t>Year</t>
        </is>
      </c>
      <c r="M1036">
        <f t="array" ref="M1036">INDEX([1]!constant_data,_xlfn.XMATCH(_xlfn.CONCAT(
SUBSTITUTE($A1036,LEFT($A1036,FIND($C1036,$A1036)+LEN($C1036)-1),),
$F1036,
$H1036:$I1036,
SUBSTITUTE($J1036,LEFT($A1036,FIND($C1036,$A1036)+LEN($C1036)-1),)),
[1]!constant_index),_xlfn.XMATCH($G1036,[1]!constant_header))</f>
        <v/>
      </c>
      <c r="N1036">
        <f>M1036</f>
        <v/>
      </c>
      <c r="O1036">
        <f>N1036</f>
        <v/>
      </c>
      <c r="P1036">
        <f>O1036</f>
        <v/>
      </c>
      <c r="Q1036">
        <f>P1036</f>
        <v/>
      </c>
      <c r="R1036">
        <f>Q1036</f>
        <v/>
      </c>
      <c r="S1036">
        <f>R1036</f>
        <v/>
      </c>
      <c r="T1036">
        <f>S1036</f>
        <v/>
      </c>
      <c r="U1036">
        <f>T1036</f>
        <v/>
      </c>
      <c r="V1036">
        <f>U1036</f>
        <v/>
      </c>
      <c r="W1036">
        <f>V1036</f>
        <v/>
      </c>
    </row>
    <row r="1037">
      <c r="A1037" t="inlineStr">
        <is>
          <t>CIMS.CAN.BC.Coal Mining.Machine Drive.Size 6</t>
        </is>
      </c>
      <c r="B1037" t="inlineStr">
        <is>
          <t>Service</t>
        </is>
      </c>
      <c r="C1037" t="inlineStr">
        <is>
          <t>BC</t>
        </is>
      </c>
      <c r="D1037" t="inlineStr">
        <is>
          <t>Coal Mining</t>
        </is>
      </c>
      <c r="E1037" t="inlineStr">
        <is>
          <t>Size 6</t>
        </is>
      </c>
      <c r="F1037" t="inlineStr">
        <is>
          <t>Std AC motor 500 hp</t>
        </is>
      </c>
      <c r="G1037" t="inlineStr">
        <is>
          <t>Unavailable</t>
        </is>
      </c>
      <c r="K1037" t="inlineStr">
        <is>
          <t>constant_tech</t>
        </is>
      </c>
      <c r="L1037" t="inlineStr">
        <is>
          <t>Year</t>
        </is>
      </c>
      <c r="M1037">
        <f t="array" ref="M1037">INDEX([1]!constant_data,_xlfn.XMATCH(_xlfn.CONCAT(
SUBSTITUTE($A1037,LEFT($A1037,FIND($C1037,$A1037)+LEN($C1037)-1),),
$F1037,
$H1037:$I1037,
SUBSTITUTE($J1037,LEFT($A1037,FIND($C1037,$A1037)+LEN($C1037)-1),)),
[1]!constant_index),_xlfn.XMATCH($G1037,[1]!constant_header))</f>
        <v/>
      </c>
      <c r="N1037">
        <f>M1037</f>
        <v/>
      </c>
      <c r="O1037">
        <f>N1037</f>
        <v/>
      </c>
      <c r="P1037">
        <f>O1037</f>
        <v/>
      </c>
      <c r="Q1037">
        <f>P1037</f>
        <v/>
      </c>
      <c r="R1037">
        <f>Q1037</f>
        <v/>
      </c>
      <c r="S1037">
        <f>R1037</f>
        <v/>
      </c>
      <c r="T1037">
        <f>S1037</f>
        <v/>
      </c>
      <c r="U1037">
        <f>T1037</f>
        <v/>
      </c>
      <c r="V1037">
        <f>U1037</f>
        <v/>
      </c>
      <c r="W1037">
        <f>V1037</f>
        <v/>
      </c>
    </row>
    <row r="1038">
      <c r="A1038" t="inlineStr">
        <is>
          <t>CIMS.CAN.BC.Coal Mining.Machine Drive.Size 6</t>
        </is>
      </c>
      <c r="B1038" t="inlineStr">
        <is>
          <t>Service</t>
        </is>
      </c>
      <c r="C1038" t="inlineStr">
        <is>
          <t>BC</t>
        </is>
      </c>
      <c r="D1038" t="inlineStr">
        <is>
          <t>Coal Mining</t>
        </is>
      </c>
      <c r="E1038" t="inlineStr">
        <is>
          <t>Size 6</t>
        </is>
      </c>
      <c r="F1038" t="inlineStr">
        <is>
          <t>Std AC motor 500 hp</t>
        </is>
      </c>
      <c r="G1038" t="inlineStr">
        <is>
          <t>Lifetime</t>
        </is>
      </c>
      <c r="K1038" t="inlineStr">
        <is>
          <t>constant_tech</t>
        </is>
      </c>
      <c r="L1038" t="inlineStr">
        <is>
          <t>Years</t>
        </is>
      </c>
      <c r="M1038">
        <f t="array" ref="M1038">INDEX([1]!constant_data,_xlfn.XMATCH(_xlfn.CONCAT(
SUBSTITUTE($A1038,LEFT($A1038,FIND($C1038,$A1038)+LEN($C1038)-1),),
$F1038,
$H1038:$I1038,
SUBSTITUTE($J1038,LEFT($A1038,FIND($C1038,$A1038)+LEN($C1038)-1),)),
[1]!constant_index),_xlfn.XMATCH($G1038,[1]!constant_header))</f>
        <v/>
      </c>
      <c r="N1038">
        <f>M1038</f>
        <v/>
      </c>
      <c r="O1038">
        <f>N1038</f>
        <v/>
      </c>
      <c r="P1038">
        <f>O1038</f>
        <v/>
      </c>
      <c r="Q1038">
        <f>P1038</f>
        <v/>
      </c>
      <c r="R1038">
        <f>Q1038</f>
        <v/>
      </c>
      <c r="S1038">
        <f>R1038</f>
        <v/>
      </c>
      <c r="T1038">
        <f>S1038</f>
        <v/>
      </c>
      <c r="U1038">
        <f>T1038</f>
        <v/>
      </c>
      <c r="V1038">
        <f>U1038</f>
        <v/>
      </c>
      <c r="W1038">
        <f>V1038</f>
        <v/>
      </c>
    </row>
    <row r="1039">
      <c r="A1039" t="inlineStr">
        <is>
          <t>CIMS.CAN.BC.Coal Mining.Machine Drive.Size 6</t>
        </is>
      </c>
      <c r="B1039" t="inlineStr">
        <is>
          <t>Service</t>
        </is>
      </c>
      <c r="C1039" t="inlineStr">
        <is>
          <t>BC</t>
        </is>
      </c>
      <c r="D1039" t="inlineStr">
        <is>
          <t>Coal Mining</t>
        </is>
      </c>
      <c r="E1039" t="inlineStr">
        <is>
          <t>Size 6</t>
        </is>
      </c>
      <c r="F1039" t="inlineStr">
        <is>
          <t>Std AC motor 500 hp</t>
        </is>
      </c>
      <c r="G1039" t="inlineStr">
        <is>
          <t>Market share</t>
        </is>
      </c>
      <c r="K1039" t="inlineStr">
        <is>
          <t>annual_tech</t>
        </is>
      </c>
      <c r="L1039" t="inlineStr">
        <is>
          <t>%</t>
        </is>
      </c>
      <c r="M1039">
        <f t="array" ref="M1039">INDEX([1]!annual_data,_xlfn.XMATCH(_xlfn.CONCAT(
SUBSTITUTE($A1039,LEFT($A1039,FIND($C1039,$A1039)+LEN($C1039)-1),),
$F1039,
$G1039:$I1039,
SUBSTITUTE($J1039,LEFT($A1039,FIND($C1039,$A1039)+LEN($C1039)-1),)),
[1]!annual_index),_xlfn.XMATCH(M$2,[1]!annual_header))</f>
        <v/>
      </c>
    </row>
    <row r="1040">
      <c r="A1040" t="inlineStr">
        <is>
          <t>CIMS.CAN.BC.Coal Mining.Machine Drive.Size 6</t>
        </is>
      </c>
      <c r="B1040" t="inlineStr">
        <is>
          <t>Service</t>
        </is>
      </c>
      <c r="C1040" t="inlineStr">
        <is>
          <t>BC</t>
        </is>
      </c>
      <c r="D1040" t="inlineStr">
        <is>
          <t>Coal Mining</t>
        </is>
      </c>
      <c r="E1040" t="inlineStr">
        <is>
          <t>Size 6</t>
        </is>
      </c>
      <c r="F1040" t="inlineStr">
        <is>
          <t>Std AC motor 500 hp</t>
        </is>
      </c>
      <c r="G1040" t="inlineStr">
        <is>
          <t>Output</t>
        </is>
      </c>
      <c r="K1040" t="inlineStr">
        <is>
          <t>constant_tech</t>
        </is>
      </c>
      <c r="L1040" t="inlineStr">
        <is>
          <t>node unit</t>
        </is>
      </c>
      <c r="M1040">
        <f t="array" ref="M1040">INDEX([1]!constant_data,_xlfn.XMATCH(_xlfn.CONCAT(
SUBSTITUTE($A1040,LEFT($A1040,FIND($C1040,$A1040)+LEN($C1040)-1),),
$F1040,
$H1040:$I1040,
SUBSTITUTE($J1040,LEFT($A1040,FIND($C1040,$A1040)+LEN($C1040)-1),)),
[1]!constant_index),_xlfn.XMATCH($G1040,[1]!constant_header))</f>
        <v/>
      </c>
      <c r="N1040">
        <f>M1040</f>
        <v/>
      </c>
      <c r="O1040">
        <f>N1040</f>
        <v/>
      </c>
      <c r="P1040">
        <f>O1040</f>
        <v/>
      </c>
      <c r="Q1040">
        <f>P1040</f>
        <v/>
      </c>
      <c r="R1040">
        <f>Q1040</f>
        <v/>
      </c>
      <c r="S1040">
        <f>R1040</f>
        <v/>
      </c>
      <c r="T1040">
        <f>S1040</f>
        <v/>
      </c>
      <c r="U1040">
        <f>T1040</f>
        <v/>
      </c>
      <c r="V1040">
        <f>U1040</f>
        <v/>
      </c>
      <c r="W1040">
        <f>V1040</f>
        <v/>
      </c>
    </row>
    <row r="1041">
      <c r="A1041" t="inlineStr">
        <is>
          <t>CIMS.CAN.BC.Coal Mining.Machine Drive.Size 6</t>
        </is>
      </c>
      <c r="B1041" t="inlineStr">
        <is>
          <t>Service</t>
        </is>
      </c>
      <c r="C1041" t="inlineStr">
        <is>
          <t>BC</t>
        </is>
      </c>
      <c r="D1041" t="inlineStr">
        <is>
          <t>Coal Mining</t>
        </is>
      </c>
      <c r="E1041" t="inlineStr">
        <is>
          <t>Size 6</t>
        </is>
      </c>
      <c r="F1041" t="inlineStr">
        <is>
          <t>Std AC motor 500 hp</t>
        </is>
      </c>
      <c r="G1041" t="inlineStr">
        <is>
          <t>FCC</t>
        </is>
      </c>
      <c r="K1041" t="inlineStr">
        <is>
          <t>constant_tech</t>
        </is>
      </c>
      <c r="L1041" t="inlineStr">
        <is>
          <t>$</t>
        </is>
      </c>
      <c r="M1041">
        <f t="array" ref="M1041">INDEX([1]!constant_data,_xlfn.XMATCH(_xlfn.CONCAT(
SUBSTITUTE($A1041,LEFT($A1041,FIND($C1041,$A1041)+LEN($C1041)-1),),
$F1041,
$H1041:$I1041,
SUBSTITUTE($J1041,LEFT($A1041,FIND($C1041,$A1041)+LEN($C1041)-1),)),
[1]!constant_index),_xlfn.XMATCH($G1041,[1]!constant_header))</f>
        <v/>
      </c>
      <c r="N1041">
        <f>M1041</f>
        <v/>
      </c>
      <c r="O1041">
        <f>N1041</f>
        <v/>
      </c>
      <c r="P1041">
        <f>O1041</f>
        <v/>
      </c>
      <c r="Q1041">
        <f>P1041</f>
        <v/>
      </c>
      <c r="R1041">
        <f>Q1041</f>
        <v/>
      </c>
      <c r="S1041">
        <f>R1041</f>
        <v/>
      </c>
      <c r="T1041">
        <f>S1041</f>
        <v/>
      </c>
      <c r="U1041">
        <f>T1041</f>
        <v/>
      </c>
      <c r="V1041">
        <f>U1041</f>
        <v/>
      </c>
      <c r="W1041">
        <f>V1041</f>
        <v/>
      </c>
    </row>
    <row r="1042">
      <c r="A1042" t="inlineStr">
        <is>
          <t>CIMS.CAN.BC.Coal Mining.Machine Drive.Size 6</t>
        </is>
      </c>
      <c r="B1042" t="inlineStr">
        <is>
          <t>Service</t>
        </is>
      </c>
      <c r="C1042" t="inlineStr">
        <is>
          <t>BC</t>
        </is>
      </c>
      <c r="D1042" t="inlineStr">
        <is>
          <t>Coal Mining</t>
        </is>
      </c>
      <c r="E1042" t="inlineStr">
        <is>
          <t>Size 6</t>
        </is>
      </c>
      <c r="F1042" t="inlineStr">
        <is>
          <t>Std AC motor 500 hp</t>
        </is>
      </c>
      <c r="G1042" t="inlineStr">
        <is>
          <t>FOM</t>
        </is>
      </c>
      <c r="K1042" t="inlineStr">
        <is>
          <t>constant_tech</t>
        </is>
      </c>
      <c r="L1042" t="inlineStr">
        <is>
          <t>$</t>
        </is>
      </c>
      <c r="M1042">
        <f t="array" ref="M1042">INDEX([1]!constant_data,_xlfn.XMATCH(_xlfn.CONCAT(
SUBSTITUTE($A1042,LEFT($A1042,FIND($C1042,$A1042)+LEN($C1042)-1),),
$F1042,
$H1042:$I1042,
SUBSTITUTE($J1042,LEFT($A1042,FIND($C1042,$A1042)+LEN($C1042)-1),)),
[1]!constant_index),_xlfn.XMATCH($G1042,[1]!constant_header))</f>
        <v/>
      </c>
      <c r="N1042">
        <f>M1042</f>
        <v/>
      </c>
      <c r="O1042">
        <f>N1042</f>
        <v/>
      </c>
      <c r="P1042">
        <f>O1042</f>
        <v/>
      </c>
      <c r="Q1042">
        <f>P1042</f>
        <v/>
      </c>
      <c r="R1042">
        <f>Q1042</f>
        <v/>
      </c>
      <c r="S1042">
        <f>R1042</f>
        <v/>
      </c>
      <c r="T1042">
        <f>S1042</f>
        <v/>
      </c>
      <c r="U1042">
        <f>T1042</f>
        <v/>
      </c>
      <c r="V1042">
        <f>U1042</f>
        <v/>
      </c>
      <c r="W1042">
        <f>V1042</f>
        <v/>
      </c>
    </row>
    <row r="1043">
      <c r="A1043" t="inlineStr">
        <is>
          <t>CIMS.CAN.BC.Coal Mining.Machine Drive.Size 6</t>
        </is>
      </c>
      <c r="B1043" t="inlineStr">
        <is>
          <t>Service</t>
        </is>
      </c>
      <c r="C1043" t="inlineStr">
        <is>
          <t>BC</t>
        </is>
      </c>
      <c r="D1043" t="inlineStr">
        <is>
          <t>Coal Mining</t>
        </is>
      </c>
      <c r="E1043" t="inlineStr">
        <is>
          <t>Size 6</t>
        </is>
      </c>
      <c r="F1043" t="inlineStr">
        <is>
          <t>Std AC motor 500 hp</t>
        </is>
      </c>
      <c r="G1043" t="inlineStr">
        <is>
          <t>Service requested</t>
        </is>
      </c>
      <c r="J1043" t="inlineStr">
        <is>
          <t>CIMS.CAN.BC.Electricity</t>
        </is>
      </c>
      <c r="K1043" t="inlineStr">
        <is>
          <t>annual_tech</t>
        </is>
      </c>
      <c r="L1043">
        <f t="array" ref="L1043">INDEX([1]!annual_data,_xlfn.XMATCH(_xlfn.CONCAT(
SUBSTITUTE($A1043,LEFT($A1043,FIND($C1043,$A1043)+LEN($C1043)-1),),
$F1043,
$G1043:$I1043,
SUBSTITUTE($J1043,LEFT($A1043,FIND($C1043,$A1043)+LEN($C1043)-1),)),
[1]!annual_index),_xlfn.XMATCH(L$2,[1]!annual_header))</f>
        <v/>
      </c>
      <c r="M1043">
        <f t="array" ref="M1043">INDEX([1]!annual_data,_xlfn.XMATCH(_xlfn.CONCAT(
SUBSTITUTE($A1043,LEFT($A1043,FIND($C1043,$A1043)+LEN($C1043)-1),),
$F1043,
$G1043:$I1043,
SUBSTITUTE($J1043,LEFT($A1043,FIND($C1043,$A1043)+LEN($C1043)-1),)),
[1]!annual_index),_xlfn.XMATCH(M$2,[1]!annual_header))</f>
        <v/>
      </c>
      <c r="N1043">
        <f>M1043</f>
        <v/>
      </c>
      <c r="O1043">
        <f>N1043</f>
        <v/>
      </c>
      <c r="P1043">
        <f>O1043</f>
        <v/>
      </c>
      <c r="Q1043">
        <f>P1043</f>
        <v/>
      </c>
      <c r="R1043">
        <f>Q1043</f>
        <v/>
      </c>
      <c r="S1043">
        <f>R1043</f>
        <v/>
      </c>
      <c r="T1043">
        <f>S1043</f>
        <v/>
      </c>
      <c r="U1043">
        <f>T1043</f>
        <v/>
      </c>
      <c r="V1043">
        <f>U1043</f>
        <v/>
      </c>
      <c r="W1043">
        <f>V1043</f>
        <v/>
      </c>
    </row>
    <row r="1044">
      <c r="A1044" t="inlineStr">
        <is>
          <t>CIMS.CAN.BC.Coal Mining.Machine Drive.Size 6</t>
        </is>
      </c>
      <c r="B1044" t="inlineStr">
        <is>
          <t>Service</t>
        </is>
      </c>
      <c r="C1044" t="inlineStr">
        <is>
          <t>BC</t>
        </is>
      </c>
      <c r="D1044" t="inlineStr">
        <is>
          <t>Coal Mining</t>
        </is>
      </c>
      <c r="E1044" t="inlineStr">
        <is>
          <t>Size 6</t>
        </is>
      </c>
      <c r="F1044" t="inlineStr">
        <is>
          <t>Eff AC motor 500 hp</t>
        </is>
      </c>
      <c r="G1044" t="inlineStr">
        <is>
          <t>Technology</t>
        </is>
      </c>
    </row>
    <row r="1045">
      <c r="A1045" t="inlineStr">
        <is>
          <t>CIMS.CAN.BC.Coal Mining.Machine Drive.Size 6</t>
        </is>
      </c>
      <c r="B1045" t="inlineStr">
        <is>
          <t>Service</t>
        </is>
      </c>
      <c r="C1045" t="inlineStr">
        <is>
          <t>BC</t>
        </is>
      </c>
      <c r="D1045" t="inlineStr">
        <is>
          <t>Coal Mining</t>
        </is>
      </c>
      <c r="E1045" t="inlineStr">
        <is>
          <t>Size 6</t>
        </is>
      </c>
      <c r="F1045" t="inlineStr">
        <is>
          <t>Eff AC motor 500 hp</t>
        </is>
      </c>
      <c r="G1045" t="inlineStr">
        <is>
          <t>Available</t>
        </is>
      </c>
      <c r="K1045" t="inlineStr">
        <is>
          <t>constant_tech</t>
        </is>
      </c>
      <c r="L1045" t="inlineStr">
        <is>
          <t>Year</t>
        </is>
      </c>
      <c r="M1045">
        <f t="array" ref="M1045">INDEX([1]!constant_data,_xlfn.XMATCH(_xlfn.CONCAT(
SUBSTITUTE($A1045,LEFT($A1045,FIND($C1045,$A1045)+LEN($C1045)-1),),
$F1045,
$H1045:$I1045,
SUBSTITUTE($J1045,LEFT($A1045,FIND($C1045,$A1045)+LEN($C1045)-1),)),
[1]!constant_index),_xlfn.XMATCH($G1045,[1]!constant_header))</f>
        <v/>
      </c>
      <c r="N1045">
        <f>M1045</f>
        <v/>
      </c>
      <c r="O1045">
        <f>N1045</f>
        <v/>
      </c>
      <c r="P1045">
        <f>O1045</f>
        <v/>
      </c>
      <c r="Q1045">
        <f>P1045</f>
        <v/>
      </c>
      <c r="R1045">
        <f>Q1045</f>
        <v/>
      </c>
      <c r="S1045">
        <f>R1045</f>
        <v/>
      </c>
      <c r="T1045">
        <f>S1045</f>
        <v/>
      </c>
      <c r="U1045">
        <f>T1045</f>
        <v/>
      </c>
      <c r="V1045">
        <f>U1045</f>
        <v/>
      </c>
      <c r="W1045">
        <f>V1045</f>
        <v/>
      </c>
    </row>
    <row r="1046">
      <c r="A1046" t="inlineStr">
        <is>
          <t>CIMS.CAN.BC.Coal Mining.Machine Drive.Size 6</t>
        </is>
      </c>
      <c r="B1046" t="inlineStr">
        <is>
          <t>Service</t>
        </is>
      </c>
      <c r="C1046" t="inlineStr">
        <is>
          <t>BC</t>
        </is>
      </c>
      <c r="D1046" t="inlineStr">
        <is>
          <t>Coal Mining</t>
        </is>
      </c>
      <c r="E1046" t="inlineStr">
        <is>
          <t>Size 6</t>
        </is>
      </c>
      <c r="F1046" t="inlineStr">
        <is>
          <t>Eff AC motor 500 hp</t>
        </is>
      </c>
      <c r="G1046" t="inlineStr">
        <is>
          <t>Unavailable</t>
        </is>
      </c>
      <c r="K1046" t="inlineStr">
        <is>
          <t>constant_tech</t>
        </is>
      </c>
      <c r="L1046" t="inlineStr">
        <is>
          <t>Year</t>
        </is>
      </c>
      <c r="M1046">
        <f t="array" ref="M1046">INDEX([1]!constant_data,_xlfn.XMATCH(_xlfn.CONCAT(
SUBSTITUTE($A1046,LEFT($A1046,FIND($C1046,$A1046)+LEN($C1046)-1),),
$F1046,
$H1046:$I1046,
SUBSTITUTE($J1046,LEFT($A1046,FIND($C1046,$A1046)+LEN($C1046)-1),)),
[1]!constant_index),_xlfn.XMATCH($G1046,[1]!constant_header))</f>
        <v/>
      </c>
      <c r="N1046">
        <f>M1046</f>
        <v/>
      </c>
      <c r="O1046">
        <f>N1046</f>
        <v/>
      </c>
      <c r="P1046">
        <f>O1046</f>
        <v/>
      </c>
      <c r="Q1046">
        <f>P1046</f>
        <v/>
      </c>
      <c r="R1046">
        <f>Q1046</f>
        <v/>
      </c>
      <c r="S1046">
        <f>R1046</f>
        <v/>
      </c>
      <c r="T1046">
        <f>S1046</f>
        <v/>
      </c>
      <c r="U1046">
        <f>T1046</f>
        <v/>
      </c>
      <c r="V1046">
        <f>U1046</f>
        <v/>
      </c>
      <c r="W1046">
        <f>V1046</f>
        <v/>
      </c>
    </row>
    <row r="1047">
      <c r="A1047" t="inlineStr">
        <is>
          <t>CIMS.CAN.BC.Coal Mining.Machine Drive.Size 6</t>
        </is>
      </c>
      <c r="B1047" t="inlineStr">
        <is>
          <t>Service</t>
        </is>
      </c>
      <c r="C1047" t="inlineStr">
        <is>
          <t>BC</t>
        </is>
      </c>
      <c r="D1047" t="inlineStr">
        <is>
          <t>Coal Mining</t>
        </is>
      </c>
      <c r="E1047" t="inlineStr">
        <is>
          <t>Size 6</t>
        </is>
      </c>
      <c r="F1047" t="inlineStr">
        <is>
          <t>Eff AC motor 500 hp</t>
        </is>
      </c>
      <c r="G1047" t="inlineStr">
        <is>
          <t>Lifetime</t>
        </is>
      </c>
      <c r="K1047" t="inlineStr">
        <is>
          <t>constant_tech</t>
        </is>
      </c>
      <c r="L1047" t="inlineStr">
        <is>
          <t>Years</t>
        </is>
      </c>
      <c r="M1047">
        <f t="array" ref="M1047">INDEX([1]!constant_data,_xlfn.XMATCH(_xlfn.CONCAT(
SUBSTITUTE($A1047,LEFT($A1047,FIND($C1047,$A1047)+LEN($C1047)-1),),
$F1047,
$H1047:$I1047,
SUBSTITUTE($J1047,LEFT($A1047,FIND($C1047,$A1047)+LEN($C1047)-1),)),
[1]!constant_index),_xlfn.XMATCH($G1047,[1]!constant_header))</f>
        <v/>
      </c>
      <c r="N1047">
        <f>M1047</f>
        <v/>
      </c>
      <c r="O1047">
        <f>N1047</f>
        <v/>
      </c>
      <c r="P1047">
        <f>O1047</f>
        <v/>
      </c>
      <c r="Q1047">
        <f>P1047</f>
        <v/>
      </c>
      <c r="R1047">
        <f>Q1047</f>
        <v/>
      </c>
      <c r="S1047">
        <f>R1047</f>
        <v/>
      </c>
      <c r="T1047">
        <f>S1047</f>
        <v/>
      </c>
      <c r="U1047">
        <f>T1047</f>
        <v/>
      </c>
      <c r="V1047">
        <f>U1047</f>
        <v/>
      </c>
      <c r="W1047">
        <f>V1047</f>
        <v/>
      </c>
    </row>
    <row r="1048">
      <c r="A1048" t="inlineStr">
        <is>
          <t>CIMS.CAN.BC.Coal Mining.Machine Drive.Size 6</t>
        </is>
      </c>
      <c r="B1048" t="inlineStr">
        <is>
          <t>Service</t>
        </is>
      </c>
      <c r="C1048" t="inlineStr">
        <is>
          <t>BC</t>
        </is>
      </c>
      <c r="D1048" t="inlineStr">
        <is>
          <t>Coal Mining</t>
        </is>
      </c>
      <c r="E1048" t="inlineStr">
        <is>
          <t>Size 6</t>
        </is>
      </c>
      <c r="F1048" t="inlineStr">
        <is>
          <t>Eff AC motor 500 hp</t>
        </is>
      </c>
      <c r="G1048" t="inlineStr">
        <is>
          <t>Market share</t>
        </is>
      </c>
      <c r="K1048" t="inlineStr">
        <is>
          <t>annual_tech</t>
        </is>
      </c>
      <c r="L1048" t="inlineStr">
        <is>
          <t>%</t>
        </is>
      </c>
      <c r="M1048">
        <f t="array" ref="M1048">INDEX([1]!annual_data,_xlfn.XMATCH(_xlfn.CONCAT(
SUBSTITUTE($A1048,LEFT($A1048,FIND($C1048,$A1048)+LEN($C1048)-1),),
$F1048,
$G1048:$I1048,
SUBSTITUTE($J1048,LEFT($A1048,FIND($C1048,$A1048)+LEN($C1048)-1),)),
[1]!annual_index),_xlfn.XMATCH(M$2,[1]!annual_header))</f>
        <v/>
      </c>
    </row>
    <row r="1049">
      <c r="A1049" t="inlineStr">
        <is>
          <t>CIMS.CAN.BC.Coal Mining.Machine Drive.Size 6</t>
        </is>
      </c>
      <c r="B1049" t="inlineStr">
        <is>
          <t>Service</t>
        </is>
      </c>
      <c r="C1049" t="inlineStr">
        <is>
          <t>BC</t>
        </is>
      </c>
      <c r="D1049" t="inlineStr">
        <is>
          <t>Coal Mining</t>
        </is>
      </c>
      <c r="E1049" t="inlineStr">
        <is>
          <t>Size 6</t>
        </is>
      </c>
      <c r="F1049" t="inlineStr">
        <is>
          <t>Eff AC motor 500 hp</t>
        </is>
      </c>
      <c r="G1049" t="inlineStr">
        <is>
          <t>Output</t>
        </is>
      </c>
      <c r="K1049" t="inlineStr">
        <is>
          <t>constant_tech</t>
        </is>
      </c>
      <c r="L1049" t="inlineStr">
        <is>
          <t>node unit</t>
        </is>
      </c>
      <c r="M1049">
        <f t="array" ref="M1049">INDEX([1]!constant_data,_xlfn.XMATCH(_xlfn.CONCAT(
SUBSTITUTE($A1049,LEFT($A1049,FIND($C1049,$A1049)+LEN($C1049)-1),),
$F1049,
$H1049:$I1049,
SUBSTITUTE($J1049,LEFT($A1049,FIND($C1049,$A1049)+LEN($C1049)-1),)),
[1]!constant_index),_xlfn.XMATCH($G1049,[1]!constant_header))</f>
        <v/>
      </c>
      <c r="N1049">
        <f>M1049</f>
        <v/>
      </c>
      <c r="O1049">
        <f>N1049</f>
        <v/>
      </c>
      <c r="P1049">
        <f>O1049</f>
        <v/>
      </c>
      <c r="Q1049">
        <f>P1049</f>
        <v/>
      </c>
      <c r="R1049">
        <f>Q1049</f>
        <v/>
      </c>
      <c r="S1049">
        <f>R1049</f>
        <v/>
      </c>
      <c r="T1049">
        <f>S1049</f>
        <v/>
      </c>
      <c r="U1049">
        <f>T1049</f>
        <v/>
      </c>
      <c r="V1049">
        <f>U1049</f>
        <v/>
      </c>
      <c r="W1049">
        <f>V1049</f>
        <v/>
      </c>
    </row>
    <row r="1050">
      <c r="A1050" t="inlineStr">
        <is>
          <t>CIMS.CAN.BC.Coal Mining.Machine Drive.Size 6</t>
        </is>
      </c>
      <c r="B1050" t="inlineStr">
        <is>
          <t>Service</t>
        </is>
      </c>
      <c r="C1050" t="inlineStr">
        <is>
          <t>BC</t>
        </is>
      </c>
      <c r="D1050" t="inlineStr">
        <is>
          <t>Coal Mining</t>
        </is>
      </c>
      <c r="E1050" t="inlineStr">
        <is>
          <t>Size 6</t>
        </is>
      </c>
      <c r="F1050" t="inlineStr">
        <is>
          <t>Eff AC motor 500 hp</t>
        </is>
      </c>
      <c r="G1050" t="inlineStr">
        <is>
          <t>FCC</t>
        </is>
      </c>
      <c r="K1050" t="inlineStr">
        <is>
          <t>constant_tech</t>
        </is>
      </c>
      <c r="L1050" t="inlineStr">
        <is>
          <t>$</t>
        </is>
      </c>
      <c r="M1050">
        <f t="array" ref="M1050">INDEX([1]!constant_data,_xlfn.XMATCH(_xlfn.CONCAT(
SUBSTITUTE($A1050,LEFT($A1050,FIND($C1050,$A1050)+LEN($C1050)-1),),
$F1050,
$H1050:$I1050,
SUBSTITUTE($J1050,LEFT($A1050,FIND($C1050,$A1050)+LEN($C1050)-1),)),
[1]!constant_index),_xlfn.XMATCH($G1050,[1]!constant_header))</f>
        <v/>
      </c>
      <c r="N1050">
        <f>M1050</f>
        <v/>
      </c>
      <c r="O1050">
        <f>N1050</f>
        <v/>
      </c>
      <c r="P1050">
        <f>O1050</f>
        <v/>
      </c>
      <c r="Q1050">
        <f>P1050</f>
        <v/>
      </c>
      <c r="R1050">
        <f>Q1050</f>
        <v/>
      </c>
      <c r="S1050">
        <f>R1050</f>
        <v/>
      </c>
      <c r="T1050">
        <f>S1050</f>
        <v/>
      </c>
      <c r="U1050">
        <f>T1050</f>
        <v/>
      </c>
      <c r="V1050">
        <f>U1050</f>
        <v/>
      </c>
      <c r="W1050">
        <f>V1050</f>
        <v/>
      </c>
    </row>
    <row r="1051">
      <c r="A1051" t="inlineStr">
        <is>
          <t>CIMS.CAN.BC.Coal Mining.Machine Drive.Size 6</t>
        </is>
      </c>
      <c r="B1051" t="inlineStr">
        <is>
          <t>Service</t>
        </is>
      </c>
      <c r="C1051" t="inlineStr">
        <is>
          <t>BC</t>
        </is>
      </c>
      <c r="D1051" t="inlineStr">
        <is>
          <t>Coal Mining</t>
        </is>
      </c>
      <c r="E1051" t="inlineStr">
        <is>
          <t>Size 6</t>
        </is>
      </c>
      <c r="F1051" t="inlineStr">
        <is>
          <t>Eff AC motor 500 hp</t>
        </is>
      </c>
      <c r="G1051" t="inlineStr">
        <is>
          <t>FOM</t>
        </is>
      </c>
      <c r="K1051" t="inlineStr">
        <is>
          <t>constant_tech</t>
        </is>
      </c>
      <c r="L1051" t="inlineStr">
        <is>
          <t>$</t>
        </is>
      </c>
      <c r="M1051">
        <f t="array" ref="M1051">INDEX([1]!constant_data,_xlfn.XMATCH(_xlfn.CONCAT(
SUBSTITUTE($A1051,LEFT($A1051,FIND($C1051,$A1051)+LEN($C1051)-1),),
$F1051,
$H1051:$I1051,
SUBSTITUTE($J1051,LEFT($A1051,FIND($C1051,$A1051)+LEN($C1051)-1),)),
[1]!constant_index),_xlfn.XMATCH($G1051,[1]!constant_header))</f>
        <v/>
      </c>
      <c r="N1051">
        <f>M1051</f>
        <v/>
      </c>
      <c r="O1051">
        <f>N1051</f>
        <v/>
      </c>
      <c r="P1051">
        <f>O1051</f>
        <v/>
      </c>
      <c r="Q1051">
        <f>P1051</f>
        <v/>
      </c>
      <c r="R1051">
        <f>Q1051</f>
        <v/>
      </c>
      <c r="S1051">
        <f>R1051</f>
        <v/>
      </c>
      <c r="T1051">
        <f>S1051</f>
        <v/>
      </c>
      <c r="U1051">
        <f>T1051</f>
        <v/>
      </c>
      <c r="V1051">
        <f>U1051</f>
        <v/>
      </c>
      <c r="W1051">
        <f>V1051</f>
        <v/>
      </c>
    </row>
    <row r="1052">
      <c r="A1052" t="inlineStr">
        <is>
          <t>CIMS.CAN.BC.Coal Mining.Machine Drive.Size 6</t>
        </is>
      </c>
      <c r="B1052" t="inlineStr">
        <is>
          <t>Service</t>
        </is>
      </c>
      <c r="C1052" t="inlineStr">
        <is>
          <t>BC</t>
        </is>
      </c>
      <c r="D1052" t="inlineStr">
        <is>
          <t>Coal Mining</t>
        </is>
      </c>
      <c r="E1052" t="inlineStr">
        <is>
          <t>Size 6</t>
        </is>
      </c>
      <c r="F1052" t="inlineStr">
        <is>
          <t>Eff AC motor 500 hp</t>
        </is>
      </c>
      <c r="G1052" t="inlineStr">
        <is>
          <t>Service requested</t>
        </is>
      </c>
      <c r="J1052" t="inlineStr">
        <is>
          <t>CIMS.CAN.BC.Electricity</t>
        </is>
      </c>
      <c r="K1052" t="inlineStr">
        <is>
          <t>annual_tech</t>
        </is>
      </c>
      <c r="L1052">
        <f t="array" ref="L1052">INDEX([1]!annual_data,_xlfn.XMATCH(_xlfn.CONCAT(
SUBSTITUTE($A1052,LEFT($A1052,FIND($C1052,$A1052)+LEN($C1052)-1),),
$F1052,
$G1052:$I1052,
SUBSTITUTE($J1052,LEFT($A1052,FIND($C1052,$A1052)+LEN($C1052)-1),)),
[1]!annual_index),_xlfn.XMATCH(L$2,[1]!annual_header))</f>
        <v/>
      </c>
      <c r="M1052">
        <f t="array" ref="M1052">INDEX([1]!annual_data,_xlfn.XMATCH(_xlfn.CONCAT(
SUBSTITUTE($A1052,LEFT($A1052,FIND($C1052,$A1052)+LEN($C1052)-1),),
$F1052,
$G1052:$I1052,
SUBSTITUTE($J1052,LEFT($A1052,FIND($C1052,$A1052)+LEN($C1052)-1),)),
[1]!annual_index),_xlfn.XMATCH(M$2,[1]!annual_header))</f>
        <v/>
      </c>
      <c r="N1052">
        <f>M1052</f>
        <v/>
      </c>
      <c r="O1052">
        <f>N1052</f>
        <v/>
      </c>
      <c r="P1052">
        <f>O1052</f>
        <v/>
      </c>
      <c r="Q1052">
        <f>P1052</f>
        <v/>
      </c>
      <c r="R1052">
        <f>Q1052</f>
        <v/>
      </c>
      <c r="S1052">
        <f>R1052</f>
        <v/>
      </c>
      <c r="T1052">
        <f>S1052</f>
        <v/>
      </c>
      <c r="U1052">
        <f>T1052</f>
        <v/>
      </c>
      <c r="V1052">
        <f>U1052</f>
        <v/>
      </c>
      <c r="W1052">
        <f>V1052</f>
        <v/>
      </c>
    </row>
    <row r="1053">
      <c r="A1053" t="inlineStr">
        <is>
          <t>CIMS.CAN.BC.Coal Mining.Machine Drive.Size 6</t>
        </is>
      </c>
      <c r="B1053" t="inlineStr">
        <is>
          <t>Service</t>
        </is>
      </c>
      <c r="C1053" t="inlineStr">
        <is>
          <t>BC</t>
        </is>
      </c>
      <c r="D1053" t="inlineStr">
        <is>
          <t>Coal Mining</t>
        </is>
      </c>
      <c r="E1053" t="inlineStr">
        <is>
          <t>Size 6</t>
        </is>
      </c>
      <c r="F1053" t="inlineStr">
        <is>
          <t>Scynchronous AC motor 500 hp</t>
        </is>
      </c>
      <c r="G1053" t="inlineStr">
        <is>
          <t>Technology</t>
        </is>
      </c>
    </row>
    <row r="1054">
      <c r="A1054" t="inlineStr">
        <is>
          <t>CIMS.CAN.BC.Coal Mining.Machine Drive.Size 6</t>
        </is>
      </c>
      <c r="B1054" t="inlineStr">
        <is>
          <t>Service</t>
        </is>
      </c>
      <c r="C1054" t="inlineStr">
        <is>
          <t>BC</t>
        </is>
      </c>
      <c r="D1054" t="inlineStr">
        <is>
          <t>Coal Mining</t>
        </is>
      </c>
      <c r="E1054" t="inlineStr">
        <is>
          <t>Size 6</t>
        </is>
      </c>
      <c r="F1054" t="inlineStr">
        <is>
          <t>Scynchronous AC motor 500 hp</t>
        </is>
      </c>
      <c r="G1054" t="inlineStr">
        <is>
          <t>Available</t>
        </is>
      </c>
      <c r="K1054" t="inlineStr">
        <is>
          <t>constant_tech</t>
        </is>
      </c>
      <c r="L1054" t="inlineStr">
        <is>
          <t>Year</t>
        </is>
      </c>
      <c r="M1054">
        <f t="array" ref="M1054">INDEX([1]!constant_data,_xlfn.XMATCH(_xlfn.CONCAT(
SUBSTITUTE($A1054,LEFT($A1054,FIND($C1054,$A1054)+LEN($C1054)-1),),
$F1054,
$H1054:$I1054,
SUBSTITUTE($J1054,LEFT($A1054,FIND($C1054,$A1054)+LEN($C1054)-1),)),
[1]!constant_index),_xlfn.XMATCH($G1054,[1]!constant_header))</f>
        <v/>
      </c>
      <c r="N1054">
        <f>M1054</f>
        <v/>
      </c>
      <c r="O1054">
        <f>N1054</f>
        <v/>
      </c>
      <c r="P1054">
        <f>O1054</f>
        <v/>
      </c>
      <c r="Q1054">
        <f>P1054</f>
        <v/>
      </c>
      <c r="R1054">
        <f>Q1054</f>
        <v/>
      </c>
      <c r="S1054">
        <f>R1054</f>
        <v/>
      </c>
      <c r="T1054">
        <f>S1054</f>
        <v/>
      </c>
      <c r="U1054">
        <f>T1054</f>
        <v/>
      </c>
      <c r="V1054">
        <f>U1054</f>
        <v/>
      </c>
      <c r="W1054">
        <f>V1054</f>
        <v/>
      </c>
    </row>
    <row r="1055">
      <c r="A1055" t="inlineStr">
        <is>
          <t>CIMS.CAN.BC.Coal Mining.Machine Drive.Size 6</t>
        </is>
      </c>
      <c r="B1055" t="inlineStr">
        <is>
          <t>Service</t>
        </is>
      </c>
      <c r="C1055" t="inlineStr">
        <is>
          <t>BC</t>
        </is>
      </c>
      <c r="D1055" t="inlineStr">
        <is>
          <t>Coal Mining</t>
        </is>
      </c>
      <c r="E1055" t="inlineStr">
        <is>
          <t>Size 6</t>
        </is>
      </c>
      <c r="F1055" t="inlineStr">
        <is>
          <t>Scynchronous AC motor 500 hp</t>
        </is>
      </c>
      <c r="G1055" t="inlineStr">
        <is>
          <t>Unavailable</t>
        </is>
      </c>
      <c r="K1055" t="inlineStr">
        <is>
          <t>constant_tech</t>
        </is>
      </c>
      <c r="L1055" t="inlineStr">
        <is>
          <t>Year</t>
        </is>
      </c>
      <c r="M1055">
        <f t="array" ref="M1055">INDEX([1]!constant_data,_xlfn.XMATCH(_xlfn.CONCAT(
SUBSTITUTE($A1055,LEFT($A1055,FIND($C1055,$A1055)+LEN($C1055)-1),),
$F1055,
$H1055:$I1055,
SUBSTITUTE($J1055,LEFT($A1055,FIND($C1055,$A1055)+LEN($C1055)-1),)),
[1]!constant_index),_xlfn.XMATCH($G1055,[1]!constant_header))</f>
        <v/>
      </c>
      <c r="N1055">
        <f>M1055</f>
        <v/>
      </c>
      <c r="O1055">
        <f>N1055</f>
        <v/>
      </c>
      <c r="P1055">
        <f>O1055</f>
        <v/>
      </c>
      <c r="Q1055">
        <f>P1055</f>
        <v/>
      </c>
      <c r="R1055">
        <f>Q1055</f>
        <v/>
      </c>
      <c r="S1055">
        <f>R1055</f>
        <v/>
      </c>
      <c r="T1055">
        <f>S1055</f>
        <v/>
      </c>
      <c r="U1055">
        <f>T1055</f>
        <v/>
      </c>
      <c r="V1055">
        <f>U1055</f>
        <v/>
      </c>
      <c r="W1055">
        <f>V1055</f>
        <v/>
      </c>
    </row>
    <row r="1056">
      <c r="A1056" t="inlineStr">
        <is>
          <t>CIMS.CAN.BC.Coal Mining.Machine Drive.Size 6</t>
        </is>
      </c>
      <c r="B1056" t="inlineStr">
        <is>
          <t>Service</t>
        </is>
      </c>
      <c r="C1056" t="inlineStr">
        <is>
          <t>BC</t>
        </is>
      </c>
      <c r="D1056" t="inlineStr">
        <is>
          <t>Coal Mining</t>
        </is>
      </c>
      <c r="E1056" t="inlineStr">
        <is>
          <t>Size 6</t>
        </is>
      </c>
      <c r="F1056" t="inlineStr">
        <is>
          <t>Scynchronous AC motor 500 hp</t>
        </is>
      </c>
      <c r="G1056" t="inlineStr">
        <is>
          <t>Lifetime</t>
        </is>
      </c>
      <c r="K1056" t="inlineStr">
        <is>
          <t>constant_tech</t>
        </is>
      </c>
      <c r="L1056" t="inlineStr">
        <is>
          <t>Years</t>
        </is>
      </c>
      <c r="M1056">
        <f t="array" ref="M1056">INDEX([1]!constant_data,_xlfn.XMATCH(_xlfn.CONCAT(
SUBSTITUTE($A1056,LEFT($A1056,FIND($C1056,$A1056)+LEN($C1056)-1),),
$F1056,
$H1056:$I1056,
SUBSTITUTE($J1056,LEFT($A1056,FIND($C1056,$A1056)+LEN($C1056)-1),)),
[1]!constant_index),_xlfn.XMATCH($G1056,[1]!constant_header))</f>
        <v/>
      </c>
      <c r="N1056">
        <f>M1056</f>
        <v/>
      </c>
      <c r="O1056">
        <f>N1056</f>
        <v/>
      </c>
      <c r="P1056">
        <f>O1056</f>
        <v/>
      </c>
      <c r="Q1056">
        <f>P1056</f>
        <v/>
      </c>
      <c r="R1056">
        <f>Q1056</f>
        <v/>
      </c>
      <c r="S1056">
        <f>R1056</f>
        <v/>
      </c>
      <c r="T1056">
        <f>S1056</f>
        <v/>
      </c>
      <c r="U1056">
        <f>T1056</f>
        <v/>
      </c>
      <c r="V1056">
        <f>U1056</f>
        <v/>
      </c>
      <c r="W1056">
        <f>V1056</f>
        <v/>
      </c>
    </row>
    <row r="1057">
      <c r="A1057" t="inlineStr">
        <is>
          <t>CIMS.CAN.BC.Coal Mining.Machine Drive.Size 6</t>
        </is>
      </c>
      <c r="B1057" t="inlineStr">
        <is>
          <t>Service</t>
        </is>
      </c>
      <c r="C1057" t="inlineStr">
        <is>
          <t>BC</t>
        </is>
      </c>
      <c r="D1057" t="inlineStr">
        <is>
          <t>Coal Mining</t>
        </is>
      </c>
      <c r="E1057" t="inlineStr">
        <is>
          <t>Size 6</t>
        </is>
      </c>
      <c r="F1057" t="inlineStr">
        <is>
          <t>Scynchronous AC motor 500 hp</t>
        </is>
      </c>
      <c r="G1057" t="inlineStr">
        <is>
          <t>Market share</t>
        </is>
      </c>
      <c r="K1057" t="inlineStr">
        <is>
          <t>annual_tech</t>
        </is>
      </c>
      <c r="L1057" t="inlineStr">
        <is>
          <t>%</t>
        </is>
      </c>
      <c r="M1057">
        <f t="array" ref="M1057">INDEX([1]!annual_data,_xlfn.XMATCH(_xlfn.CONCAT(
SUBSTITUTE($A1057,LEFT($A1057,FIND($C1057,$A1057)+LEN($C1057)-1),),
$F1057,
$G1057:$I1057,
SUBSTITUTE($J1057,LEFT($A1057,FIND($C1057,$A1057)+LEN($C1057)-1),)),
[1]!annual_index),_xlfn.XMATCH(M$2,[1]!annual_header))</f>
        <v/>
      </c>
    </row>
    <row r="1058">
      <c r="A1058" t="inlineStr">
        <is>
          <t>CIMS.CAN.BC.Coal Mining.Machine Drive.Size 6</t>
        </is>
      </c>
      <c r="B1058" t="inlineStr">
        <is>
          <t>Service</t>
        </is>
      </c>
      <c r="C1058" t="inlineStr">
        <is>
          <t>BC</t>
        </is>
      </c>
      <c r="D1058" t="inlineStr">
        <is>
          <t>Coal Mining</t>
        </is>
      </c>
      <c r="E1058" t="inlineStr">
        <is>
          <t>Size 6</t>
        </is>
      </c>
      <c r="F1058" t="inlineStr">
        <is>
          <t>Scynchronous AC motor 500 hp</t>
        </is>
      </c>
      <c r="G1058" t="inlineStr">
        <is>
          <t>Output</t>
        </is>
      </c>
      <c r="K1058" t="inlineStr">
        <is>
          <t>constant_tech</t>
        </is>
      </c>
      <c r="L1058" t="inlineStr">
        <is>
          <t>node unit</t>
        </is>
      </c>
      <c r="M1058">
        <f t="array" ref="M1058">INDEX([1]!constant_data,_xlfn.XMATCH(_xlfn.CONCAT(
SUBSTITUTE($A1058,LEFT($A1058,FIND($C1058,$A1058)+LEN($C1058)-1),),
$F1058,
$H1058:$I1058,
SUBSTITUTE($J1058,LEFT($A1058,FIND($C1058,$A1058)+LEN($C1058)-1),)),
[1]!constant_index),_xlfn.XMATCH($G1058,[1]!constant_header))</f>
        <v/>
      </c>
      <c r="N1058">
        <f>M1058</f>
        <v/>
      </c>
      <c r="O1058">
        <f>N1058</f>
        <v/>
      </c>
      <c r="P1058">
        <f>O1058</f>
        <v/>
      </c>
      <c r="Q1058">
        <f>P1058</f>
        <v/>
      </c>
      <c r="R1058">
        <f>Q1058</f>
        <v/>
      </c>
      <c r="S1058">
        <f>R1058</f>
        <v/>
      </c>
      <c r="T1058">
        <f>S1058</f>
        <v/>
      </c>
      <c r="U1058">
        <f>T1058</f>
        <v/>
      </c>
      <c r="V1058">
        <f>U1058</f>
        <v/>
      </c>
      <c r="W1058">
        <f>V1058</f>
        <v/>
      </c>
    </row>
    <row r="1059">
      <c r="A1059" t="inlineStr">
        <is>
          <t>CIMS.CAN.BC.Coal Mining.Machine Drive.Size 6</t>
        </is>
      </c>
      <c r="B1059" t="inlineStr">
        <is>
          <t>Service</t>
        </is>
      </c>
      <c r="C1059" t="inlineStr">
        <is>
          <t>BC</t>
        </is>
      </c>
      <c r="D1059" t="inlineStr">
        <is>
          <t>Coal Mining</t>
        </is>
      </c>
      <c r="E1059" t="inlineStr">
        <is>
          <t>Size 6</t>
        </is>
      </c>
      <c r="F1059" t="inlineStr">
        <is>
          <t>Scynchronous AC motor 500 hp</t>
        </is>
      </c>
      <c r="G1059" t="inlineStr">
        <is>
          <t>FCC</t>
        </is>
      </c>
      <c r="K1059" t="inlineStr">
        <is>
          <t>constant_tech</t>
        </is>
      </c>
      <c r="L1059" t="inlineStr">
        <is>
          <t>$</t>
        </is>
      </c>
      <c r="M1059">
        <f t="array" ref="M1059">INDEX([1]!constant_data,_xlfn.XMATCH(_xlfn.CONCAT(
SUBSTITUTE($A1059,LEFT($A1059,FIND($C1059,$A1059)+LEN($C1059)-1),),
$F1059,
$H1059:$I1059,
SUBSTITUTE($J1059,LEFT($A1059,FIND($C1059,$A1059)+LEN($C1059)-1),)),
[1]!constant_index),_xlfn.XMATCH($G1059,[1]!constant_header))</f>
        <v/>
      </c>
      <c r="N1059">
        <f>M1059</f>
        <v/>
      </c>
      <c r="O1059">
        <f>N1059</f>
        <v/>
      </c>
      <c r="P1059">
        <f>O1059</f>
        <v/>
      </c>
      <c r="Q1059">
        <f>P1059</f>
        <v/>
      </c>
      <c r="R1059">
        <f>Q1059</f>
        <v/>
      </c>
      <c r="S1059">
        <f>R1059</f>
        <v/>
      </c>
      <c r="T1059">
        <f>S1059</f>
        <v/>
      </c>
      <c r="U1059">
        <f>T1059</f>
        <v/>
      </c>
      <c r="V1059">
        <f>U1059</f>
        <v/>
      </c>
      <c r="W1059">
        <f>V1059</f>
        <v/>
      </c>
    </row>
    <row r="1060">
      <c r="A1060" t="inlineStr">
        <is>
          <t>CIMS.CAN.BC.Coal Mining.Machine Drive.Size 6</t>
        </is>
      </c>
      <c r="B1060" t="inlineStr">
        <is>
          <t>Service</t>
        </is>
      </c>
      <c r="C1060" t="inlineStr">
        <is>
          <t>BC</t>
        </is>
      </c>
      <c r="D1060" t="inlineStr">
        <is>
          <t>Coal Mining</t>
        </is>
      </c>
      <c r="E1060" t="inlineStr">
        <is>
          <t>Size 6</t>
        </is>
      </c>
      <c r="F1060" t="inlineStr">
        <is>
          <t>Scynchronous AC motor 500 hp</t>
        </is>
      </c>
      <c r="G1060" t="inlineStr">
        <is>
          <t>FOM</t>
        </is>
      </c>
      <c r="K1060" t="inlineStr">
        <is>
          <t>constant_tech</t>
        </is>
      </c>
      <c r="L1060" t="inlineStr">
        <is>
          <t>$</t>
        </is>
      </c>
      <c r="M1060">
        <f t="array" ref="M1060">INDEX([1]!constant_data,_xlfn.XMATCH(_xlfn.CONCAT(
SUBSTITUTE($A1060,LEFT($A1060,FIND($C1060,$A1060)+LEN($C1060)-1),),
$F1060,
$H1060:$I1060,
SUBSTITUTE($J1060,LEFT($A1060,FIND($C1060,$A1060)+LEN($C1060)-1),)),
[1]!constant_index),_xlfn.XMATCH($G1060,[1]!constant_header))</f>
        <v/>
      </c>
      <c r="N1060">
        <f>M1060</f>
        <v/>
      </c>
      <c r="O1060">
        <f>N1060</f>
        <v/>
      </c>
      <c r="P1060">
        <f>O1060</f>
        <v/>
      </c>
      <c r="Q1060">
        <f>P1060</f>
        <v/>
      </c>
      <c r="R1060">
        <f>Q1060</f>
        <v/>
      </c>
      <c r="S1060">
        <f>R1060</f>
        <v/>
      </c>
      <c r="T1060">
        <f>S1060</f>
        <v/>
      </c>
      <c r="U1060">
        <f>T1060</f>
        <v/>
      </c>
      <c r="V1060">
        <f>U1060</f>
        <v/>
      </c>
      <c r="W1060">
        <f>V1060</f>
        <v/>
      </c>
    </row>
    <row r="1061">
      <c r="A1061" t="inlineStr">
        <is>
          <t>CIMS.CAN.BC.Coal Mining.Machine Drive.Size 6</t>
        </is>
      </c>
      <c r="B1061" t="inlineStr">
        <is>
          <t>Service</t>
        </is>
      </c>
      <c r="C1061" t="inlineStr">
        <is>
          <t>BC</t>
        </is>
      </c>
      <c r="D1061" t="inlineStr">
        <is>
          <t>Coal Mining</t>
        </is>
      </c>
      <c r="E1061" t="inlineStr">
        <is>
          <t>Size 6</t>
        </is>
      </c>
      <c r="F1061" t="inlineStr">
        <is>
          <t>Scynchronous AC motor 500 hp</t>
        </is>
      </c>
      <c r="G1061" t="inlineStr">
        <is>
          <t>Service requested</t>
        </is>
      </c>
      <c r="J1061" t="inlineStr">
        <is>
          <t>CIMS.CAN.BC.Electricity</t>
        </is>
      </c>
      <c r="K1061" t="inlineStr">
        <is>
          <t>annual_tech</t>
        </is>
      </c>
      <c r="L1061">
        <f t="array" ref="L1061">INDEX([1]!annual_data,_xlfn.XMATCH(_xlfn.CONCAT(
SUBSTITUTE($A1061,LEFT($A1061,FIND($C1061,$A1061)+LEN($C1061)-1),),
$F1061,
$G1061:$I1061,
SUBSTITUTE($J1061,LEFT($A1061,FIND($C1061,$A1061)+LEN($C1061)-1),)),
[1]!annual_index),_xlfn.XMATCH(L$2,[1]!annual_header))</f>
        <v/>
      </c>
      <c r="M1061">
        <f t="array" ref="M1061">INDEX([1]!annual_data,_xlfn.XMATCH(_xlfn.CONCAT(
SUBSTITUTE($A1061,LEFT($A1061,FIND($C1061,$A1061)+LEN($C1061)-1),),
$F1061,
$G1061:$I1061,
SUBSTITUTE($J1061,LEFT($A1061,FIND($C1061,$A1061)+LEN($C1061)-1),)),
[1]!annual_index),_xlfn.XMATCH(M$2,[1]!annual_header))</f>
        <v/>
      </c>
      <c r="N1061">
        <f>M1061</f>
        <v/>
      </c>
      <c r="O1061">
        <f>N1061</f>
        <v/>
      </c>
      <c r="P1061">
        <f>O1061</f>
        <v/>
      </c>
      <c r="Q1061">
        <f>P1061</f>
        <v/>
      </c>
      <c r="R1061">
        <f>Q1061</f>
        <v/>
      </c>
      <c r="S1061">
        <f>R1061</f>
        <v/>
      </c>
      <c r="T1061">
        <f>S1061</f>
        <v/>
      </c>
      <c r="U1061">
        <f>T1061</f>
        <v/>
      </c>
      <c r="V1061">
        <f>U1061</f>
        <v/>
      </c>
      <c r="W1061">
        <f>V1061</f>
        <v/>
      </c>
    </row>
    <row r="1062">
      <c r="A1062" t="inlineStr">
        <is>
          <t>CIMS.CAN.BC.Coal Mining.Machine Drive.Size 6</t>
        </is>
      </c>
      <c r="B1062" t="inlineStr">
        <is>
          <t>Service</t>
        </is>
      </c>
      <c r="C1062" t="inlineStr">
        <is>
          <t>BC</t>
        </is>
      </c>
      <c r="D1062" t="inlineStr">
        <is>
          <t>Coal Mining</t>
        </is>
      </c>
      <c r="E1062" t="inlineStr">
        <is>
          <t>Size 6</t>
        </is>
      </c>
      <c r="F1062" t="inlineStr">
        <is>
          <t>DC motor 500 hp</t>
        </is>
      </c>
      <c r="G1062" t="inlineStr">
        <is>
          <t>Technology</t>
        </is>
      </c>
    </row>
    <row r="1063">
      <c r="A1063" t="inlineStr">
        <is>
          <t>CIMS.CAN.BC.Coal Mining.Machine Drive.Size 6</t>
        </is>
      </c>
      <c r="B1063" t="inlineStr">
        <is>
          <t>Service</t>
        </is>
      </c>
      <c r="C1063" t="inlineStr">
        <is>
          <t>BC</t>
        </is>
      </c>
      <c r="D1063" t="inlineStr">
        <is>
          <t>Coal Mining</t>
        </is>
      </c>
      <c r="E1063" t="inlineStr">
        <is>
          <t>Size 6</t>
        </is>
      </c>
      <c r="F1063" t="inlineStr">
        <is>
          <t>DC motor 500 hp</t>
        </is>
      </c>
      <c r="G1063" t="inlineStr">
        <is>
          <t>Available</t>
        </is>
      </c>
      <c r="K1063" t="inlineStr">
        <is>
          <t>constant_tech</t>
        </is>
      </c>
      <c r="L1063" t="inlineStr">
        <is>
          <t>Year</t>
        </is>
      </c>
      <c r="M1063">
        <f t="array" ref="M1063">INDEX([1]!constant_data,_xlfn.XMATCH(_xlfn.CONCAT(
SUBSTITUTE($A1063,LEFT($A1063,FIND($C1063,$A1063)+LEN($C1063)-1),),
$F1063,
$H1063:$I1063,
SUBSTITUTE($J1063,LEFT($A1063,FIND($C1063,$A1063)+LEN($C1063)-1),)),
[1]!constant_index),_xlfn.XMATCH($G1063,[1]!constant_header))</f>
        <v/>
      </c>
      <c r="N1063">
        <f>M1063</f>
        <v/>
      </c>
      <c r="O1063">
        <f>N1063</f>
        <v/>
      </c>
      <c r="P1063">
        <f>O1063</f>
        <v/>
      </c>
      <c r="Q1063">
        <f>P1063</f>
        <v/>
      </c>
      <c r="R1063">
        <f>Q1063</f>
        <v/>
      </c>
      <c r="S1063">
        <f>R1063</f>
        <v/>
      </c>
      <c r="T1063">
        <f>S1063</f>
        <v/>
      </c>
      <c r="U1063">
        <f>T1063</f>
        <v/>
      </c>
      <c r="V1063">
        <f>U1063</f>
        <v/>
      </c>
      <c r="W1063">
        <f>V1063</f>
        <v/>
      </c>
    </row>
    <row r="1064">
      <c r="A1064" t="inlineStr">
        <is>
          <t>CIMS.CAN.BC.Coal Mining.Machine Drive.Size 6</t>
        </is>
      </c>
      <c r="B1064" t="inlineStr">
        <is>
          <t>Service</t>
        </is>
      </c>
      <c r="C1064" t="inlineStr">
        <is>
          <t>BC</t>
        </is>
      </c>
      <c r="D1064" t="inlineStr">
        <is>
          <t>Coal Mining</t>
        </is>
      </c>
      <c r="E1064" t="inlineStr">
        <is>
          <t>Size 6</t>
        </is>
      </c>
      <c r="F1064" t="inlineStr">
        <is>
          <t>DC motor 500 hp</t>
        </is>
      </c>
      <c r="G1064" t="inlineStr">
        <is>
          <t>Unavailable</t>
        </is>
      </c>
      <c r="K1064" t="inlineStr">
        <is>
          <t>constant_tech</t>
        </is>
      </c>
      <c r="L1064" t="inlineStr">
        <is>
          <t>Year</t>
        </is>
      </c>
      <c r="M1064">
        <f t="array" ref="M1064">INDEX([1]!constant_data,_xlfn.XMATCH(_xlfn.CONCAT(
SUBSTITUTE($A1064,LEFT($A1064,FIND($C1064,$A1064)+LEN($C1064)-1),),
$F1064,
$H1064:$I1064,
SUBSTITUTE($J1064,LEFT($A1064,FIND($C1064,$A1064)+LEN($C1064)-1),)),
[1]!constant_index),_xlfn.XMATCH($G1064,[1]!constant_header))</f>
        <v/>
      </c>
      <c r="N1064">
        <f>M1064</f>
        <v/>
      </c>
      <c r="O1064">
        <f>N1064</f>
        <v/>
      </c>
      <c r="P1064">
        <f>O1064</f>
        <v/>
      </c>
      <c r="Q1064">
        <f>P1064</f>
        <v/>
      </c>
      <c r="R1064">
        <f>Q1064</f>
        <v/>
      </c>
      <c r="S1064">
        <f>R1064</f>
        <v/>
      </c>
      <c r="T1064">
        <f>S1064</f>
        <v/>
      </c>
      <c r="U1064">
        <f>T1064</f>
        <v/>
      </c>
      <c r="V1064">
        <f>U1064</f>
        <v/>
      </c>
      <c r="W1064">
        <f>V1064</f>
        <v/>
      </c>
    </row>
    <row r="1065">
      <c r="A1065" t="inlineStr">
        <is>
          <t>CIMS.CAN.BC.Coal Mining.Machine Drive.Size 6</t>
        </is>
      </c>
      <c r="B1065" t="inlineStr">
        <is>
          <t>Service</t>
        </is>
      </c>
      <c r="C1065" t="inlineStr">
        <is>
          <t>BC</t>
        </is>
      </c>
      <c r="D1065" t="inlineStr">
        <is>
          <t>Coal Mining</t>
        </is>
      </c>
      <c r="E1065" t="inlineStr">
        <is>
          <t>Size 6</t>
        </is>
      </c>
      <c r="F1065" t="inlineStr">
        <is>
          <t>DC motor 500 hp</t>
        </is>
      </c>
      <c r="G1065" t="inlineStr">
        <is>
          <t>Lifetime</t>
        </is>
      </c>
      <c r="K1065" t="inlineStr">
        <is>
          <t>constant_tech</t>
        </is>
      </c>
      <c r="L1065" t="inlineStr">
        <is>
          <t>Years</t>
        </is>
      </c>
      <c r="M1065">
        <f t="array" ref="M1065">INDEX([1]!constant_data,_xlfn.XMATCH(_xlfn.CONCAT(
SUBSTITUTE($A1065,LEFT($A1065,FIND($C1065,$A1065)+LEN($C1065)-1),),
$F1065,
$H1065:$I1065,
SUBSTITUTE($J1065,LEFT($A1065,FIND($C1065,$A1065)+LEN($C1065)-1),)),
[1]!constant_index),_xlfn.XMATCH($G1065,[1]!constant_header))</f>
        <v/>
      </c>
      <c r="N1065">
        <f>M1065</f>
        <v/>
      </c>
      <c r="O1065">
        <f>N1065</f>
        <v/>
      </c>
      <c r="P1065">
        <f>O1065</f>
        <v/>
      </c>
      <c r="Q1065">
        <f>P1065</f>
        <v/>
      </c>
      <c r="R1065">
        <f>Q1065</f>
        <v/>
      </c>
      <c r="S1065">
        <f>R1065</f>
        <v/>
      </c>
      <c r="T1065">
        <f>S1065</f>
        <v/>
      </c>
      <c r="U1065">
        <f>T1065</f>
        <v/>
      </c>
      <c r="V1065">
        <f>U1065</f>
        <v/>
      </c>
      <c r="W1065">
        <f>V1065</f>
        <v/>
      </c>
    </row>
    <row r="1066">
      <c r="A1066" t="inlineStr">
        <is>
          <t>CIMS.CAN.BC.Coal Mining.Machine Drive.Size 6</t>
        </is>
      </c>
      <c r="B1066" t="inlineStr">
        <is>
          <t>Service</t>
        </is>
      </c>
      <c r="C1066" t="inlineStr">
        <is>
          <t>BC</t>
        </is>
      </c>
      <c r="D1066" t="inlineStr">
        <is>
          <t>Coal Mining</t>
        </is>
      </c>
      <c r="E1066" t="inlineStr">
        <is>
          <t>Size 6</t>
        </is>
      </c>
      <c r="F1066" t="inlineStr">
        <is>
          <t>DC motor 500 hp</t>
        </is>
      </c>
      <c r="G1066" t="inlineStr">
        <is>
          <t>Market share</t>
        </is>
      </c>
      <c r="K1066" t="inlineStr">
        <is>
          <t>annual_tech</t>
        </is>
      </c>
      <c r="L1066" t="inlineStr">
        <is>
          <t>%</t>
        </is>
      </c>
      <c r="M1066">
        <f t="array" ref="M1066">INDEX([1]!annual_data,_xlfn.XMATCH(_xlfn.CONCAT(
SUBSTITUTE($A1066,LEFT($A1066,FIND($C1066,$A1066)+LEN($C1066)-1),),
$F1066,
$G1066:$I1066,
SUBSTITUTE($J1066,LEFT($A1066,FIND($C1066,$A1066)+LEN($C1066)-1),)),
[1]!annual_index),_xlfn.XMATCH(M$2,[1]!annual_header))</f>
        <v/>
      </c>
    </row>
    <row r="1067">
      <c r="A1067" t="inlineStr">
        <is>
          <t>CIMS.CAN.BC.Coal Mining.Machine Drive.Size 6</t>
        </is>
      </c>
      <c r="B1067" t="inlineStr">
        <is>
          <t>Service</t>
        </is>
      </c>
      <c r="C1067" t="inlineStr">
        <is>
          <t>BC</t>
        </is>
      </c>
      <c r="D1067" t="inlineStr">
        <is>
          <t>Coal Mining</t>
        </is>
      </c>
      <c r="E1067" t="inlineStr">
        <is>
          <t>Size 6</t>
        </is>
      </c>
      <c r="F1067" t="inlineStr">
        <is>
          <t>DC motor 500 hp</t>
        </is>
      </c>
      <c r="G1067" t="inlineStr">
        <is>
          <t>Output</t>
        </is>
      </c>
      <c r="K1067" t="inlineStr">
        <is>
          <t>constant_tech</t>
        </is>
      </c>
      <c r="L1067" t="inlineStr">
        <is>
          <t>node unit</t>
        </is>
      </c>
      <c r="M1067">
        <f t="array" ref="M1067">INDEX([1]!constant_data,_xlfn.XMATCH(_xlfn.CONCAT(
SUBSTITUTE($A1067,LEFT($A1067,FIND($C1067,$A1067)+LEN($C1067)-1),),
$F1067,
$H1067:$I1067,
SUBSTITUTE($J1067,LEFT($A1067,FIND($C1067,$A1067)+LEN($C1067)-1),)),
[1]!constant_index),_xlfn.XMATCH($G1067,[1]!constant_header))</f>
        <v/>
      </c>
      <c r="N1067">
        <f>M1067</f>
        <v/>
      </c>
      <c r="O1067">
        <f>N1067</f>
        <v/>
      </c>
      <c r="P1067">
        <f>O1067</f>
        <v/>
      </c>
      <c r="Q1067">
        <f>P1067</f>
        <v/>
      </c>
      <c r="R1067">
        <f>Q1067</f>
        <v/>
      </c>
      <c r="S1067">
        <f>R1067</f>
        <v/>
      </c>
      <c r="T1067">
        <f>S1067</f>
        <v/>
      </c>
      <c r="U1067">
        <f>T1067</f>
        <v/>
      </c>
      <c r="V1067">
        <f>U1067</f>
        <v/>
      </c>
      <c r="W1067">
        <f>V1067</f>
        <v/>
      </c>
    </row>
    <row r="1068">
      <c r="A1068" t="inlineStr">
        <is>
          <t>CIMS.CAN.BC.Coal Mining.Machine Drive.Size 6</t>
        </is>
      </c>
      <c r="B1068" t="inlineStr">
        <is>
          <t>Service</t>
        </is>
      </c>
      <c r="C1068" t="inlineStr">
        <is>
          <t>BC</t>
        </is>
      </c>
      <c r="D1068" t="inlineStr">
        <is>
          <t>Coal Mining</t>
        </is>
      </c>
      <c r="E1068" t="inlineStr">
        <is>
          <t>Size 6</t>
        </is>
      </c>
      <c r="F1068" t="inlineStr">
        <is>
          <t>DC motor 500 hp</t>
        </is>
      </c>
      <c r="G1068" t="inlineStr">
        <is>
          <t>FCC</t>
        </is>
      </c>
      <c r="K1068" t="inlineStr">
        <is>
          <t>constant_tech</t>
        </is>
      </c>
      <c r="L1068" t="inlineStr">
        <is>
          <t>$</t>
        </is>
      </c>
      <c r="M1068">
        <f t="array" ref="M1068">INDEX([1]!constant_data,_xlfn.XMATCH(_xlfn.CONCAT(
SUBSTITUTE($A1068,LEFT($A1068,FIND($C1068,$A1068)+LEN($C1068)-1),),
$F1068,
$H1068:$I1068,
SUBSTITUTE($J1068,LEFT($A1068,FIND($C1068,$A1068)+LEN($C1068)-1),)),
[1]!constant_index),_xlfn.XMATCH($G1068,[1]!constant_header))</f>
        <v/>
      </c>
      <c r="N1068">
        <f>M1068</f>
        <v/>
      </c>
      <c r="O1068">
        <f>N1068</f>
        <v/>
      </c>
      <c r="P1068">
        <f>O1068</f>
        <v/>
      </c>
      <c r="Q1068">
        <f>P1068</f>
        <v/>
      </c>
      <c r="R1068">
        <f>Q1068</f>
        <v/>
      </c>
      <c r="S1068">
        <f>R1068</f>
        <v/>
      </c>
      <c r="T1068">
        <f>S1068</f>
        <v/>
      </c>
      <c r="U1068">
        <f>T1068</f>
        <v/>
      </c>
      <c r="V1068">
        <f>U1068</f>
        <v/>
      </c>
      <c r="W1068">
        <f>V1068</f>
        <v/>
      </c>
    </row>
    <row r="1069">
      <c r="A1069" t="inlineStr">
        <is>
          <t>CIMS.CAN.BC.Coal Mining.Machine Drive.Size 6</t>
        </is>
      </c>
      <c r="B1069" t="inlineStr">
        <is>
          <t>Service</t>
        </is>
      </c>
      <c r="C1069" t="inlineStr">
        <is>
          <t>BC</t>
        </is>
      </c>
      <c r="D1069" t="inlineStr">
        <is>
          <t>Coal Mining</t>
        </is>
      </c>
      <c r="E1069" t="inlineStr">
        <is>
          <t>Size 6</t>
        </is>
      </c>
      <c r="F1069" t="inlineStr">
        <is>
          <t>DC motor 500 hp</t>
        </is>
      </c>
      <c r="G1069" t="inlineStr">
        <is>
          <t>FOM</t>
        </is>
      </c>
      <c r="K1069" t="inlineStr">
        <is>
          <t>constant_tech</t>
        </is>
      </c>
      <c r="L1069" t="inlineStr">
        <is>
          <t>$</t>
        </is>
      </c>
      <c r="M1069">
        <f t="array" ref="M1069">INDEX([1]!constant_data,_xlfn.XMATCH(_xlfn.CONCAT(
SUBSTITUTE($A1069,LEFT($A1069,FIND($C1069,$A1069)+LEN($C1069)-1),),
$F1069,
$H1069:$I1069,
SUBSTITUTE($J1069,LEFT($A1069,FIND($C1069,$A1069)+LEN($C1069)-1),)),
[1]!constant_index),_xlfn.XMATCH($G1069,[1]!constant_header))</f>
        <v/>
      </c>
      <c r="N1069">
        <f>M1069</f>
        <v/>
      </c>
      <c r="O1069">
        <f>N1069</f>
        <v/>
      </c>
      <c r="P1069">
        <f>O1069</f>
        <v/>
      </c>
      <c r="Q1069">
        <f>P1069</f>
        <v/>
      </c>
      <c r="R1069">
        <f>Q1069</f>
        <v/>
      </c>
      <c r="S1069">
        <f>R1069</f>
        <v/>
      </c>
      <c r="T1069">
        <f>S1069</f>
        <v/>
      </c>
      <c r="U1069">
        <f>T1069</f>
        <v/>
      </c>
      <c r="V1069">
        <f>U1069</f>
        <v/>
      </c>
      <c r="W1069">
        <f>V1069</f>
        <v/>
      </c>
    </row>
    <row r="1070">
      <c r="A1070" t="inlineStr">
        <is>
          <t>CIMS.CAN.BC.Coal Mining.Machine Drive.Size 6</t>
        </is>
      </c>
      <c r="B1070" t="inlineStr">
        <is>
          <t>Service</t>
        </is>
      </c>
      <c r="C1070" t="inlineStr">
        <is>
          <t>BC</t>
        </is>
      </c>
      <c r="D1070" t="inlineStr">
        <is>
          <t>Coal Mining</t>
        </is>
      </c>
      <c r="E1070" t="inlineStr">
        <is>
          <t>Size 6</t>
        </is>
      </c>
      <c r="F1070" t="inlineStr">
        <is>
          <t>DC motor 500 hp</t>
        </is>
      </c>
      <c r="G1070" t="inlineStr">
        <is>
          <t>Service requested</t>
        </is>
      </c>
      <c r="J1070" t="inlineStr">
        <is>
          <t>CIMS.CAN.BC.Electricity</t>
        </is>
      </c>
      <c r="K1070" t="inlineStr">
        <is>
          <t>annual_tech</t>
        </is>
      </c>
      <c r="L1070">
        <f t="array" ref="L1070">INDEX([1]!annual_data,_xlfn.XMATCH(_xlfn.CONCAT(
SUBSTITUTE($A1070,LEFT($A1070,FIND($C1070,$A1070)+LEN($C1070)-1),),
$F1070,
$G1070:$I1070,
SUBSTITUTE($J1070,LEFT($A1070,FIND($C1070,$A1070)+LEN($C1070)-1),)),
[1]!annual_index),_xlfn.XMATCH(L$2,[1]!annual_header))</f>
        <v/>
      </c>
      <c r="M1070">
        <f t="array" ref="M1070">INDEX([1]!annual_data,_xlfn.XMATCH(_xlfn.CONCAT(
SUBSTITUTE($A1070,LEFT($A1070,FIND($C1070,$A1070)+LEN($C1070)-1),),
$F1070,
$G1070:$I1070,
SUBSTITUTE($J1070,LEFT($A1070,FIND($C1070,$A1070)+LEN($C1070)-1),)),
[1]!annual_index),_xlfn.XMATCH(M$2,[1]!annual_header))</f>
        <v/>
      </c>
      <c r="N1070">
        <f>M1070</f>
        <v/>
      </c>
      <c r="O1070">
        <f>N1070</f>
        <v/>
      </c>
      <c r="P1070">
        <f>O1070</f>
        <v/>
      </c>
      <c r="Q1070">
        <f>P1070</f>
        <v/>
      </c>
      <c r="R1070">
        <f>Q1070</f>
        <v/>
      </c>
      <c r="S1070">
        <f>R1070</f>
        <v/>
      </c>
      <c r="T1070">
        <f>S1070</f>
        <v/>
      </c>
      <c r="U1070">
        <f>T1070</f>
        <v/>
      </c>
      <c r="V1070">
        <f>U1070</f>
        <v/>
      </c>
      <c r="W1070">
        <f>V1070</f>
        <v/>
      </c>
    </row>
    <row r="1071">
      <c r="A1071" t="inlineStr">
        <is>
          <t>CIMS.CAN.BC.Coal Mining.Machine Drive.Size 6</t>
        </is>
      </c>
      <c r="B1071" t="inlineStr">
        <is>
          <t>Service</t>
        </is>
      </c>
      <c r="C1071" t="inlineStr">
        <is>
          <t>BC</t>
        </is>
      </c>
      <c r="D1071" t="inlineStr">
        <is>
          <t>Coal Mining</t>
        </is>
      </c>
      <c r="E1071" t="inlineStr">
        <is>
          <t>Size 6</t>
        </is>
      </c>
      <c r="F1071" t="inlineStr">
        <is>
          <t>DC solid state motor 500 hp</t>
        </is>
      </c>
      <c r="G1071" t="inlineStr">
        <is>
          <t>Technology</t>
        </is>
      </c>
    </row>
    <row r="1072">
      <c r="A1072" t="inlineStr">
        <is>
          <t>CIMS.CAN.BC.Coal Mining.Machine Drive.Size 6</t>
        </is>
      </c>
      <c r="B1072" t="inlineStr">
        <is>
          <t>Service</t>
        </is>
      </c>
      <c r="C1072" t="inlineStr">
        <is>
          <t>BC</t>
        </is>
      </c>
      <c r="D1072" t="inlineStr">
        <is>
          <t>Coal Mining</t>
        </is>
      </c>
      <c r="E1072" t="inlineStr">
        <is>
          <t>Size 6</t>
        </is>
      </c>
      <c r="F1072" t="inlineStr">
        <is>
          <t>DC solid state motor 500 hp</t>
        </is>
      </c>
      <c r="G1072" t="inlineStr">
        <is>
          <t>Available</t>
        </is>
      </c>
      <c r="K1072" t="inlineStr">
        <is>
          <t>constant_tech</t>
        </is>
      </c>
      <c r="L1072" t="inlineStr">
        <is>
          <t>Year</t>
        </is>
      </c>
      <c r="M1072">
        <f t="array" ref="M1072">INDEX([1]!constant_data,_xlfn.XMATCH(_xlfn.CONCAT(
SUBSTITUTE($A1072,LEFT($A1072,FIND($C1072,$A1072)+LEN($C1072)-1),),
$F1072,
$H1072:$I1072,
SUBSTITUTE($J1072,LEFT($A1072,FIND($C1072,$A1072)+LEN($C1072)-1),)),
[1]!constant_index),_xlfn.XMATCH($G1072,[1]!constant_header))</f>
        <v/>
      </c>
      <c r="N1072">
        <f>M1072</f>
        <v/>
      </c>
      <c r="O1072">
        <f>N1072</f>
        <v/>
      </c>
      <c r="P1072">
        <f>O1072</f>
        <v/>
      </c>
      <c r="Q1072">
        <f>P1072</f>
        <v/>
      </c>
      <c r="R1072">
        <f>Q1072</f>
        <v/>
      </c>
      <c r="S1072">
        <f>R1072</f>
        <v/>
      </c>
      <c r="T1072">
        <f>S1072</f>
        <v/>
      </c>
      <c r="U1072">
        <f>T1072</f>
        <v/>
      </c>
      <c r="V1072">
        <f>U1072</f>
        <v/>
      </c>
      <c r="W1072">
        <f>V1072</f>
        <v/>
      </c>
    </row>
    <row r="1073">
      <c r="A1073" t="inlineStr">
        <is>
          <t>CIMS.CAN.BC.Coal Mining.Machine Drive.Size 6</t>
        </is>
      </c>
      <c r="B1073" t="inlineStr">
        <is>
          <t>Service</t>
        </is>
      </c>
      <c r="C1073" t="inlineStr">
        <is>
          <t>BC</t>
        </is>
      </c>
      <c r="D1073" t="inlineStr">
        <is>
          <t>Coal Mining</t>
        </is>
      </c>
      <c r="E1073" t="inlineStr">
        <is>
          <t>Size 6</t>
        </is>
      </c>
      <c r="F1073" t="inlineStr">
        <is>
          <t>DC solid state motor 500 hp</t>
        </is>
      </c>
      <c r="G1073" t="inlineStr">
        <is>
          <t>Unavailable</t>
        </is>
      </c>
      <c r="K1073" t="inlineStr">
        <is>
          <t>constant_tech</t>
        </is>
      </c>
      <c r="L1073" t="inlineStr">
        <is>
          <t>Year</t>
        </is>
      </c>
      <c r="M1073">
        <f t="array" ref="M1073">INDEX([1]!constant_data,_xlfn.XMATCH(_xlfn.CONCAT(
SUBSTITUTE($A1073,LEFT($A1073,FIND($C1073,$A1073)+LEN($C1073)-1),),
$F1073,
$H1073:$I1073,
SUBSTITUTE($J1073,LEFT($A1073,FIND($C1073,$A1073)+LEN($C1073)-1),)),
[1]!constant_index),_xlfn.XMATCH($G1073,[1]!constant_header))</f>
        <v/>
      </c>
      <c r="N1073">
        <f>M1073</f>
        <v/>
      </c>
      <c r="O1073">
        <f>N1073</f>
        <v/>
      </c>
      <c r="P1073">
        <f>O1073</f>
        <v/>
      </c>
      <c r="Q1073">
        <f>P1073</f>
        <v/>
      </c>
      <c r="R1073">
        <f>Q1073</f>
        <v/>
      </c>
      <c r="S1073">
        <f>R1073</f>
        <v/>
      </c>
      <c r="T1073">
        <f>S1073</f>
        <v/>
      </c>
      <c r="U1073">
        <f>T1073</f>
        <v/>
      </c>
      <c r="V1073">
        <f>U1073</f>
        <v/>
      </c>
      <c r="W1073">
        <f>V1073</f>
        <v/>
      </c>
    </row>
    <row r="1074">
      <c r="A1074" t="inlineStr">
        <is>
          <t>CIMS.CAN.BC.Coal Mining.Machine Drive.Size 6</t>
        </is>
      </c>
      <c r="B1074" t="inlineStr">
        <is>
          <t>Service</t>
        </is>
      </c>
      <c r="C1074" t="inlineStr">
        <is>
          <t>BC</t>
        </is>
      </c>
      <c r="D1074" t="inlineStr">
        <is>
          <t>Coal Mining</t>
        </is>
      </c>
      <c r="E1074" t="inlineStr">
        <is>
          <t>Size 6</t>
        </is>
      </c>
      <c r="F1074" t="inlineStr">
        <is>
          <t>DC solid state motor 500 hp</t>
        </is>
      </c>
      <c r="G1074" t="inlineStr">
        <is>
          <t>Lifetime</t>
        </is>
      </c>
      <c r="K1074" t="inlineStr">
        <is>
          <t>constant_tech</t>
        </is>
      </c>
      <c r="L1074" t="inlineStr">
        <is>
          <t>Years</t>
        </is>
      </c>
      <c r="M1074">
        <f t="array" ref="M1074">INDEX([1]!constant_data,_xlfn.XMATCH(_xlfn.CONCAT(
SUBSTITUTE($A1074,LEFT($A1074,FIND($C1074,$A1074)+LEN($C1074)-1),),
$F1074,
$H1074:$I1074,
SUBSTITUTE($J1074,LEFT($A1074,FIND($C1074,$A1074)+LEN($C1074)-1),)),
[1]!constant_index),_xlfn.XMATCH($G1074,[1]!constant_header))</f>
        <v/>
      </c>
      <c r="N1074">
        <f>M1074</f>
        <v/>
      </c>
      <c r="O1074">
        <f>N1074</f>
        <v/>
      </c>
      <c r="P1074">
        <f>O1074</f>
        <v/>
      </c>
      <c r="Q1074">
        <f>P1074</f>
        <v/>
      </c>
      <c r="R1074">
        <f>Q1074</f>
        <v/>
      </c>
      <c r="S1074">
        <f>R1074</f>
        <v/>
      </c>
      <c r="T1074">
        <f>S1074</f>
        <v/>
      </c>
      <c r="U1074">
        <f>T1074</f>
        <v/>
      </c>
      <c r="V1074">
        <f>U1074</f>
        <v/>
      </c>
      <c r="W1074">
        <f>V1074</f>
        <v/>
      </c>
    </row>
    <row r="1075">
      <c r="A1075" t="inlineStr">
        <is>
          <t>CIMS.CAN.BC.Coal Mining.Machine Drive.Size 6</t>
        </is>
      </c>
      <c r="B1075" t="inlineStr">
        <is>
          <t>Service</t>
        </is>
      </c>
      <c r="C1075" t="inlineStr">
        <is>
          <t>BC</t>
        </is>
      </c>
      <c r="D1075" t="inlineStr">
        <is>
          <t>Coal Mining</t>
        </is>
      </c>
      <c r="E1075" t="inlineStr">
        <is>
          <t>Size 6</t>
        </is>
      </c>
      <c r="F1075" t="inlineStr">
        <is>
          <t>DC solid state motor 500 hp</t>
        </is>
      </c>
      <c r="G1075" t="inlineStr">
        <is>
          <t>Market share</t>
        </is>
      </c>
      <c r="K1075" t="inlineStr">
        <is>
          <t>annual_tech</t>
        </is>
      </c>
      <c r="L1075" t="inlineStr">
        <is>
          <t>%</t>
        </is>
      </c>
      <c r="M1075">
        <f t="array" ref="M1075">INDEX([1]!annual_data,_xlfn.XMATCH(_xlfn.CONCAT(
SUBSTITUTE($A1075,LEFT($A1075,FIND($C1075,$A1075)+LEN($C1075)-1),),
$F1075,
$G1075:$I1075,
SUBSTITUTE($J1075,LEFT($A1075,FIND($C1075,$A1075)+LEN($C1075)-1),)),
[1]!annual_index),_xlfn.XMATCH(M$2,[1]!annual_header))</f>
        <v/>
      </c>
    </row>
    <row r="1076">
      <c r="A1076" t="inlineStr">
        <is>
          <t>CIMS.CAN.BC.Coal Mining.Machine Drive.Size 6</t>
        </is>
      </c>
      <c r="B1076" t="inlineStr">
        <is>
          <t>Service</t>
        </is>
      </c>
      <c r="C1076" t="inlineStr">
        <is>
          <t>BC</t>
        </is>
      </c>
      <c r="D1076" t="inlineStr">
        <is>
          <t>Coal Mining</t>
        </is>
      </c>
      <c r="E1076" t="inlineStr">
        <is>
          <t>Size 6</t>
        </is>
      </c>
      <c r="F1076" t="inlineStr">
        <is>
          <t>DC solid state motor 500 hp</t>
        </is>
      </c>
      <c r="G1076" t="inlineStr">
        <is>
          <t>Output</t>
        </is>
      </c>
      <c r="K1076" t="inlineStr">
        <is>
          <t>constant_tech</t>
        </is>
      </c>
      <c r="L1076" t="inlineStr">
        <is>
          <t>node unit</t>
        </is>
      </c>
      <c r="M1076">
        <f t="array" ref="M1076">INDEX([1]!constant_data,_xlfn.XMATCH(_xlfn.CONCAT(
SUBSTITUTE($A1076,LEFT($A1076,FIND($C1076,$A1076)+LEN($C1076)-1),),
$F1076,
$H1076:$I1076,
SUBSTITUTE($J1076,LEFT($A1076,FIND($C1076,$A1076)+LEN($C1076)-1),)),
[1]!constant_index),_xlfn.XMATCH($G1076,[1]!constant_header))</f>
        <v/>
      </c>
      <c r="N1076">
        <f>M1076</f>
        <v/>
      </c>
      <c r="O1076">
        <f>N1076</f>
        <v/>
      </c>
      <c r="P1076">
        <f>O1076</f>
        <v/>
      </c>
      <c r="Q1076">
        <f>P1076</f>
        <v/>
      </c>
      <c r="R1076">
        <f>Q1076</f>
        <v/>
      </c>
      <c r="S1076">
        <f>R1076</f>
        <v/>
      </c>
      <c r="T1076">
        <f>S1076</f>
        <v/>
      </c>
      <c r="U1076">
        <f>T1076</f>
        <v/>
      </c>
      <c r="V1076">
        <f>U1076</f>
        <v/>
      </c>
      <c r="W1076">
        <f>V1076</f>
        <v/>
      </c>
    </row>
    <row r="1077">
      <c r="A1077" t="inlineStr">
        <is>
          <t>CIMS.CAN.BC.Coal Mining.Machine Drive.Size 6</t>
        </is>
      </c>
      <c r="B1077" t="inlineStr">
        <is>
          <t>Service</t>
        </is>
      </c>
      <c r="C1077" t="inlineStr">
        <is>
          <t>BC</t>
        </is>
      </c>
      <c r="D1077" t="inlineStr">
        <is>
          <t>Coal Mining</t>
        </is>
      </c>
      <c r="E1077" t="inlineStr">
        <is>
          <t>Size 6</t>
        </is>
      </c>
      <c r="F1077" t="inlineStr">
        <is>
          <t>DC solid state motor 500 hp</t>
        </is>
      </c>
      <c r="G1077" t="inlineStr">
        <is>
          <t>FCC</t>
        </is>
      </c>
      <c r="K1077" t="inlineStr">
        <is>
          <t>constant_tech</t>
        </is>
      </c>
      <c r="L1077" t="inlineStr">
        <is>
          <t>$</t>
        </is>
      </c>
      <c r="M1077">
        <f t="array" ref="M1077">INDEX([1]!constant_data,_xlfn.XMATCH(_xlfn.CONCAT(
SUBSTITUTE($A1077,LEFT($A1077,FIND($C1077,$A1077)+LEN($C1077)-1),),
$F1077,
$H1077:$I1077,
SUBSTITUTE($J1077,LEFT($A1077,FIND($C1077,$A1077)+LEN($C1077)-1),)),
[1]!constant_index),_xlfn.XMATCH($G1077,[1]!constant_header))</f>
        <v/>
      </c>
      <c r="N1077">
        <f>M1077</f>
        <v/>
      </c>
      <c r="O1077">
        <f>N1077</f>
        <v/>
      </c>
      <c r="P1077">
        <f>O1077</f>
        <v/>
      </c>
      <c r="Q1077">
        <f>P1077</f>
        <v/>
      </c>
      <c r="R1077">
        <f>Q1077</f>
        <v/>
      </c>
      <c r="S1077">
        <f>R1077</f>
        <v/>
      </c>
      <c r="T1077">
        <f>S1077</f>
        <v/>
      </c>
      <c r="U1077">
        <f>T1077</f>
        <v/>
      </c>
      <c r="V1077">
        <f>U1077</f>
        <v/>
      </c>
      <c r="W1077">
        <f>V1077</f>
        <v/>
      </c>
    </row>
    <row r="1078">
      <c r="A1078" t="inlineStr">
        <is>
          <t>CIMS.CAN.BC.Coal Mining.Machine Drive.Size 6</t>
        </is>
      </c>
      <c r="B1078" t="inlineStr">
        <is>
          <t>Service</t>
        </is>
      </c>
      <c r="C1078" t="inlineStr">
        <is>
          <t>BC</t>
        </is>
      </c>
      <c r="D1078" t="inlineStr">
        <is>
          <t>Coal Mining</t>
        </is>
      </c>
      <c r="E1078" t="inlineStr">
        <is>
          <t>Size 6</t>
        </is>
      </c>
      <c r="F1078" t="inlineStr">
        <is>
          <t>DC solid state motor 500 hp</t>
        </is>
      </c>
      <c r="G1078" t="inlineStr">
        <is>
          <t>FOM</t>
        </is>
      </c>
      <c r="K1078" t="inlineStr">
        <is>
          <t>constant_tech</t>
        </is>
      </c>
      <c r="L1078" t="inlineStr">
        <is>
          <t>$</t>
        </is>
      </c>
      <c r="M1078">
        <f t="array" ref="M1078">INDEX([1]!constant_data,_xlfn.XMATCH(_xlfn.CONCAT(
SUBSTITUTE($A1078,LEFT($A1078,FIND($C1078,$A1078)+LEN($C1078)-1),),
$F1078,
$H1078:$I1078,
SUBSTITUTE($J1078,LEFT($A1078,FIND($C1078,$A1078)+LEN($C1078)-1),)),
[1]!constant_index),_xlfn.XMATCH($G1078,[1]!constant_header))</f>
        <v/>
      </c>
      <c r="N1078">
        <f>M1078</f>
        <v/>
      </c>
      <c r="O1078">
        <f>N1078</f>
        <v/>
      </c>
      <c r="P1078">
        <f>O1078</f>
        <v/>
      </c>
      <c r="Q1078">
        <f>P1078</f>
        <v/>
      </c>
      <c r="R1078">
        <f>Q1078</f>
        <v/>
      </c>
      <c r="S1078">
        <f>R1078</f>
        <v/>
      </c>
      <c r="T1078">
        <f>S1078</f>
        <v/>
      </c>
      <c r="U1078">
        <f>T1078</f>
        <v/>
      </c>
      <c r="V1078">
        <f>U1078</f>
        <v/>
      </c>
      <c r="W1078">
        <f>V1078</f>
        <v/>
      </c>
    </row>
    <row r="1079">
      <c r="A1079" t="inlineStr">
        <is>
          <t>CIMS.CAN.BC.Coal Mining.Machine Drive.Size 6</t>
        </is>
      </c>
      <c r="B1079" t="inlineStr">
        <is>
          <t>Service</t>
        </is>
      </c>
      <c r="C1079" t="inlineStr">
        <is>
          <t>BC</t>
        </is>
      </c>
      <c r="D1079" t="inlineStr">
        <is>
          <t>Coal Mining</t>
        </is>
      </c>
      <c r="E1079" t="inlineStr">
        <is>
          <t>Size 6</t>
        </is>
      </c>
      <c r="F1079" t="inlineStr">
        <is>
          <t>DC solid state motor 500 hp</t>
        </is>
      </c>
      <c r="G1079" t="inlineStr">
        <is>
          <t>Service requested</t>
        </is>
      </c>
      <c r="J1079" t="inlineStr">
        <is>
          <t>CIMS.CAN.BC.Electricity</t>
        </is>
      </c>
      <c r="K1079" t="inlineStr">
        <is>
          <t>annual_tech</t>
        </is>
      </c>
      <c r="L1079">
        <f t="array" ref="L1079">INDEX([1]!annual_data,_xlfn.XMATCH(_xlfn.CONCAT(
SUBSTITUTE($A1079,LEFT($A1079,FIND($C1079,$A1079)+LEN($C1079)-1),),
$F1079,
$G1079:$I1079,
SUBSTITUTE($J1079,LEFT($A1079,FIND($C1079,$A1079)+LEN($C1079)-1),)),
[1]!annual_index),_xlfn.XMATCH(L$2,[1]!annual_header))</f>
        <v/>
      </c>
      <c r="M1079">
        <f t="array" ref="M1079">INDEX([1]!annual_data,_xlfn.XMATCH(_xlfn.CONCAT(
SUBSTITUTE($A1079,LEFT($A1079,FIND($C1079,$A1079)+LEN($C1079)-1),),
$F1079,
$G1079:$I1079,
SUBSTITUTE($J1079,LEFT($A1079,FIND($C1079,$A1079)+LEN($C1079)-1),)),
[1]!annual_index),_xlfn.XMATCH(M$2,[1]!annual_header))</f>
        <v/>
      </c>
      <c r="N1079">
        <f>M1079</f>
        <v/>
      </c>
      <c r="O1079">
        <f>N1079</f>
        <v/>
      </c>
      <c r="P1079">
        <f>O1079</f>
        <v/>
      </c>
      <c r="Q1079">
        <f>P1079</f>
        <v/>
      </c>
      <c r="R1079">
        <f>Q1079</f>
        <v/>
      </c>
      <c r="S1079">
        <f>R1079</f>
        <v/>
      </c>
      <c r="T1079">
        <f>S1079</f>
        <v/>
      </c>
      <c r="U1079">
        <f>T1079</f>
        <v/>
      </c>
      <c r="V1079">
        <f>U1079</f>
        <v/>
      </c>
      <c r="W1079">
        <f>V1079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2025-07-31T22:07:18Z</dcterms:created>
  <dcterms:modified xsi:type="dcterms:W3CDTF">2025-08-01T23:54:07Z</dcterms:modified>
  <cp:lastModifiedBy>Bradford Griffin</cp:lastModifiedBy>
</cp:coreProperties>
</file>