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electricity\"/>
    </mc:Choice>
  </mc:AlternateContent>
  <xr:revisionPtr revIDLastSave="0" documentId="8_{18B10EFF-E409-4979-B375-59C171A3451D}" xr6:coauthVersionLast="47" xr6:coauthVersionMax="47" xr10:uidLastSave="{00000000-0000-0000-0000-000000000000}"/>
  <bookViews>
    <workbookView xWindow="35355" yWindow="3465" windowWidth="17280" windowHeight="8880" xr2:uid="{97E4EB3C-D078-4406-A803-5D209D8E42D1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23" i="1" l="1" a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L523" i="1" a="1"/>
  <c r="L523" i="1" s="1"/>
  <c r="M522" i="1" a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L522" i="1" a="1"/>
  <c r="L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L521" i="1" a="1"/>
  <c r="L521" i="1" s="1"/>
  <c r="M520" i="1" a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L520" i="1" a="1"/>
  <c r="L520" i="1" s="1"/>
  <c r="M519" i="1" a="1"/>
  <c r="M519" i="1" s="1"/>
  <c r="N519" i="1" s="1"/>
  <c r="O519" i="1" s="1"/>
  <c r="P519" i="1" s="1"/>
  <c r="Q519" i="1" s="1"/>
  <c r="R519" i="1" s="1"/>
  <c r="S519" i="1" s="1"/>
  <c r="T519" i="1" s="1"/>
  <c r="U519" i="1" s="1"/>
  <c r="V519" i="1" s="1"/>
  <c r="W519" i="1" s="1"/>
  <c r="L519" i="1" a="1"/>
  <c r="L519" i="1" s="1"/>
  <c r="M518" i="1" a="1"/>
  <c r="M518" i="1" s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N517" i="1"/>
  <c r="O517" i="1" s="1"/>
  <c r="P517" i="1" s="1"/>
  <c r="Q517" i="1" s="1"/>
  <c r="R517" i="1" s="1"/>
  <c r="S517" i="1" s="1"/>
  <c r="T517" i="1" s="1"/>
  <c r="U517" i="1" s="1"/>
  <c r="V517" i="1" s="1"/>
  <c r="W517" i="1" s="1"/>
  <c r="M517" i="1" a="1"/>
  <c r="M517" i="1" s="1"/>
  <c r="M516" i="1" a="1"/>
  <c r="M516" i="1" s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L516" i="1" a="1"/>
  <c r="L516" i="1" s="1"/>
  <c r="M515" i="1" a="1"/>
  <c r="M515" i="1" s="1"/>
  <c r="M514" i="1" a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N513" i="1"/>
  <c r="O513" i="1" s="1"/>
  <c r="P513" i="1" s="1"/>
  <c r="Q513" i="1" s="1"/>
  <c r="R513" i="1" s="1"/>
  <c r="S513" i="1" s="1"/>
  <c r="T513" i="1" s="1"/>
  <c r="U513" i="1" s="1"/>
  <c r="V513" i="1" s="1"/>
  <c r="W513" i="1" s="1"/>
  <c r="M513" i="1" a="1"/>
  <c r="M513" i="1" s="1"/>
  <c r="M512" i="1" a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M510" i="1" a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M509" i="1" a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L507" i="1" a="1"/>
  <c r="L507" i="1" s="1"/>
  <c r="M506" i="1" a="1"/>
  <c r="M506" i="1" s="1"/>
  <c r="N506" i="1" s="1"/>
  <c r="O506" i="1" s="1"/>
  <c r="P506" i="1" s="1"/>
  <c r="Q506" i="1" s="1"/>
  <c r="R506" i="1" s="1"/>
  <c r="S506" i="1" s="1"/>
  <c r="T506" i="1" s="1"/>
  <c r="U506" i="1" s="1"/>
  <c r="V506" i="1" s="1"/>
  <c r="W506" i="1" s="1"/>
  <c r="L506" i="1" a="1"/>
  <c r="L506" i="1" s="1"/>
  <c r="S505" i="1"/>
  <c r="T505" i="1" s="1"/>
  <c r="U505" i="1" s="1"/>
  <c r="V505" i="1" s="1"/>
  <c r="W505" i="1" s="1"/>
  <c r="M505" i="1" a="1"/>
  <c r="M505" i="1" s="1"/>
  <c r="N505" i="1" s="1"/>
  <c r="O505" i="1" s="1"/>
  <c r="P505" i="1" s="1"/>
  <c r="Q505" i="1" s="1"/>
  <c r="R505" i="1" s="1"/>
  <c r="L505" i="1" a="1"/>
  <c r="L505" i="1" s="1"/>
  <c r="M504" i="1" a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L504" i="1" a="1"/>
  <c r="L504" i="1" s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L503" i="1" a="1"/>
  <c r="L503" i="1" s="1"/>
  <c r="M502" i="1" a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L502" i="1" a="1"/>
  <c r="L502" i="1" s="1"/>
  <c r="O501" i="1"/>
  <c r="P501" i="1" s="1"/>
  <c r="Q501" i="1" s="1"/>
  <c r="R501" i="1" s="1"/>
  <c r="S501" i="1" s="1"/>
  <c r="T501" i="1" s="1"/>
  <c r="U501" i="1" s="1"/>
  <c r="V501" i="1" s="1"/>
  <c r="W501" i="1" s="1"/>
  <c r="N501" i="1"/>
  <c r="M501" i="1" a="1"/>
  <c r="M501" i="1" s="1"/>
  <c r="M500" i="1" a="1"/>
  <c r="M500" i="1" s="1"/>
  <c r="N500" i="1" s="1"/>
  <c r="O500" i="1" s="1"/>
  <c r="P500" i="1" s="1"/>
  <c r="Q500" i="1" s="1"/>
  <c r="R500" i="1" s="1"/>
  <c r="S500" i="1" s="1"/>
  <c r="T500" i="1" s="1"/>
  <c r="U500" i="1" s="1"/>
  <c r="V500" i="1" s="1"/>
  <c r="W500" i="1" s="1"/>
  <c r="P499" i="1"/>
  <c r="Q499" i="1" s="1"/>
  <c r="R499" i="1" s="1"/>
  <c r="S499" i="1" s="1"/>
  <c r="T499" i="1" s="1"/>
  <c r="U499" i="1" s="1"/>
  <c r="V499" i="1" s="1"/>
  <c r="W499" i="1" s="1"/>
  <c r="M499" i="1" a="1"/>
  <c r="M499" i="1" s="1"/>
  <c r="N499" i="1" s="1"/>
  <c r="O499" i="1" s="1"/>
  <c r="L499" i="1" a="1"/>
  <c r="L499" i="1" s="1"/>
  <c r="M498" i="1" a="1"/>
  <c r="M498" i="1" s="1"/>
  <c r="M497" i="1" a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P496" i="1"/>
  <c r="Q496" i="1" s="1"/>
  <c r="R496" i="1" s="1"/>
  <c r="S496" i="1" s="1"/>
  <c r="T496" i="1" s="1"/>
  <c r="U496" i="1" s="1"/>
  <c r="V496" i="1" s="1"/>
  <c r="W496" i="1" s="1"/>
  <c r="N496" i="1"/>
  <c r="O496" i="1" s="1"/>
  <c r="M496" i="1" a="1"/>
  <c r="M496" i="1" s="1"/>
  <c r="P495" i="1"/>
  <c r="Q495" i="1" s="1"/>
  <c r="R495" i="1" s="1"/>
  <c r="S495" i="1" s="1"/>
  <c r="T495" i="1" s="1"/>
  <c r="U495" i="1" s="1"/>
  <c r="V495" i="1" s="1"/>
  <c r="W495" i="1" s="1"/>
  <c r="N495" i="1"/>
  <c r="O495" i="1" s="1"/>
  <c r="M495" i="1" a="1"/>
  <c r="M495" i="1" s="1"/>
  <c r="N493" i="1"/>
  <c r="O493" i="1" s="1"/>
  <c r="P493" i="1" s="1"/>
  <c r="Q493" i="1" s="1"/>
  <c r="R493" i="1" s="1"/>
  <c r="S493" i="1" s="1"/>
  <c r="T493" i="1" s="1"/>
  <c r="U493" i="1" s="1"/>
  <c r="V493" i="1" s="1"/>
  <c r="W493" i="1" s="1"/>
  <c r="M493" i="1" a="1"/>
  <c r="M493" i="1" s="1"/>
  <c r="M492" i="1" a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L490" i="1" a="1"/>
  <c r="L490" i="1" s="1"/>
  <c r="N489" i="1"/>
  <c r="O489" i="1" s="1"/>
  <c r="P489" i="1" s="1"/>
  <c r="Q489" i="1" s="1"/>
  <c r="R489" i="1" s="1"/>
  <c r="S489" i="1" s="1"/>
  <c r="T489" i="1" s="1"/>
  <c r="U489" i="1" s="1"/>
  <c r="V489" i="1" s="1"/>
  <c r="W489" i="1" s="1"/>
  <c r="M489" i="1" a="1"/>
  <c r="M489" i="1" s="1"/>
  <c r="L489" i="1" a="1"/>
  <c r="L489" i="1" s="1"/>
  <c r="M488" i="1" a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L488" i="1" a="1"/>
  <c r="L488" i="1" s="1"/>
  <c r="M487" i="1" a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L487" i="1" a="1"/>
  <c r="L487" i="1" s="1"/>
  <c r="N486" i="1"/>
  <c r="O486" i="1" s="1"/>
  <c r="P486" i="1" s="1"/>
  <c r="Q486" i="1" s="1"/>
  <c r="R486" i="1" s="1"/>
  <c r="S486" i="1" s="1"/>
  <c r="T486" i="1" s="1"/>
  <c r="U486" i="1" s="1"/>
  <c r="V486" i="1" s="1"/>
  <c r="W486" i="1" s="1"/>
  <c r="M486" i="1" a="1"/>
  <c r="M486" i="1" s="1"/>
  <c r="L486" i="1" a="1"/>
  <c r="L486" i="1" s="1"/>
  <c r="N485" i="1"/>
  <c r="O485" i="1" s="1"/>
  <c r="P485" i="1" s="1"/>
  <c r="Q485" i="1" s="1"/>
  <c r="R485" i="1" s="1"/>
  <c r="S485" i="1" s="1"/>
  <c r="T485" i="1" s="1"/>
  <c r="U485" i="1" s="1"/>
  <c r="V485" i="1" s="1"/>
  <c r="W485" i="1" s="1"/>
  <c r="M485" i="1" a="1"/>
  <c r="M485" i="1" s="1"/>
  <c r="L485" i="1" a="1"/>
  <c r="L485" i="1" s="1"/>
  <c r="T484" i="1"/>
  <c r="U484" i="1" s="1"/>
  <c r="V484" i="1" s="1"/>
  <c r="W484" i="1" s="1"/>
  <c r="M484" i="1" a="1"/>
  <c r="M484" i="1" s="1"/>
  <c r="N484" i="1" s="1"/>
  <c r="O484" i="1" s="1"/>
  <c r="P484" i="1" s="1"/>
  <c r="Q484" i="1" s="1"/>
  <c r="R484" i="1" s="1"/>
  <c r="S484" i="1" s="1"/>
  <c r="N483" i="1"/>
  <c r="O483" i="1" s="1"/>
  <c r="P483" i="1" s="1"/>
  <c r="Q483" i="1" s="1"/>
  <c r="R483" i="1" s="1"/>
  <c r="S483" i="1" s="1"/>
  <c r="T483" i="1" s="1"/>
  <c r="U483" i="1" s="1"/>
  <c r="V483" i="1" s="1"/>
  <c r="W483" i="1" s="1"/>
  <c r="M483" i="1" a="1"/>
  <c r="M483" i="1" s="1"/>
  <c r="P482" i="1"/>
  <c r="Q482" i="1" s="1"/>
  <c r="R482" i="1" s="1"/>
  <c r="S482" i="1" s="1"/>
  <c r="T482" i="1" s="1"/>
  <c r="U482" i="1" s="1"/>
  <c r="V482" i="1" s="1"/>
  <c r="W482" i="1" s="1"/>
  <c r="N482" i="1"/>
  <c r="O482" i="1" s="1"/>
  <c r="M482" i="1" a="1"/>
  <c r="M482" i="1" s="1"/>
  <c r="L482" i="1" a="1"/>
  <c r="L482" i="1" s="1"/>
  <c r="M481" i="1" a="1"/>
  <c r="M481" i="1" s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M479" i="1" a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N478" i="1"/>
  <c r="O478" i="1" s="1"/>
  <c r="P478" i="1" s="1"/>
  <c r="Q478" i="1" s="1"/>
  <c r="R478" i="1" s="1"/>
  <c r="S478" i="1" s="1"/>
  <c r="T478" i="1" s="1"/>
  <c r="U478" i="1" s="1"/>
  <c r="V478" i="1" s="1"/>
  <c r="W478" i="1" s="1"/>
  <c r="M478" i="1" a="1"/>
  <c r="M478" i="1" s="1"/>
  <c r="N476" i="1"/>
  <c r="O476" i="1" s="1"/>
  <c r="P476" i="1" s="1"/>
  <c r="Q476" i="1" s="1"/>
  <c r="R476" i="1" s="1"/>
  <c r="S476" i="1" s="1"/>
  <c r="T476" i="1" s="1"/>
  <c r="U476" i="1" s="1"/>
  <c r="V476" i="1" s="1"/>
  <c r="W476" i="1" s="1"/>
  <c r="M476" i="1" a="1"/>
  <c r="M476" i="1" s="1"/>
  <c r="M475" i="1" a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L473" i="1" a="1"/>
  <c r="L473" i="1" s="1"/>
  <c r="W472" i="1" a="1"/>
  <c r="W472" i="1" s="1"/>
  <c r="V472" i="1" a="1"/>
  <c r="V472" i="1" s="1"/>
  <c r="U472" i="1" a="1"/>
  <c r="U472" i="1" s="1"/>
  <c r="T472" i="1" a="1"/>
  <c r="T472" i="1" s="1"/>
  <c r="S472" i="1" a="1"/>
  <c r="S472" i="1" s="1"/>
  <c r="R472" i="1" a="1"/>
  <c r="R472" i="1" s="1"/>
  <c r="Q472" i="1" a="1"/>
  <c r="Q472" i="1" s="1"/>
  <c r="P472" i="1" a="1"/>
  <c r="P472" i="1" s="1"/>
  <c r="O472" i="1" a="1"/>
  <c r="O472" i="1" s="1"/>
  <c r="N472" i="1" a="1"/>
  <c r="N472" i="1" s="1"/>
  <c r="M472" i="1" a="1"/>
  <c r="M472" i="1" s="1"/>
  <c r="L472" i="1" a="1"/>
  <c r="L472" i="1" s="1"/>
  <c r="W471" i="1" a="1"/>
  <c r="W471" i="1" s="1"/>
  <c r="V471" i="1" a="1"/>
  <c r="V471" i="1" s="1"/>
  <c r="U471" i="1" a="1"/>
  <c r="U471" i="1" s="1"/>
  <c r="T471" i="1" a="1"/>
  <c r="T471" i="1" s="1"/>
  <c r="S471" i="1" a="1"/>
  <c r="S471" i="1" s="1"/>
  <c r="R471" i="1"/>
  <c r="R471" i="1" a="1"/>
  <c r="Q471" i="1" a="1"/>
  <c r="Q471" i="1" s="1"/>
  <c r="P471" i="1" a="1"/>
  <c r="P471" i="1" s="1"/>
  <c r="O471" i="1" a="1"/>
  <c r="O471" i="1" s="1"/>
  <c r="N471" i="1" a="1"/>
  <c r="N471" i="1" s="1"/>
  <c r="M471" i="1" a="1"/>
  <c r="M471" i="1" s="1"/>
  <c r="L471" i="1"/>
  <c r="L471" i="1" a="1"/>
  <c r="W470" i="1" a="1"/>
  <c r="W470" i="1" s="1"/>
  <c r="V470" i="1" a="1"/>
  <c r="V470" i="1" s="1"/>
  <c r="U470" i="1" a="1"/>
  <c r="U470" i="1" s="1"/>
  <c r="T470" i="1" a="1"/>
  <c r="T470" i="1" s="1"/>
  <c r="S470" i="1" a="1"/>
  <c r="S470" i="1" s="1"/>
  <c r="R470" i="1"/>
  <c r="R470" i="1" a="1"/>
  <c r="Q470" i="1" a="1"/>
  <c r="Q470" i="1" s="1"/>
  <c r="P470" i="1" a="1"/>
  <c r="P470" i="1" s="1"/>
  <c r="O470" i="1" a="1"/>
  <c r="O470" i="1" s="1"/>
  <c r="N470" i="1" a="1"/>
  <c r="N470" i="1" s="1"/>
  <c r="M470" i="1" a="1"/>
  <c r="M470" i="1" s="1"/>
  <c r="L470" i="1" a="1"/>
  <c r="L470" i="1" s="1"/>
  <c r="L468" i="1" a="1"/>
  <c r="L468" i="1" s="1"/>
  <c r="N467" i="1"/>
  <c r="O467" i="1" s="1"/>
  <c r="P467" i="1" s="1"/>
  <c r="Q467" i="1" s="1"/>
  <c r="R467" i="1" s="1"/>
  <c r="S467" i="1" s="1"/>
  <c r="T467" i="1" s="1"/>
  <c r="U467" i="1" s="1"/>
  <c r="V467" i="1" s="1"/>
  <c r="W467" i="1" s="1"/>
  <c r="M467" i="1" a="1"/>
  <c r="M467" i="1" s="1"/>
  <c r="M466" i="1" a="1"/>
  <c r="M466" i="1" s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O465" i="1"/>
  <c r="P465" i="1" s="1"/>
  <c r="Q465" i="1" s="1"/>
  <c r="R465" i="1" s="1"/>
  <c r="S465" i="1" s="1"/>
  <c r="T465" i="1" s="1"/>
  <c r="U465" i="1" s="1"/>
  <c r="V465" i="1" s="1"/>
  <c r="W465" i="1" s="1"/>
  <c r="N465" i="1"/>
  <c r="M465" i="1" a="1"/>
  <c r="M465" i="1" s="1"/>
  <c r="R464" i="1"/>
  <c r="S464" i="1" s="1"/>
  <c r="T464" i="1" s="1"/>
  <c r="U464" i="1" s="1"/>
  <c r="V464" i="1" s="1"/>
  <c r="W464" i="1" s="1"/>
  <c r="M464" i="1" a="1"/>
  <c r="M464" i="1" s="1"/>
  <c r="N464" i="1" s="1"/>
  <c r="O464" i="1" s="1"/>
  <c r="P464" i="1" s="1"/>
  <c r="Q464" i="1" s="1"/>
  <c r="L464" i="1" a="1"/>
  <c r="L464" i="1" s="1"/>
  <c r="M463" i="1" a="1"/>
  <c r="M463" i="1" s="1"/>
  <c r="V462" i="1"/>
  <c r="W462" i="1" s="1"/>
  <c r="N462" i="1"/>
  <c r="O462" i="1" s="1"/>
  <c r="P462" i="1" s="1"/>
  <c r="Q462" i="1" s="1"/>
  <c r="R462" i="1" s="1"/>
  <c r="S462" i="1" s="1"/>
  <c r="T462" i="1" s="1"/>
  <c r="U462" i="1" s="1"/>
  <c r="M462" i="1" a="1"/>
  <c r="M462" i="1" s="1"/>
  <c r="P461" i="1"/>
  <c r="Q461" i="1" s="1"/>
  <c r="R461" i="1" s="1"/>
  <c r="S461" i="1" s="1"/>
  <c r="T461" i="1" s="1"/>
  <c r="U461" i="1" s="1"/>
  <c r="V461" i="1" s="1"/>
  <c r="W461" i="1" s="1"/>
  <c r="N461" i="1"/>
  <c r="O461" i="1" s="1"/>
  <c r="M461" i="1" a="1"/>
  <c r="M461" i="1" s="1"/>
  <c r="M460" i="1" a="1"/>
  <c r="M460" i="1" s="1"/>
  <c r="N460" i="1" s="1"/>
  <c r="O460" i="1" s="1"/>
  <c r="P460" i="1" s="1"/>
  <c r="Q460" i="1" s="1"/>
  <c r="R460" i="1" s="1"/>
  <c r="S460" i="1" s="1"/>
  <c r="T460" i="1" s="1"/>
  <c r="U460" i="1" s="1"/>
  <c r="V460" i="1" s="1"/>
  <c r="W460" i="1" s="1"/>
  <c r="S458" i="1"/>
  <c r="T458" i="1" s="1"/>
  <c r="U458" i="1" s="1"/>
  <c r="V458" i="1" s="1"/>
  <c r="W458" i="1" s="1"/>
  <c r="R458" i="1"/>
  <c r="P458" i="1"/>
  <c r="Q458" i="1" s="1"/>
  <c r="N458" i="1"/>
  <c r="O458" i="1" s="1"/>
  <c r="M458" i="1" a="1"/>
  <c r="M458" i="1" s="1"/>
  <c r="T457" i="1"/>
  <c r="U457" i="1" s="1"/>
  <c r="V457" i="1" s="1"/>
  <c r="W457" i="1" s="1"/>
  <c r="M457" i="1" a="1"/>
  <c r="M457" i="1" s="1"/>
  <c r="N457" i="1" s="1"/>
  <c r="O457" i="1" s="1"/>
  <c r="P457" i="1" s="1"/>
  <c r="Q457" i="1" s="1"/>
  <c r="R457" i="1" s="1"/>
  <c r="S457" i="1" s="1"/>
  <c r="L455" i="1" a="1"/>
  <c r="L455" i="1" s="1"/>
  <c r="N454" i="1"/>
  <c r="O454" i="1" s="1"/>
  <c r="P454" i="1" s="1"/>
  <c r="Q454" i="1" s="1"/>
  <c r="R454" i="1" s="1"/>
  <c r="S454" i="1" s="1"/>
  <c r="T454" i="1" s="1"/>
  <c r="U454" i="1" s="1"/>
  <c r="V454" i="1" s="1"/>
  <c r="W454" i="1" s="1"/>
  <c r="M454" i="1" a="1"/>
  <c r="M454" i="1" s="1"/>
  <c r="L454" i="1" a="1"/>
  <c r="L454" i="1" s="1"/>
  <c r="R453" i="1"/>
  <c r="S453" i="1" s="1"/>
  <c r="T453" i="1" s="1"/>
  <c r="U453" i="1" s="1"/>
  <c r="V453" i="1" s="1"/>
  <c r="W453" i="1" s="1"/>
  <c r="P453" i="1"/>
  <c r="Q453" i="1" s="1"/>
  <c r="N453" i="1"/>
  <c r="O453" i="1" s="1"/>
  <c r="M453" i="1" a="1"/>
  <c r="M453" i="1" s="1"/>
  <c r="T452" i="1"/>
  <c r="U452" i="1" s="1"/>
  <c r="V452" i="1" s="1"/>
  <c r="W452" i="1" s="1"/>
  <c r="N452" i="1"/>
  <c r="O452" i="1" s="1"/>
  <c r="P452" i="1" s="1"/>
  <c r="Q452" i="1" s="1"/>
  <c r="R452" i="1" s="1"/>
  <c r="S452" i="1" s="1"/>
  <c r="M452" i="1" a="1"/>
  <c r="M452" i="1" s="1"/>
  <c r="M451" i="1" a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L451" i="1"/>
  <c r="L451" i="1" a="1"/>
  <c r="M450" i="1" a="1"/>
  <c r="M450" i="1" s="1"/>
  <c r="O449" i="1"/>
  <c r="P449" i="1" s="1"/>
  <c r="Q449" i="1" s="1"/>
  <c r="R449" i="1" s="1"/>
  <c r="S449" i="1" s="1"/>
  <c r="T449" i="1" s="1"/>
  <c r="U449" i="1" s="1"/>
  <c r="V449" i="1" s="1"/>
  <c r="W449" i="1" s="1"/>
  <c r="N449" i="1"/>
  <c r="M449" i="1" a="1"/>
  <c r="M449" i="1" s="1"/>
  <c r="R448" i="1"/>
  <c r="S448" i="1" s="1"/>
  <c r="T448" i="1" s="1"/>
  <c r="U448" i="1" s="1"/>
  <c r="V448" i="1" s="1"/>
  <c r="W448" i="1" s="1"/>
  <c r="N448" i="1"/>
  <c r="O448" i="1" s="1"/>
  <c r="P448" i="1" s="1"/>
  <c r="Q448" i="1" s="1"/>
  <c r="M448" i="1" a="1"/>
  <c r="M448" i="1" s="1"/>
  <c r="M447" i="1" a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V445" i="1"/>
  <c r="W445" i="1" s="1"/>
  <c r="M445" i="1" a="1"/>
  <c r="M445" i="1" s="1"/>
  <c r="N445" i="1" s="1"/>
  <c r="O445" i="1" s="1"/>
  <c r="P445" i="1" s="1"/>
  <c r="Q445" i="1" s="1"/>
  <c r="R445" i="1" s="1"/>
  <c r="S445" i="1" s="1"/>
  <c r="T445" i="1" s="1"/>
  <c r="U445" i="1" s="1"/>
  <c r="N444" i="1"/>
  <c r="O444" i="1" s="1"/>
  <c r="P444" i="1" s="1"/>
  <c r="Q444" i="1" s="1"/>
  <c r="R444" i="1" s="1"/>
  <c r="S444" i="1" s="1"/>
  <c r="T444" i="1" s="1"/>
  <c r="U444" i="1" s="1"/>
  <c r="V444" i="1" s="1"/>
  <c r="W444" i="1" s="1"/>
  <c r="M444" i="1" a="1"/>
  <c r="M444" i="1" s="1"/>
  <c r="L442" i="1" a="1"/>
  <c r="L442" i="1" s="1"/>
  <c r="Q441" i="1"/>
  <c r="R441" i="1" s="1"/>
  <c r="S441" i="1" s="1"/>
  <c r="T441" i="1" s="1"/>
  <c r="U441" i="1" s="1"/>
  <c r="V441" i="1" s="1"/>
  <c r="W441" i="1" s="1"/>
  <c r="P441" i="1"/>
  <c r="N441" i="1"/>
  <c r="O441" i="1" s="1"/>
  <c r="M441" i="1" a="1"/>
  <c r="M441" i="1" s="1"/>
  <c r="L441" i="1" a="1"/>
  <c r="L441" i="1" s="1"/>
  <c r="M440" i="1" a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M439" i="1" a="1"/>
  <c r="M439" i="1" s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M438" i="1" a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L438" i="1" a="1"/>
  <c r="L438" i="1" s="1"/>
  <c r="M437" i="1" a="1"/>
  <c r="M437" i="1" s="1"/>
  <c r="T436" i="1"/>
  <c r="U436" i="1" s="1"/>
  <c r="V436" i="1" s="1"/>
  <c r="W436" i="1" s="1"/>
  <c r="M436" i="1" a="1"/>
  <c r="M436" i="1" s="1"/>
  <c r="N436" i="1" s="1"/>
  <c r="O436" i="1" s="1"/>
  <c r="P436" i="1" s="1"/>
  <c r="Q436" i="1" s="1"/>
  <c r="R436" i="1" s="1"/>
  <c r="S436" i="1" s="1"/>
  <c r="T435" i="1"/>
  <c r="U435" i="1" s="1"/>
  <c r="V435" i="1" s="1"/>
  <c r="W435" i="1" s="1"/>
  <c r="R435" i="1"/>
  <c r="S435" i="1" s="1"/>
  <c r="N435" i="1"/>
  <c r="O435" i="1" s="1"/>
  <c r="P435" i="1" s="1"/>
  <c r="Q435" i="1" s="1"/>
  <c r="M435" i="1" a="1"/>
  <c r="M435" i="1" s="1"/>
  <c r="O434" i="1"/>
  <c r="P434" i="1" s="1"/>
  <c r="Q434" i="1" s="1"/>
  <c r="R434" i="1" s="1"/>
  <c r="S434" i="1" s="1"/>
  <c r="T434" i="1" s="1"/>
  <c r="U434" i="1" s="1"/>
  <c r="V434" i="1" s="1"/>
  <c r="W434" i="1" s="1"/>
  <c r="N434" i="1"/>
  <c r="M434" i="1" a="1"/>
  <c r="M434" i="1" s="1"/>
  <c r="T432" i="1"/>
  <c r="U432" i="1" s="1"/>
  <c r="V432" i="1" s="1"/>
  <c r="W432" i="1" s="1"/>
  <c r="M432" i="1" a="1"/>
  <c r="M432" i="1" s="1"/>
  <c r="N432" i="1" s="1"/>
  <c r="O432" i="1" s="1"/>
  <c r="P432" i="1" s="1"/>
  <c r="Q432" i="1" s="1"/>
  <c r="R432" i="1" s="1"/>
  <c r="S432" i="1" s="1"/>
  <c r="T431" i="1"/>
  <c r="U431" i="1" s="1"/>
  <c r="V431" i="1" s="1"/>
  <c r="W431" i="1" s="1"/>
  <c r="R431" i="1"/>
  <c r="S431" i="1" s="1"/>
  <c r="N431" i="1"/>
  <c r="O431" i="1" s="1"/>
  <c r="P431" i="1" s="1"/>
  <c r="Q431" i="1" s="1"/>
  <c r="M431" i="1" a="1"/>
  <c r="M431" i="1" s="1"/>
  <c r="L429" i="1" a="1"/>
  <c r="L429" i="1" s="1"/>
  <c r="W428" i="1" a="1"/>
  <c r="W428" i="1" s="1"/>
  <c r="V428" i="1" a="1"/>
  <c r="V428" i="1" s="1"/>
  <c r="U428" i="1" a="1"/>
  <c r="U428" i="1" s="1"/>
  <c r="T428" i="1" a="1"/>
  <c r="T428" i="1" s="1"/>
  <c r="S428" i="1" a="1"/>
  <c r="S428" i="1" s="1"/>
  <c r="R428" i="1" a="1"/>
  <c r="R428" i="1" s="1"/>
  <c r="Q428" i="1" a="1"/>
  <c r="Q428" i="1" s="1"/>
  <c r="P428" i="1" a="1"/>
  <c r="P428" i="1" s="1"/>
  <c r="O428" i="1" a="1"/>
  <c r="O428" i="1" s="1"/>
  <c r="N428" i="1" a="1"/>
  <c r="N428" i="1" s="1"/>
  <c r="M428" i="1" a="1"/>
  <c r="M428" i="1" s="1"/>
  <c r="L428" i="1" a="1"/>
  <c r="L428" i="1" s="1"/>
  <c r="W427" i="1" a="1"/>
  <c r="W427" i="1" s="1"/>
  <c r="V427" i="1" a="1"/>
  <c r="V427" i="1" s="1"/>
  <c r="U427" i="1" a="1"/>
  <c r="U427" i="1" s="1"/>
  <c r="T427" i="1" a="1"/>
  <c r="T427" i="1" s="1"/>
  <c r="S427" i="1" a="1"/>
  <c r="S427" i="1" s="1"/>
  <c r="R427" i="1"/>
  <c r="R427" i="1" a="1"/>
  <c r="Q427" i="1" a="1"/>
  <c r="Q427" i="1" s="1"/>
  <c r="P427" i="1" a="1"/>
  <c r="P427" i="1" s="1"/>
  <c r="O427" i="1" a="1"/>
  <c r="O427" i="1" s="1"/>
  <c r="N427" i="1" a="1"/>
  <c r="N427" i="1" s="1"/>
  <c r="M427" i="1" a="1"/>
  <c r="M427" i="1" s="1"/>
  <c r="L427" i="1" a="1"/>
  <c r="L427" i="1" s="1"/>
  <c r="L425" i="1" a="1"/>
  <c r="L425" i="1" s="1"/>
  <c r="S424" i="1"/>
  <c r="T424" i="1" s="1"/>
  <c r="U424" i="1" s="1"/>
  <c r="V424" i="1" s="1"/>
  <c r="W424" i="1" s="1"/>
  <c r="O424" i="1"/>
  <c r="P424" i="1" s="1"/>
  <c r="Q424" i="1" s="1"/>
  <c r="R424" i="1" s="1"/>
  <c r="N424" i="1"/>
  <c r="M424" i="1" a="1"/>
  <c r="M424" i="1" s="1"/>
  <c r="L424" i="1" a="1"/>
  <c r="L424" i="1" s="1"/>
  <c r="M423" i="1" a="1"/>
  <c r="M423" i="1" s="1"/>
  <c r="N423" i="1" s="1"/>
  <c r="O423" i="1" s="1"/>
  <c r="P423" i="1" s="1"/>
  <c r="Q423" i="1" s="1"/>
  <c r="R423" i="1" s="1"/>
  <c r="S423" i="1" s="1"/>
  <c r="T423" i="1" s="1"/>
  <c r="U423" i="1" s="1"/>
  <c r="V423" i="1" s="1"/>
  <c r="W423" i="1" s="1"/>
  <c r="L423" i="1" a="1"/>
  <c r="L423" i="1" s="1"/>
  <c r="O422" i="1"/>
  <c r="P422" i="1" s="1"/>
  <c r="Q422" i="1" s="1"/>
  <c r="R422" i="1" s="1"/>
  <c r="S422" i="1" s="1"/>
  <c r="T422" i="1" s="1"/>
  <c r="U422" i="1" s="1"/>
  <c r="V422" i="1" s="1"/>
  <c r="W422" i="1" s="1"/>
  <c r="M422" i="1" a="1"/>
  <c r="M422" i="1" s="1"/>
  <c r="N422" i="1" s="1"/>
  <c r="M421" i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M421" i="1" a="1"/>
  <c r="M420" i="1" a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L420" i="1"/>
  <c r="L420" i="1" a="1"/>
  <c r="M419" i="1" a="1"/>
  <c r="M419" i="1" s="1"/>
  <c r="U418" i="1"/>
  <c r="V418" i="1" s="1"/>
  <c r="W418" i="1" s="1"/>
  <c r="M418" i="1"/>
  <c r="N418" i="1" s="1"/>
  <c r="O418" i="1" s="1"/>
  <c r="P418" i="1" s="1"/>
  <c r="Q418" i="1" s="1"/>
  <c r="R418" i="1" s="1"/>
  <c r="S418" i="1" s="1"/>
  <c r="T418" i="1" s="1"/>
  <c r="M418" i="1" a="1"/>
  <c r="M417" i="1" a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M416" i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M416" i="1" a="1"/>
  <c r="M414" i="1" a="1"/>
  <c r="M414" i="1" s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L414" i="1" a="1"/>
  <c r="L414" i="1" s="1"/>
  <c r="O413" i="1"/>
  <c r="P413" i="1" s="1"/>
  <c r="Q413" i="1" s="1"/>
  <c r="R413" i="1" s="1"/>
  <c r="S413" i="1" s="1"/>
  <c r="T413" i="1" s="1"/>
  <c r="U413" i="1" s="1"/>
  <c r="V413" i="1" s="1"/>
  <c r="W413" i="1" s="1"/>
  <c r="M413" i="1" a="1"/>
  <c r="M413" i="1" s="1"/>
  <c r="N413" i="1" s="1"/>
  <c r="L413" i="1"/>
  <c r="L413" i="1" a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Q411" i="1"/>
  <c r="R411" i="1" s="1"/>
  <c r="S411" i="1" s="1"/>
  <c r="T411" i="1" s="1"/>
  <c r="U411" i="1" s="1"/>
  <c r="V411" i="1" s="1"/>
  <c r="W411" i="1" s="1"/>
  <c r="N411" i="1"/>
  <c r="O411" i="1" s="1"/>
  <c r="P411" i="1" s="1"/>
  <c r="M411" i="1" a="1"/>
  <c r="M411" i="1" s="1"/>
  <c r="N410" i="1"/>
  <c r="O410" i="1" s="1"/>
  <c r="P410" i="1" s="1"/>
  <c r="Q410" i="1" s="1"/>
  <c r="R410" i="1" s="1"/>
  <c r="S410" i="1" s="1"/>
  <c r="T410" i="1" s="1"/>
  <c r="U410" i="1" s="1"/>
  <c r="V410" i="1" s="1"/>
  <c r="W410" i="1" s="1"/>
  <c r="M410" i="1"/>
  <c r="M410" i="1" a="1"/>
  <c r="M409" i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M409" i="1" a="1"/>
  <c r="L409" i="1" a="1"/>
  <c r="L409" i="1" s="1"/>
  <c r="M408" i="1" a="1"/>
  <c r="M408" i="1" s="1"/>
  <c r="M407" i="1" a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R406" i="1"/>
  <c r="S406" i="1" s="1"/>
  <c r="T406" i="1" s="1"/>
  <c r="U406" i="1" s="1"/>
  <c r="V406" i="1" s="1"/>
  <c r="W406" i="1" s="1"/>
  <c r="M406" i="1" a="1"/>
  <c r="M406" i="1" s="1"/>
  <c r="N406" i="1" s="1"/>
  <c r="O406" i="1" s="1"/>
  <c r="P406" i="1" s="1"/>
  <c r="Q406" i="1" s="1"/>
  <c r="M405" i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M405" i="1" a="1"/>
  <c r="M403" i="1" a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L403" i="1" a="1"/>
  <c r="L403" i="1" s="1"/>
  <c r="M402" i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M402" i="1" a="1"/>
  <c r="L402" i="1"/>
  <c r="L402" i="1" a="1"/>
  <c r="V401" i="1"/>
  <c r="W401" i="1" s="1"/>
  <c r="M401" i="1" a="1"/>
  <c r="M401" i="1" s="1"/>
  <c r="N401" i="1" s="1"/>
  <c r="O401" i="1" s="1"/>
  <c r="P401" i="1" s="1"/>
  <c r="Q401" i="1" s="1"/>
  <c r="R401" i="1" s="1"/>
  <c r="S401" i="1" s="1"/>
  <c r="T401" i="1" s="1"/>
  <c r="U401" i="1" s="1"/>
  <c r="L401" i="1" a="1"/>
  <c r="L401" i="1" s="1"/>
  <c r="T400" i="1"/>
  <c r="U400" i="1" s="1"/>
  <c r="V400" i="1" s="1"/>
  <c r="W400" i="1" s="1"/>
  <c r="M400" i="1" a="1"/>
  <c r="M400" i="1" s="1"/>
  <c r="N400" i="1" s="1"/>
  <c r="O400" i="1" s="1"/>
  <c r="P400" i="1" s="1"/>
  <c r="Q400" i="1" s="1"/>
  <c r="R400" i="1" s="1"/>
  <c r="S400" i="1" s="1"/>
  <c r="M399" i="1" a="1"/>
  <c r="M399" i="1" s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M398" i="1" a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L398" i="1" a="1"/>
  <c r="L398" i="1" s="1"/>
  <c r="M397" i="1" a="1"/>
  <c r="M397" i="1" s="1"/>
  <c r="M396" i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M396" i="1" a="1"/>
  <c r="M395" i="1" a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M394" i="1" a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R392" i="1"/>
  <c r="S392" i="1" s="1"/>
  <c r="T392" i="1" s="1"/>
  <c r="U392" i="1" s="1"/>
  <c r="V392" i="1" s="1"/>
  <c r="W392" i="1" s="1"/>
  <c r="M392" i="1" a="1"/>
  <c r="M392" i="1" s="1"/>
  <c r="N392" i="1" s="1"/>
  <c r="O392" i="1" s="1"/>
  <c r="P392" i="1" s="1"/>
  <c r="Q392" i="1" s="1"/>
  <c r="L392" i="1" a="1"/>
  <c r="L392" i="1" s="1"/>
  <c r="M391" i="1" a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L391" i="1"/>
  <c r="L391" i="1" a="1"/>
  <c r="N390" i="1"/>
  <c r="O390" i="1" s="1"/>
  <c r="P390" i="1" s="1"/>
  <c r="Q390" i="1" s="1"/>
  <c r="R390" i="1" s="1"/>
  <c r="S390" i="1" s="1"/>
  <c r="T390" i="1" s="1"/>
  <c r="U390" i="1" s="1"/>
  <c r="V390" i="1" s="1"/>
  <c r="W390" i="1" s="1"/>
  <c r="M390" i="1" a="1"/>
  <c r="M390" i="1" s="1"/>
  <c r="L390" i="1" a="1"/>
  <c r="L390" i="1" s="1"/>
  <c r="M389" i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M389" i="1" a="1"/>
  <c r="M388" i="1" a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M387" i="1" a="1"/>
  <c r="M387" i="1" s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L387" i="1" a="1"/>
  <c r="L387" i="1" s="1"/>
  <c r="M386" i="1" a="1"/>
  <c r="M386" i="1" s="1"/>
  <c r="M385" i="1" a="1"/>
  <c r="M385" i="1" s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Q384" i="1"/>
  <c r="R384" i="1" s="1"/>
  <c r="S384" i="1" s="1"/>
  <c r="T384" i="1" s="1"/>
  <c r="U384" i="1" s="1"/>
  <c r="V384" i="1" s="1"/>
  <c r="W384" i="1" s="1"/>
  <c r="M384" i="1" a="1"/>
  <c r="M384" i="1" s="1"/>
  <c r="N384" i="1" s="1"/>
  <c r="O384" i="1" s="1"/>
  <c r="P384" i="1" s="1"/>
  <c r="S383" i="1"/>
  <c r="T383" i="1" s="1"/>
  <c r="U383" i="1" s="1"/>
  <c r="V383" i="1" s="1"/>
  <c r="W383" i="1" s="1"/>
  <c r="P383" i="1"/>
  <c r="Q383" i="1" s="1"/>
  <c r="R383" i="1" s="1"/>
  <c r="M383" i="1"/>
  <c r="N383" i="1" s="1"/>
  <c r="O383" i="1" s="1"/>
  <c r="M383" i="1" a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0" i="1" a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L378" i="1" a="1"/>
  <c r="L378" i="1" s="1"/>
  <c r="M377" i="1" a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L377" i="1" a="1"/>
  <c r="L377" i="1" s="1"/>
  <c r="V376" i="1"/>
  <c r="W376" i="1" s="1"/>
  <c r="M376" i="1" a="1"/>
  <c r="M376" i="1" s="1"/>
  <c r="N376" i="1" s="1"/>
  <c r="O376" i="1" s="1"/>
  <c r="P376" i="1" s="1"/>
  <c r="Q376" i="1" s="1"/>
  <c r="R376" i="1" s="1"/>
  <c r="S376" i="1" s="1"/>
  <c r="T376" i="1" s="1"/>
  <c r="U376" i="1" s="1"/>
  <c r="L376" i="1" a="1"/>
  <c r="L376" i="1" s="1"/>
  <c r="M375" i="1" a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P373" i="1"/>
  <c r="Q373" i="1" s="1"/>
  <c r="R373" i="1" s="1"/>
  <c r="S373" i="1" s="1"/>
  <c r="T373" i="1" s="1"/>
  <c r="U373" i="1" s="1"/>
  <c r="V373" i="1" s="1"/>
  <c r="W373" i="1" s="1"/>
  <c r="M373" i="1" a="1"/>
  <c r="M373" i="1" s="1"/>
  <c r="N373" i="1" s="1"/>
  <c r="O373" i="1" s="1"/>
  <c r="L373" i="1" a="1"/>
  <c r="L373" i="1" s="1"/>
  <c r="M372" i="1" a="1"/>
  <c r="M372" i="1" s="1"/>
  <c r="N371" i="1"/>
  <c r="O371" i="1" s="1"/>
  <c r="P371" i="1" s="1"/>
  <c r="Q371" i="1" s="1"/>
  <c r="R371" i="1" s="1"/>
  <c r="S371" i="1" s="1"/>
  <c r="T371" i="1" s="1"/>
  <c r="U371" i="1" s="1"/>
  <c r="V371" i="1" s="1"/>
  <c r="W371" i="1" s="1"/>
  <c r="M371" i="1" a="1"/>
  <c r="M371" i="1" s="1"/>
  <c r="T370" i="1"/>
  <c r="U370" i="1" s="1"/>
  <c r="V370" i="1" s="1"/>
  <c r="W370" i="1" s="1"/>
  <c r="N370" i="1"/>
  <c r="O370" i="1" s="1"/>
  <c r="P370" i="1" s="1"/>
  <c r="Q370" i="1" s="1"/>
  <c r="R370" i="1" s="1"/>
  <c r="S370" i="1" s="1"/>
  <c r="M370" i="1" a="1"/>
  <c r="M370" i="1" s="1"/>
  <c r="R369" i="1"/>
  <c r="S369" i="1" s="1"/>
  <c r="T369" i="1" s="1"/>
  <c r="U369" i="1" s="1"/>
  <c r="V369" i="1" s="1"/>
  <c r="W369" i="1" s="1"/>
  <c r="P369" i="1"/>
  <c r="Q369" i="1" s="1"/>
  <c r="N369" i="1"/>
  <c r="O369" i="1" s="1"/>
  <c r="M369" i="1" a="1"/>
  <c r="M369" i="1" s="1"/>
  <c r="N367" i="1"/>
  <c r="O367" i="1" s="1"/>
  <c r="P367" i="1" s="1"/>
  <c r="Q367" i="1" s="1"/>
  <c r="R367" i="1" s="1"/>
  <c r="S367" i="1" s="1"/>
  <c r="T367" i="1" s="1"/>
  <c r="U367" i="1" s="1"/>
  <c r="V367" i="1" s="1"/>
  <c r="W367" i="1" s="1"/>
  <c r="M367" i="1" a="1"/>
  <c r="M367" i="1" s="1"/>
  <c r="L367" i="1"/>
  <c r="L367" i="1" a="1"/>
  <c r="M366" i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M366" i="1" a="1"/>
  <c r="L366" i="1"/>
  <c r="L366" i="1" a="1"/>
  <c r="O365" i="1"/>
  <c r="P365" i="1" s="1"/>
  <c r="Q365" i="1" s="1"/>
  <c r="R365" i="1" s="1"/>
  <c r="S365" i="1" s="1"/>
  <c r="T365" i="1" s="1"/>
  <c r="U365" i="1" s="1"/>
  <c r="V365" i="1" s="1"/>
  <c r="W365" i="1" s="1"/>
  <c r="M365" i="1"/>
  <c r="N365" i="1" s="1"/>
  <c r="M365" i="1" a="1"/>
  <c r="M364" i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M364" i="1" a="1"/>
  <c r="M363" i="1" a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L363" i="1"/>
  <c r="L363" i="1" a="1"/>
  <c r="M362" i="1"/>
  <c r="M362" i="1" a="1"/>
  <c r="M361" i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M361" i="1" a="1"/>
  <c r="M360" i="1" a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T359" i="1"/>
  <c r="U359" i="1" s="1"/>
  <c r="V359" i="1" s="1"/>
  <c r="W359" i="1" s="1"/>
  <c r="R359" i="1"/>
  <c r="S359" i="1" s="1"/>
  <c r="Q359" i="1"/>
  <c r="M359" i="1"/>
  <c r="N359" i="1" s="1"/>
  <c r="O359" i="1" s="1"/>
  <c r="P359" i="1" s="1"/>
  <c r="M359" i="1" a="1"/>
  <c r="Q357" i="1"/>
  <c r="R357" i="1" s="1"/>
  <c r="S357" i="1" s="1"/>
  <c r="T357" i="1" s="1"/>
  <c r="U357" i="1" s="1"/>
  <c r="V357" i="1" s="1"/>
  <c r="W357" i="1" s="1"/>
  <c r="M357" i="1" a="1"/>
  <c r="M357" i="1" s="1"/>
  <c r="N357" i="1" s="1"/>
  <c r="O357" i="1" s="1"/>
  <c r="P357" i="1" s="1"/>
  <c r="L357" i="1"/>
  <c r="L357" i="1" a="1"/>
  <c r="M356" i="1" a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L356" i="1" a="1"/>
  <c r="L356" i="1" s="1"/>
  <c r="O355" i="1"/>
  <c r="P355" i="1" s="1"/>
  <c r="Q355" i="1" s="1"/>
  <c r="R355" i="1" s="1"/>
  <c r="S355" i="1" s="1"/>
  <c r="T355" i="1" s="1"/>
  <c r="U355" i="1" s="1"/>
  <c r="V355" i="1" s="1"/>
  <c r="W355" i="1" s="1"/>
  <c r="M355" i="1" a="1"/>
  <c r="M355" i="1" s="1"/>
  <c r="N355" i="1" s="1"/>
  <c r="M354" i="1" a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O353" i="1"/>
  <c r="P353" i="1" s="1"/>
  <c r="Q353" i="1" s="1"/>
  <c r="R353" i="1" s="1"/>
  <c r="S353" i="1" s="1"/>
  <c r="T353" i="1" s="1"/>
  <c r="U353" i="1" s="1"/>
  <c r="V353" i="1" s="1"/>
  <c r="W353" i="1" s="1"/>
  <c r="M353" i="1" a="1"/>
  <c r="M353" i="1" s="1"/>
  <c r="N353" i="1" s="1"/>
  <c r="L353" i="1" a="1"/>
  <c r="L353" i="1" s="1"/>
  <c r="M352" i="1" a="1"/>
  <c r="M352" i="1" s="1"/>
  <c r="M351" i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M351" i="1" a="1"/>
  <c r="M350" i="1" a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M347" i="1" a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L347" i="1" a="1"/>
  <c r="L347" i="1" s="1"/>
  <c r="M346" i="1" a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L346" i="1" a="1"/>
  <c r="L346" i="1" s="1"/>
  <c r="M345" i="1" a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M344" i="1" a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V343" i="1"/>
  <c r="W343" i="1" s="1"/>
  <c r="N343" i="1"/>
  <c r="O343" i="1" s="1"/>
  <c r="P343" i="1" s="1"/>
  <c r="Q343" i="1" s="1"/>
  <c r="R343" i="1" s="1"/>
  <c r="S343" i="1" s="1"/>
  <c r="T343" i="1" s="1"/>
  <c r="U343" i="1" s="1"/>
  <c r="M343" i="1" a="1"/>
  <c r="M343" i="1" s="1"/>
  <c r="N342" i="1"/>
  <c r="O342" i="1" s="1"/>
  <c r="P342" i="1" s="1"/>
  <c r="Q342" i="1" s="1"/>
  <c r="R342" i="1" s="1"/>
  <c r="S342" i="1" s="1"/>
  <c r="T342" i="1" s="1"/>
  <c r="U342" i="1" s="1"/>
  <c r="V342" i="1" s="1"/>
  <c r="W342" i="1" s="1"/>
  <c r="M342" i="1"/>
  <c r="M342" i="1" a="1"/>
  <c r="L342" i="1" a="1"/>
  <c r="L342" i="1" s="1"/>
  <c r="M341" i="1" a="1"/>
  <c r="M341" i="1" s="1"/>
  <c r="N340" i="1"/>
  <c r="O340" i="1" s="1"/>
  <c r="P340" i="1" s="1"/>
  <c r="Q340" i="1" s="1"/>
  <c r="R340" i="1" s="1"/>
  <c r="S340" i="1" s="1"/>
  <c r="T340" i="1" s="1"/>
  <c r="U340" i="1" s="1"/>
  <c r="V340" i="1" s="1"/>
  <c r="W340" i="1" s="1"/>
  <c r="M340" i="1" a="1"/>
  <c r="M340" i="1" s="1"/>
  <c r="P339" i="1"/>
  <c r="Q339" i="1" s="1"/>
  <c r="R339" i="1" s="1"/>
  <c r="S339" i="1" s="1"/>
  <c r="T339" i="1" s="1"/>
  <c r="U339" i="1" s="1"/>
  <c r="V339" i="1" s="1"/>
  <c r="W339" i="1" s="1"/>
  <c r="N339" i="1"/>
  <c r="O339" i="1" s="1"/>
  <c r="M339" i="1" a="1"/>
  <c r="M339" i="1" s="1"/>
  <c r="P338" i="1"/>
  <c r="Q338" i="1" s="1"/>
  <c r="R338" i="1" s="1"/>
  <c r="S338" i="1" s="1"/>
  <c r="T338" i="1" s="1"/>
  <c r="U338" i="1" s="1"/>
  <c r="V338" i="1" s="1"/>
  <c r="W338" i="1" s="1"/>
  <c r="O338" i="1"/>
  <c r="N338" i="1"/>
  <c r="M338" i="1" a="1"/>
  <c r="M338" i="1" s="1"/>
  <c r="M336" i="1" a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L336" i="1"/>
  <c r="L336" i="1" a="1"/>
  <c r="M335" i="1" a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L335" i="1" a="1"/>
  <c r="L335" i="1" s="1"/>
  <c r="M334" i="1" a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L334" i="1" a="1"/>
  <c r="L334" i="1" s="1"/>
  <c r="M333" i="1" a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L333" i="1" a="1"/>
  <c r="L333" i="1" s="1"/>
  <c r="M332" i="1" a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M331" i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M331" i="1" a="1"/>
  <c r="M330" i="1" a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L330" i="1"/>
  <c r="L330" i="1" a="1"/>
  <c r="M329" i="1" a="1"/>
  <c r="M329" i="1" s="1"/>
  <c r="R328" i="1"/>
  <c r="S328" i="1" s="1"/>
  <c r="T328" i="1" s="1"/>
  <c r="U328" i="1" s="1"/>
  <c r="V328" i="1" s="1"/>
  <c r="W328" i="1" s="1"/>
  <c r="M328" i="1" a="1"/>
  <c r="M328" i="1" s="1"/>
  <c r="N328" i="1" s="1"/>
  <c r="O328" i="1" s="1"/>
  <c r="P328" i="1" s="1"/>
  <c r="Q328" i="1" s="1"/>
  <c r="Q327" i="1"/>
  <c r="R327" i="1" s="1"/>
  <c r="S327" i="1" s="1"/>
  <c r="T327" i="1" s="1"/>
  <c r="U327" i="1" s="1"/>
  <c r="V327" i="1" s="1"/>
  <c r="W327" i="1" s="1"/>
  <c r="O327" i="1"/>
  <c r="P327" i="1" s="1"/>
  <c r="M327" i="1" a="1"/>
  <c r="M327" i="1" s="1"/>
  <c r="N327" i="1" s="1"/>
  <c r="Q326" i="1"/>
  <c r="R326" i="1" s="1"/>
  <c r="S326" i="1" s="1"/>
  <c r="T326" i="1" s="1"/>
  <c r="U326" i="1" s="1"/>
  <c r="V326" i="1" s="1"/>
  <c r="W326" i="1" s="1"/>
  <c r="N326" i="1"/>
  <c r="O326" i="1" s="1"/>
  <c r="P326" i="1" s="1"/>
  <c r="M326" i="1" a="1"/>
  <c r="M326" i="1" s="1"/>
  <c r="O324" i="1"/>
  <c r="P324" i="1" s="1"/>
  <c r="Q324" i="1" s="1"/>
  <c r="R324" i="1" s="1"/>
  <c r="S324" i="1" s="1"/>
  <c r="T324" i="1" s="1"/>
  <c r="U324" i="1" s="1"/>
  <c r="V324" i="1" s="1"/>
  <c r="W324" i="1" s="1"/>
  <c r="N324" i="1"/>
  <c r="M324" i="1" a="1"/>
  <c r="M324" i="1" s="1"/>
  <c r="L324" i="1" a="1"/>
  <c r="L324" i="1" s="1"/>
  <c r="M323" i="1" a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L323" i="1"/>
  <c r="L323" i="1" a="1"/>
  <c r="T322" i="1"/>
  <c r="U322" i="1" s="1"/>
  <c r="V322" i="1" s="1"/>
  <c r="W322" i="1" s="1"/>
  <c r="M322" i="1" a="1"/>
  <c r="M322" i="1" s="1"/>
  <c r="N322" i="1" s="1"/>
  <c r="O322" i="1" s="1"/>
  <c r="P322" i="1" s="1"/>
  <c r="Q322" i="1" s="1"/>
  <c r="R322" i="1" s="1"/>
  <c r="S322" i="1" s="1"/>
  <c r="L322" i="1"/>
  <c r="L322" i="1" a="1"/>
  <c r="M321" i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M321" i="1" a="1"/>
  <c r="N320" i="1"/>
  <c r="O320" i="1" s="1"/>
  <c r="P320" i="1" s="1"/>
  <c r="Q320" i="1" s="1"/>
  <c r="R320" i="1" s="1"/>
  <c r="S320" i="1" s="1"/>
  <c r="T320" i="1" s="1"/>
  <c r="U320" i="1" s="1"/>
  <c r="V320" i="1" s="1"/>
  <c r="W320" i="1" s="1"/>
  <c r="M320" i="1" a="1"/>
  <c r="M320" i="1" s="1"/>
  <c r="M319" i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M319" i="1" a="1"/>
  <c r="L319" i="1"/>
  <c r="L319" i="1" a="1"/>
  <c r="M318" i="1"/>
  <c r="M318" i="1" a="1"/>
  <c r="O317" i="1"/>
  <c r="P317" i="1" s="1"/>
  <c r="Q317" i="1" s="1"/>
  <c r="R317" i="1" s="1"/>
  <c r="S317" i="1" s="1"/>
  <c r="T317" i="1" s="1"/>
  <c r="U317" i="1" s="1"/>
  <c r="V317" i="1" s="1"/>
  <c r="W317" i="1" s="1"/>
  <c r="M317" i="1"/>
  <c r="N317" i="1" s="1"/>
  <c r="M317" i="1" a="1"/>
  <c r="M316" i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M316" i="1" a="1"/>
  <c r="V315" i="1"/>
  <c r="W315" i="1" s="1"/>
  <c r="N315" i="1"/>
  <c r="O315" i="1" s="1"/>
  <c r="P315" i="1" s="1"/>
  <c r="Q315" i="1" s="1"/>
  <c r="R315" i="1" s="1"/>
  <c r="S315" i="1" s="1"/>
  <c r="T315" i="1" s="1"/>
  <c r="U315" i="1" s="1"/>
  <c r="M315" i="1"/>
  <c r="M315" i="1" a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L313" i="1" a="1"/>
  <c r="L313" i="1" s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L312" i="1" a="1"/>
  <c r="L312" i="1" s="1"/>
  <c r="T311" i="1"/>
  <c r="U311" i="1" s="1"/>
  <c r="V311" i="1" s="1"/>
  <c r="W311" i="1" s="1"/>
  <c r="M311" i="1" a="1"/>
  <c r="M311" i="1" s="1"/>
  <c r="N311" i="1" s="1"/>
  <c r="O311" i="1" s="1"/>
  <c r="P311" i="1" s="1"/>
  <c r="Q311" i="1" s="1"/>
  <c r="R311" i="1" s="1"/>
  <c r="S311" i="1" s="1"/>
  <c r="L311" i="1" a="1"/>
  <c r="L311" i="1" s="1"/>
  <c r="M310" i="1" a="1"/>
  <c r="M310" i="1" s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L310" i="1" a="1"/>
  <c r="L310" i="1" s="1"/>
  <c r="M309" i="1" a="1"/>
  <c r="M309" i="1" s="1"/>
  <c r="N309" i="1" s="1"/>
  <c r="O309" i="1" s="1"/>
  <c r="P309" i="1" s="1"/>
  <c r="Q309" i="1" s="1"/>
  <c r="R309" i="1" s="1"/>
  <c r="S309" i="1" s="1"/>
  <c r="T309" i="1" s="1"/>
  <c r="U309" i="1" s="1"/>
  <c r="V309" i="1" s="1"/>
  <c r="W309" i="1" s="1"/>
  <c r="M308" i="1" a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M307" i="1" a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L307" i="1" a="1"/>
  <c r="L307" i="1" s="1"/>
  <c r="M306" i="1" a="1"/>
  <c r="M306" i="1" s="1"/>
  <c r="M305" i="1" a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M304" i="1" a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L301" i="1" a="1"/>
  <c r="L301" i="1" s="1"/>
  <c r="P300" i="1"/>
  <c r="Q300" i="1" s="1"/>
  <c r="R300" i="1" s="1"/>
  <c r="S300" i="1" s="1"/>
  <c r="T300" i="1" s="1"/>
  <c r="U300" i="1" s="1"/>
  <c r="V300" i="1" s="1"/>
  <c r="W300" i="1" s="1"/>
  <c r="O300" i="1"/>
  <c r="N300" i="1"/>
  <c r="M300" i="1" a="1"/>
  <c r="M300" i="1" s="1"/>
  <c r="L300" i="1" a="1"/>
  <c r="L300" i="1" s="1"/>
  <c r="M299" i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M299" i="1" a="1"/>
  <c r="L299" i="1"/>
  <c r="L299" i="1" a="1"/>
  <c r="N298" i="1"/>
  <c r="O298" i="1" s="1"/>
  <c r="P298" i="1" s="1"/>
  <c r="Q298" i="1" s="1"/>
  <c r="R298" i="1" s="1"/>
  <c r="S298" i="1" s="1"/>
  <c r="T298" i="1" s="1"/>
  <c r="U298" i="1" s="1"/>
  <c r="V298" i="1" s="1"/>
  <c r="W298" i="1" s="1"/>
  <c r="M298" i="1"/>
  <c r="M298" i="1" a="1"/>
  <c r="M297" i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M297" i="1" a="1"/>
  <c r="M296" i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M296" i="1" a="1"/>
  <c r="L296" i="1"/>
  <c r="L296" i="1" a="1"/>
  <c r="M295" i="1"/>
  <c r="M295" i="1" a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V293" i="1"/>
  <c r="W293" i="1" s="1"/>
  <c r="O293" i="1"/>
  <c r="P293" i="1" s="1"/>
  <c r="Q293" i="1" s="1"/>
  <c r="R293" i="1" s="1"/>
  <c r="S293" i="1" s="1"/>
  <c r="T293" i="1" s="1"/>
  <c r="U293" i="1" s="1"/>
  <c r="M293" i="1"/>
  <c r="N293" i="1" s="1"/>
  <c r="M293" i="1" a="1"/>
  <c r="M292" i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M292" i="1" a="1"/>
  <c r="M290" i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M290" i="1" a="1"/>
  <c r="L290" i="1"/>
  <c r="L290" i="1" a="1"/>
  <c r="M289" i="1" a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L289" i="1" a="1"/>
  <c r="L289" i="1" s="1"/>
  <c r="M288" i="1" a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L288" i="1" a="1"/>
  <c r="L288" i="1" s="1"/>
  <c r="M287" i="1" a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M286" i="1" a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L285" i="1" a="1"/>
  <c r="L285" i="1" s="1"/>
  <c r="M284" i="1" a="1"/>
  <c r="M284" i="1" s="1"/>
  <c r="M283" i="1" a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V282" i="1"/>
  <c r="W282" i="1" s="1"/>
  <c r="M282" i="1"/>
  <c r="N282" i="1" s="1"/>
  <c r="O282" i="1" s="1"/>
  <c r="P282" i="1" s="1"/>
  <c r="Q282" i="1" s="1"/>
  <c r="R282" i="1" s="1"/>
  <c r="S282" i="1" s="1"/>
  <c r="T282" i="1" s="1"/>
  <c r="U282" i="1" s="1"/>
  <c r="M282" i="1" a="1"/>
  <c r="R281" i="1"/>
  <c r="S281" i="1" s="1"/>
  <c r="T281" i="1" s="1"/>
  <c r="U281" i="1" s="1"/>
  <c r="V281" i="1" s="1"/>
  <c r="W281" i="1" s="1"/>
  <c r="M281" i="1" a="1"/>
  <c r="M281" i="1" s="1"/>
  <c r="N281" i="1" s="1"/>
  <c r="O281" i="1" s="1"/>
  <c r="P281" i="1" s="1"/>
  <c r="Q281" i="1" s="1"/>
  <c r="O279" i="1"/>
  <c r="P279" i="1" s="1"/>
  <c r="Q279" i="1" s="1"/>
  <c r="R279" i="1" s="1"/>
  <c r="S279" i="1" s="1"/>
  <c r="T279" i="1" s="1"/>
  <c r="U279" i="1" s="1"/>
  <c r="V279" i="1" s="1"/>
  <c r="W279" i="1" s="1"/>
  <c r="N279" i="1"/>
  <c r="M279" i="1" a="1"/>
  <c r="M279" i="1" s="1"/>
  <c r="L279" i="1"/>
  <c r="L279" i="1" a="1"/>
  <c r="M278" i="1" a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L278" i="1" a="1"/>
  <c r="L278" i="1" s="1"/>
  <c r="M277" i="1" a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L277" i="1" a="1"/>
  <c r="L277" i="1" s="1"/>
  <c r="O276" i="1"/>
  <c r="P276" i="1" s="1"/>
  <c r="Q276" i="1" s="1"/>
  <c r="R276" i="1" s="1"/>
  <c r="S276" i="1" s="1"/>
  <c r="T276" i="1" s="1"/>
  <c r="U276" i="1" s="1"/>
  <c r="V276" i="1" s="1"/>
  <c r="W276" i="1" s="1"/>
  <c r="N276" i="1"/>
  <c r="M276" i="1" a="1"/>
  <c r="M276" i="1" s="1"/>
  <c r="V275" i="1"/>
  <c r="W275" i="1" s="1"/>
  <c r="M275" i="1" a="1"/>
  <c r="M275" i="1" s="1"/>
  <c r="N275" i="1" s="1"/>
  <c r="O275" i="1" s="1"/>
  <c r="P275" i="1" s="1"/>
  <c r="Q275" i="1" s="1"/>
  <c r="R275" i="1" s="1"/>
  <c r="S275" i="1" s="1"/>
  <c r="T275" i="1" s="1"/>
  <c r="U275" i="1" s="1"/>
  <c r="M274" i="1" a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L274" i="1" a="1"/>
  <c r="L274" i="1" s="1"/>
  <c r="M273" i="1" a="1"/>
  <c r="M273" i="1" s="1"/>
  <c r="U272" i="1"/>
  <c r="V272" i="1" s="1"/>
  <c r="W272" i="1" s="1"/>
  <c r="N272" i="1"/>
  <c r="O272" i="1" s="1"/>
  <c r="P272" i="1" s="1"/>
  <c r="Q272" i="1" s="1"/>
  <c r="R272" i="1" s="1"/>
  <c r="S272" i="1" s="1"/>
  <c r="T272" i="1" s="1"/>
  <c r="M272" i="1"/>
  <c r="M272" i="1" a="1"/>
  <c r="M271" i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M271" i="1" a="1"/>
  <c r="M270" i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70" i="1" a="1"/>
  <c r="M268" i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M268" i="1" a="1"/>
  <c r="L268" i="1" a="1"/>
  <c r="L268" i="1" s="1"/>
  <c r="M267" i="1" a="1"/>
  <c r="M267" i="1" s="1"/>
  <c r="N267" i="1" s="1"/>
  <c r="O267" i="1" s="1"/>
  <c r="P267" i="1" s="1"/>
  <c r="Q267" i="1" s="1"/>
  <c r="R267" i="1" s="1"/>
  <c r="S267" i="1" s="1"/>
  <c r="T267" i="1" s="1"/>
  <c r="U267" i="1" s="1"/>
  <c r="V267" i="1" s="1"/>
  <c r="W267" i="1" s="1"/>
  <c r="L267" i="1" a="1"/>
  <c r="L267" i="1" s="1"/>
  <c r="M266" i="1" a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L266" i="1"/>
  <c r="L266" i="1" a="1"/>
  <c r="O265" i="1"/>
  <c r="P265" i="1" s="1"/>
  <c r="Q265" i="1" s="1"/>
  <c r="R265" i="1" s="1"/>
  <c r="S265" i="1" s="1"/>
  <c r="T265" i="1" s="1"/>
  <c r="U265" i="1" s="1"/>
  <c r="V265" i="1" s="1"/>
  <c r="W265" i="1" s="1"/>
  <c r="M265" i="1"/>
  <c r="N265" i="1" s="1"/>
  <c r="M265" i="1" a="1"/>
  <c r="N264" i="1"/>
  <c r="O264" i="1" s="1"/>
  <c r="P264" i="1" s="1"/>
  <c r="Q264" i="1" s="1"/>
  <c r="R264" i="1" s="1"/>
  <c r="S264" i="1" s="1"/>
  <c r="T264" i="1" s="1"/>
  <c r="U264" i="1" s="1"/>
  <c r="V264" i="1" s="1"/>
  <c r="W264" i="1" s="1"/>
  <c r="M264" i="1"/>
  <c r="M264" i="1" a="1"/>
  <c r="M263" i="1" a="1"/>
  <c r="M263" i="1" s="1"/>
  <c r="N263" i="1" s="1"/>
  <c r="O263" i="1" s="1"/>
  <c r="P263" i="1" s="1"/>
  <c r="Q263" i="1" s="1"/>
  <c r="R263" i="1" s="1"/>
  <c r="S263" i="1" s="1"/>
  <c r="T263" i="1" s="1"/>
  <c r="U263" i="1" s="1"/>
  <c r="V263" i="1" s="1"/>
  <c r="W263" i="1" s="1"/>
  <c r="L263" i="1"/>
  <c r="L263" i="1" a="1"/>
  <c r="M262" i="1" a="1"/>
  <c r="M262" i="1" s="1"/>
  <c r="M261" i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M261" i="1" a="1"/>
  <c r="M260" i="1" a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M259" i="1" a="1"/>
  <c r="M259" i="1" s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M257" i="1" a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M256" i="1" a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L254" i="1" a="1"/>
  <c r="L254" i="1" s="1"/>
  <c r="M253" i="1" a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L253" i="1" a="1"/>
  <c r="L253" i="1" s="1"/>
  <c r="P252" i="1"/>
  <c r="Q252" i="1" s="1"/>
  <c r="R252" i="1" s="1"/>
  <c r="S252" i="1" s="1"/>
  <c r="T252" i="1" s="1"/>
  <c r="U252" i="1" s="1"/>
  <c r="V252" i="1" s="1"/>
  <c r="W252" i="1" s="1"/>
  <c r="O252" i="1"/>
  <c r="N252" i="1"/>
  <c r="M252" i="1" a="1"/>
  <c r="M252" i="1" s="1"/>
  <c r="Q251" i="1"/>
  <c r="R251" i="1" s="1"/>
  <c r="S251" i="1" s="1"/>
  <c r="T251" i="1" s="1"/>
  <c r="U251" i="1" s="1"/>
  <c r="V251" i="1" s="1"/>
  <c r="W251" i="1" s="1"/>
  <c r="N251" i="1"/>
  <c r="O251" i="1" s="1"/>
  <c r="P251" i="1" s="1"/>
  <c r="M251" i="1" a="1"/>
  <c r="M251" i="1" s="1"/>
  <c r="N250" i="1"/>
  <c r="O250" i="1" s="1"/>
  <c r="P250" i="1" s="1"/>
  <c r="Q250" i="1" s="1"/>
  <c r="R250" i="1" s="1"/>
  <c r="S250" i="1" s="1"/>
  <c r="T250" i="1" s="1"/>
  <c r="U250" i="1" s="1"/>
  <c r="V250" i="1" s="1"/>
  <c r="W250" i="1" s="1"/>
  <c r="M250" i="1" a="1"/>
  <c r="M250" i="1" s="1"/>
  <c r="L250" i="1" a="1"/>
  <c r="L250" i="1" s="1"/>
  <c r="M249" i="1"/>
  <c r="M249" i="1" a="1"/>
  <c r="M248" i="1" a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N247" i="1"/>
  <c r="O247" i="1" s="1"/>
  <c r="P247" i="1" s="1"/>
  <c r="Q247" i="1" s="1"/>
  <c r="R247" i="1" s="1"/>
  <c r="S247" i="1" s="1"/>
  <c r="T247" i="1" s="1"/>
  <c r="U247" i="1" s="1"/>
  <c r="V247" i="1" s="1"/>
  <c r="W247" i="1" s="1"/>
  <c r="M247" i="1"/>
  <c r="M247" i="1" a="1"/>
  <c r="M246" i="1" a="1"/>
  <c r="M246" i="1" s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O244" i="1"/>
  <c r="P244" i="1" s="1"/>
  <c r="Q244" i="1" s="1"/>
  <c r="R244" i="1" s="1"/>
  <c r="S244" i="1" s="1"/>
  <c r="T244" i="1" s="1"/>
  <c r="U244" i="1" s="1"/>
  <c r="V244" i="1" s="1"/>
  <c r="W244" i="1" s="1"/>
  <c r="N244" i="1"/>
  <c r="M244" i="1"/>
  <c r="M244" i="1" a="1"/>
  <c r="L244" i="1" a="1"/>
  <c r="L244" i="1" s="1"/>
  <c r="M243" i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M243" i="1" a="1"/>
  <c r="L243" i="1" a="1"/>
  <c r="L243" i="1" s="1"/>
  <c r="N242" i="1"/>
  <c r="O242" i="1" s="1"/>
  <c r="P242" i="1" s="1"/>
  <c r="Q242" i="1" s="1"/>
  <c r="R242" i="1" s="1"/>
  <c r="S242" i="1" s="1"/>
  <c r="T242" i="1" s="1"/>
  <c r="U242" i="1" s="1"/>
  <c r="V242" i="1" s="1"/>
  <c r="W242" i="1" s="1"/>
  <c r="M242" i="1"/>
  <c r="M242" i="1" a="1"/>
  <c r="M241" i="1" a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M240" i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M240" i="1" a="1"/>
  <c r="L240" i="1"/>
  <c r="L240" i="1" a="1"/>
  <c r="M239" i="1" a="1"/>
  <c r="M239" i="1" s="1"/>
  <c r="M238" i="1" a="1"/>
  <c r="M238" i="1" s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M236" i="1" a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M234" i="1" a="1"/>
  <c r="M234" i="1" s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L234" i="1" a="1"/>
  <c r="L234" i="1" s="1"/>
  <c r="M233" i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M233" i="1" a="1"/>
  <c r="L233" i="1"/>
  <c r="L233" i="1" a="1"/>
  <c r="M232" i="1" a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M231" i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M231" i="1" a="1"/>
  <c r="R230" i="1"/>
  <c r="S230" i="1" s="1"/>
  <c r="T230" i="1" s="1"/>
  <c r="U230" i="1" s="1"/>
  <c r="V230" i="1" s="1"/>
  <c r="W230" i="1" s="1"/>
  <c r="O230" i="1"/>
  <c r="P230" i="1" s="1"/>
  <c r="Q230" i="1" s="1"/>
  <c r="M230" i="1" a="1"/>
  <c r="M230" i="1" s="1"/>
  <c r="N230" i="1" s="1"/>
  <c r="L230" i="1" a="1"/>
  <c r="L230" i="1" s="1"/>
  <c r="M229" i="1" a="1"/>
  <c r="M229" i="1" s="1"/>
  <c r="M228" i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M228" i="1" a="1"/>
  <c r="S227" i="1"/>
  <c r="T227" i="1" s="1"/>
  <c r="U227" i="1" s="1"/>
  <c r="V227" i="1" s="1"/>
  <c r="W227" i="1" s="1"/>
  <c r="R227" i="1"/>
  <c r="M227" i="1" a="1"/>
  <c r="M227" i="1" s="1"/>
  <c r="N227" i="1" s="1"/>
  <c r="O227" i="1" s="1"/>
  <c r="P227" i="1" s="1"/>
  <c r="Q227" i="1" s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M224" i="1" a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L224" i="1" a="1"/>
  <c r="L224" i="1" s="1"/>
  <c r="V223" i="1"/>
  <c r="W223" i="1" s="1"/>
  <c r="U223" i="1"/>
  <c r="P223" i="1"/>
  <c r="Q223" i="1" s="1"/>
  <c r="R223" i="1" s="1"/>
  <c r="S223" i="1" s="1"/>
  <c r="T223" i="1" s="1"/>
  <c r="M223" i="1"/>
  <c r="N223" i="1" s="1"/>
  <c r="O223" i="1" s="1"/>
  <c r="M223" i="1" a="1"/>
  <c r="M222" i="1" a="1"/>
  <c r="M222" i="1" s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T221" i="1"/>
  <c r="U221" i="1" s="1"/>
  <c r="V221" i="1" s="1"/>
  <c r="W221" i="1" s="1"/>
  <c r="P221" i="1"/>
  <c r="Q221" i="1" s="1"/>
  <c r="R221" i="1" s="1"/>
  <c r="S221" i="1" s="1"/>
  <c r="M221" i="1" a="1"/>
  <c r="M221" i="1" s="1"/>
  <c r="N221" i="1" s="1"/>
  <c r="O221" i="1" s="1"/>
  <c r="L221" i="1" a="1"/>
  <c r="L221" i="1" s="1"/>
  <c r="M220" i="1" a="1"/>
  <c r="M220" i="1" s="1"/>
  <c r="M219" i="1" a="1"/>
  <c r="M219" i="1" s="1"/>
  <c r="N219" i="1" s="1"/>
  <c r="O219" i="1" s="1"/>
  <c r="P219" i="1" s="1"/>
  <c r="Q219" i="1" s="1"/>
  <c r="R219" i="1" s="1"/>
  <c r="S219" i="1" s="1"/>
  <c r="T219" i="1" s="1"/>
  <c r="U219" i="1" s="1"/>
  <c r="V219" i="1" s="1"/>
  <c r="W219" i="1" s="1"/>
  <c r="U218" i="1"/>
  <c r="V218" i="1" s="1"/>
  <c r="W218" i="1" s="1"/>
  <c r="R218" i="1"/>
  <c r="S218" i="1" s="1"/>
  <c r="T218" i="1" s="1"/>
  <c r="M218" i="1" a="1"/>
  <c r="M218" i="1" s="1"/>
  <c r="N218" i="1" s="1"/>
  <c r="O218" i="1" s="1"/>
  <c r="P218" i="1" s="1"/>
  <c r="Q218" i="1" s="1"/>
  <c r="M217" i="1" a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R215" i="1"/>
  <c r="S215" i="1" s="1"/>
  <c r="T215" i="1" s="1"/>
  <c r="U215" i="1" s="1"/>
  <c r="V215" i="1" s="1"/>
  <c r="W215" i="1" s="1"/>
  <c r="P215" i="1"/>
  <c r="Q215" i="1" s="1"/>
  <c r="M215" i="1"/>
  <c r="N215" i="1" s="1"/>
  <c r="O215" i="1" s="1"/>
  <c r="M215" i="1" a="1"/>
  <c r="L215" i="1" a="1"/>
  <c r="L215" i="1" s="1"/>
  <c r="M214" i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M214" i="1" a="1"/>
  <c r="L214" i="1" a="1"/>
  <c r="L214" i="1" s="1"/>
  <c r="M213" i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M213" i="1" a="1"/>
  <c r="M212" i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2" i="1" a="1"/>
  <c r="O211" i="1"/>
  <c r="P211" i="1" s="1"/>
  <c r="Q211" i="1" s="1"/>
  <c r="R211" i="1" s="1"/>
  <c r="S211" i="1" s="1"/>
  <c r="T211" i="1" s="1"/>
  <c r="U211" i="1" s="1"/>
  <c r="V211" i="1" s="1"/>
  <c r="W211" i="1" s="1"/>
  <c r="M211" i="1"/>
  <c r="N211" i="1" s="1"/>
  <c r="M211" i="1" a="1"/>
  <c r="L211" i="1"/>
  <c r="L211" i="1" a="1"/>
  <c r="M210" i="1"/>
  <c r="M210" i="1" a="1"/>
  <c r="V209" i="1"/>
  <c r="W209" i="1" s="1"/>
  <c r="M209" i="1"/>
  <c r="N209" i="1" s="1"/>
  <c r="O209" i="1" s="1"/>
  <c r="P209" i="1" s="1"/>
  <c r="Q209" i="1" s="1"/>
  <c r="R209" i="1" s="1"/>
  <c r="S209" i="1" s="1"/>
  <c r="T209" i="1" s="1"/>
  <c r="U209" i="1" s="1"/>
  <c r="M209" i="1" a="1"/>
  <c r="M208" i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M208" i="1" a="1"/>
  <c r="M207" i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M207" i="1" a="1"/>
  <c r="N205" i="1"/>
  <c r="O205" i="1" s="1"/>
  <c r="P205" i="1" s="1"/>
  <c r="Q205" i="1" s="1"/>
  <c r="R205" i="1" s="1"/>
  <c r="S205" i="1" s="1"/>
  <c r="T205" i="1" s="1"/>
  <c r="U205" i="1" s="1"/>
  <c r="V205" i="1" s="1"/>
  <c r="W205" i="1" s="1"/>
  <c r="M205" i="1" a="1"/>
  <c r="M205" i="1" s="1"/>
  <c r="L205" i="1" a="1"/>
  <c r="L205" i="1" s="1"/>
  <c r="N204" i="1"/>
  <c r="O204" i="1" s="1"/>
  <c r="P204" i="1" s="1"/>
  <c r="Q204" i="1" s="1"/>
  <c r="R204" i="1" s="1"/>
  <c r="S204" i="1" s="1"/>
  <c r="T204" i="1" s="1"/>
  <c r="U204" i="1" s="1"/>
  <c r="V204" i="1" s="1"/>
  <c r="W204" i="1" s="1"/>
  <c r="M204" i="1" a="1"/>
  <c r="M204" i="1" s="1"/>
  <c r="M203" i="1" a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M202" i="1" a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L202" i="1"/>
  <c r="L202" i="1" a="1"/>
  <c r="M201" i="1"/>
  <c r="M201" i="1" a="1"/>
  <c r="M200" i="1" a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O199" i="1"/>
  <c r="P199" i="1" s="1"/>
  <c r="Q199" i="1" s="1"/>
  <c r="R199" i="1" s="1"/>
  <c r="S199" i="1" s="1"/>
  <c r="T199" i="1" s="1"/>
  <c r="U199" i="1" s="1"/>
  <c r="V199" i="1" s="1"/>
  <c r="W199" i="1" s="1"/>
  <c r="N199" i="1"/>
  <c r="M199" i="1" a="1"/>
  <c r="M199" i="1" s="1"/>
  <c r="M198" i="1" a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M196" i="1" a="1"/>
  <c r="M196" i="1" s="1"/>
  <c r="N196" i="1" s="1"/>
  <c r="O196" i="1" s="1"/>
  <c r="P196" i="1" s="1"/>
  <c r="Q196" i="1" s="1"/>
  <c r="R196" i="1" s="1"/>
  <c r="S196" i="1" s="1"/>
  <c r="T196" i="1" s="1"/>
  <c r="U196" i="1" s="1"/>
  <c r="V196" i="1" s="1"/>
  <c r="W196" i="1" s="1"/>
  <c r="L196" i="1" a="1"/>
  <c r="L196" i="1" s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L195" i="1" a="1"/>
  <c r="L195" i="1" s="1"/>
  <c r="R194" i="1"/>
  <c r="S194" i="1" s="1"/>
  <c r="T194" i="1" s="1"/>
  <c r="U194" i="1" s="1"/>
  <c r="V194" i="1" s="1"/>
  <c r="W194" i="1" s="1"/>
  <c r="N194" i="1"/>
  <c r="O194" i="1" s="1"/>
  <c r="P194" i="1" s="1"/>
  <c r="Q194" i="1" s="1"/>
  <c r="M194" i="1" a="1"/>
  <c r="M194" i="1" s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M192" i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M192" i="1" a="1"/>
  <c r="N191" i="1"/>
  <c r="O191" i="1" s="1"/>
  <c r="P191" i="1" s="1"/>
  <c r="Q191" i="1" s="1"/>
  <c r="R191" i="1" s="1"/>
  <c r="S191" i="1" s="1"/>
  <c r="T191" i="1" s="1"/>
  <c r="U191" i="1" s="1"/>
  <c r="V191" i="1" s="1"/>
  <c r="W191" i="1" s="1"/>
  <c r="M191" i="1" a="1"/>
  <c r="M191" i="1" s="1"/>
  <c r="L191" i="1"/>
  <c r="L191" i="1" a="1"/>
  <c r="M190" i="1"/>
  <c r="M190" i="1" a="1"/>
  <c r="M189" i="1" a="1"/>
  <c r="M189" i="1" s="1"/>
  <c r="N189" i="1" s="1"/>
  <c r="O189" i="1" s="1"/>
  <c r="P189" i="1" s="1"/>
  <c r="Q189" i="1" s="1"/>
  <c r="R189" i="1" s="1"/>
  <c r="S189" i="1" s="1"/>
  <c r="T189" i="1" s="1"/>
  <c r="U189" i="1" s="1"/>
  <c r="V189" i="1" s="1"/>
  <c r="W189" i="1" s="1"/>
  <c r="M188" i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M188" i="1" a="1"/>
  <c r="M187" i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M187" i="1" a="1"/>
  <c r="V185" i="1"/>
  <c r="W185" i="1" s="1"/>
  <c r="M185" i="1"/>
  <c r="N185" i="1" s="1"/>
  <c r="O185" i="1" s="1"/>
  <c r="P185" i="1" s="1"/>
  <c r="Q185" i="1" s="1"/>
  <c r="R185" i="1" s="1"/>
  <c r="S185" i="1" s="1"/>
  <c r="T185" i="1" s="1"/>
  <c r="U185" i="1" s="1"/>
  <c r="M185" i="1" a="1"/>
  <c r="L185" i="1" a="1"/>
  <c r="L185" i="1" s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L184" i="1"/>
  <c r="L184" i="1" a="1"/>
  <c r="M183" i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M183" i="1" a="1"/>
  <c r="M182" i="1" a="1"/>
  <c r="M182" i="1" s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M181" i="1" a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M180" i="1" a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L180" i="1"/>
  <c r="L180" i="1" a="1"/>
  <c r="M179" i="1" a="1"/>
  <c r="M179" i="1" s="1"/>
  <c r="T178" i="1"/>
  <c r="U178" i="1" s="1"/>
  <c r="V178" i="1" s="1"/>
  <c r="W178" i="1" s="1"/>
  <c r="M178" i="1" a="1"/>
  <c r="M178" i="1" s="1"/>
  <c r="N178" i="1" s="1"/>
  <c r="O178" i="1" s="1"/>
  <c r="P178" i="1" s="1"/>
  <c r="Q178" i="1" s="1"/>
  <c r="R178" i="1" s="1"/>
  <c r="S178" i="1" s="1"/>
  <c r="M177" i="1" a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P176" i="1"/>
  <c r="Q176" i="1" s="1"/>
  <c r="R176" i="1" s="1"/>
  <c r="S176" i="1" s="1"/>
  <c r="T176" i="1" s="1"/>
  <c r="U176" i="1" s="1"/>
  <c r="V176" i="1" s="1"/>
  <c r="W176" i="1" s="1"/>
  <c r="M176" i="1" a="1"/>
  <c r="M176" i="1" s="1"/>
  <c r="N176" i="1" s="1"/>
  <c r="O176" i="1" s="1"/>
  <c r="M174" i="1" a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L174" i="1"/>
  <c r="L174" i="1" a="1"/>
  <c r="M173" i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M173" i="1" a="1"/>
  <c r="L173" i="1" a="1"/>
  <c r="L173" i="1" s="1"/>
  <c r="M172" i="1" a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L172" i="1" a="1"/>
  <c r="L172" i="1" s="1"/>
  <c r="T171" i="1"/>
  <c r="U171" i="1" s="1"/>
  <c r="V171" i="1" s="1"/>
  <c r="W171" i="1" s="1"/>
  <c r="M171" i="1" a="1"/>
  <c r="M171" i="1" s="1"/>
  <c r="N171" i="1" s="1"/>
  <c r="O171" i="1" s="1"/>
  <c r="P171" i="1" s="1"/>
  <c r="Q171" i="1" s="1"/>
  <c r="R171" i="1" s="1"/>
  <c r="S171" i="1" s="1"/>
  <c r="M170" i="1" a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O169" i="1"/>
  <c r="P169" i="1" s="1"/>
  <c r="Q169" i="1" s="1"/>
  <c r="R169" i="1" s="1"/>
  <c r="S169" i="1" s="1"/>
  <c r="T169" i="1" s="1"/>
  <c r="U169" i="1" s="1"/>
  <c r="V169" i="1" s="1"/>
  <c r="W169" i="1" s="1"/>
  <c r="M169" i="1" a="1"/>
  <c r="M169" i="1" s="1"/>
  <c r="N169" i="1" s="1"/>
  <c r="L169" i="1" a="1"/>
  <c r="L169" i="1" s="1"/>
  <c r="M168" i="1"/>
  <c r="M168" i="1" a="1"/>
  <c r="O167" i="1"/>
  <c r="P167" i="1" s="1"/>
  <c r="Q167" i="1" s="1"/>
  <c r="R167" i="1" s="1"/>
  <c r="S167" i="1" s="1"/>
  <c r="T167" i="1" s="1"/>
  <c r="U167" i="1" s="1"/>
  <c r="V167" i="1" s="1"/>
  <c r="W167" i="1" s="1"/>
  <c r="M167" i="1"/>
  <c r="N167" i="1" s="1"/>
  <c r="M167" i="1" a="1"/>
  <c r="M166" i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M166" i="1" a="1"/>
  <c r="Q165" i="1"/>
  <c r="R165" i="1" s="1"/>
  <c r="S165" i="1" s="1"/>
  <c r="T165" i="1" s="1"/>
  <c r="U165" i="1" s="1"/>
  <c r="V165" i="1" s="1"/>
  <c r="W165" i="1" s="1"/>
  <c r="M165" i="1" a="1"/>
  <c r="M165" i="1" s="1"/>
  <c r="N165" i="1" s="1"/>
  <c r="O165" i="1" s="1"/>
  <c r="P165" i="1" s="1"/>
  <c r="Q163" i="1"/>
  <c r="R163" i="1" s="1"/>
  <c r="S163" i="1" s="1"/>
  <c r="T163" i="1" s="1"/>
  <c r="U163" i="1" s="1"/>
  <c r="V163" i="1" s="1"/>
  <c r="W163" i="1" s="1"/>
  <c r="M163" i="1"/>
  <c r="N163" i="1" s="1"/>
  <c r="O163" i="1" s="1"/>
  <c r="P163" i="1" s="1"/>
  <c r="M163" i="1" a="1"/>
  <c r="L163" i="1" a="1"/>
  <c r="L163" i="1" s="1"/>
  <c r="M162" i="1" a="1"/>
  <c r="M162" i="1" s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L162" i="1" a="1"/>
  <c r="L162" i="1" s="1"/>
  <c r="M161" i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M161" i="1" a="1"/>
  <c r="L161" i="1" a="1"/>
  <c r="L161" i="1" s="1"/>
  <c r="M160" i="1" a="1"/>
  <c r="M160" i="1" s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M159" i="1" a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U158" i="1"/>
  <c r="V158" i="1" s="1"/>
  <c r="W158" i="1" s="1"/>
  <c r="O158" i="1"/>
  <c r="P158" i="1" s="1"/>
  <c r="Q158" i="1" s="1"/>
  <c r="R158" i="1" s="1"/>
  <c r="S158" i="1" s="1"/>
  <c r="T158" i="1" s="1"/>
  <c r="M158" i="1" a="1"/>
  <c r="M158" i="1" s="1"/>
  <c r="N158" i="1" s="1"/>
  <c r="M157" i="1" a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L157" i="1"/>
  <c r="L157" i="1" a="1"/>
  <c r="M156" i="1"/>
  <c r="M156" i="1" a="1"/>
  <c r="M155" i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M155" i="1" a="1"/>
  <c r="Q154" i="1"/>
  <c r="R154" i="1" s="1"/>
  <c r="S154" i="1" s="1"/>
  <c r="T154" i="1" s="1"/>
  <c r="U154" i="1" s="1"/>
  <c r="V154" i="1" s="1"/>
  <c r="W154" i="1" s="1"/>
  <c r="P154" i="1"/>
  <c r="M154" i="1"/>
  <c r="N154" i="1" s="1"/>
  <c r="O154" i="1" s="1"/>
  <c r="M154" i="1" a="1"/>
  <c r="M153" i="1" a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V151" i="1"/>
  <c r="W151" i="1" s="1"/>
  <c r="N151" i="1"/>
  <c r="O151" i="1" s="1"/>
  <c r="P151" i="1" s="1"/>
  <c r="Q151" i="1" s="1"/>
  <c r="R151" i="1" s="1"/>
  <c r="S151" i="1" s="1"/>
  <c r="T151" i="1" s="1"/>
  <c r="U151" i="1" s="1"/>
  <c r="M151" i="1" a="1"/>
  <c r="M151" i="1" s="1"/>
  <c r="L151" i="1" a="1"/>
  <c r="L151" i="1" s="1"/>
  <c r="O150" i="1"/>
  <c r="P150" i="1" s="1"/>
  <c r="Q150" i="1" s="1"/>
  <c r="R150" i="1" s="1"/>
  <c r="S150" i="1" s="1"/>
  <c r="T150" i="1" s="1"/>
  <c r="U150" i="1" s="1"/>
  <c r="V150" i="1" s="1"/>
  <c r="W150" i="1" s="1"/>
  <c r="M150" i="1"/>
  <c r="N150" i="1" s="1"/>
  <c r="M150" i="1" a="1"/>
  <c r="L150" i="1" a="1"/>
  <c r="L150" i="1" s="1"/>
  <c r="M149" i="1" a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U148" i="1"/>
  <c r="V148" i="1" s="1"/>
  <c r="W148" i="1" s="1"/>
  <c r="O148" i="1"/>
  <c r="P148" i="1" s="1"/>
  <c r="Q148" i="1" s="1"/>
  <c r="R148" i="1" s="1"/>
  <c r="S148" i="1" s="1"/>
  <c r="T148" i="1" s="1"/>
  <c r="M148" i="1" a="1"/>
  <c r="M148" i="1" s="1"/>
  <c r="N148" i="1" s="1"/>
  <c r="N147" i="1"/>
  <c r="O147" i="1" s="1"/>
  <c r="P147" i="1" s="1"/>
  <c r="Q147" i="1" s="1"/>
  <c r="R147" i="1" s="1"/>
  <c r="S147" i="1" s="1"/>
  <c r="T147" i="1" s="1"/>
  <c r="U147" i="1" s="1"/>
  <c r="V147" i="1" s="1"/>
  <c r="W147" i="1" s="1"/>
  <c r="M147" i="1" a="1"/>
  <c r="M147" i="1" s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L146" i="1" a="1"/>
  <c r="L146" i="1" s="1"/>
  <c r="M145" i="1" a="1"/>
  <c r="M145" i="1" s="1"/>
  <c r="O144" i="1"/>
  <c r="P144" i="1" s="1"/>
  <c r="Q144" i="1" s="1"/>
  <c r="R144" i="1" s="1"/>
  <c r="S144" i="1" s="1"/>
  <c r="T144" i="1" s="1"/>
  <c r="U144" i="1" s="1"/>
  <c r="V144" i="1" s="1"/>
  <c r="W144" i="1" s="1"/>
  <c r="M144" i="1" a="1"/>
  <c r="M144" i="1" s="1"/>
  <c r="N144" i="1" s="1"/>
  <c r="S143" i="1"/>
  <c r="T143" i="1" s="1"/>
  <c r="U143" i="1" s="1"/>
  <c r="V143" i="1" s="1"/>
  <c r="W143" i="1" s="1"/>
  <c r="N143" i="1"/>
  <c r="O143" i="1" s="1"/>
  <c r="P143" i="1" s="1"/>
  <c r="Q143" i="1" s="1"/>
  <c r="R143" i="1" s="1"/>
  <c r="M143" i="1" a="1"/>
  <c r="M143" i="1" s="1"/>
  <c r="M142" i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M142" i="1" a="1"/>
  <c r="M140" i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M140" i="1" a="1"/>
  <c r="L140" i="1" a="1"/>
  <c r="L140" i="1" s="1"/>
  <c r="M139" i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M139" i="1" a="1"/>
  <c r="L139" i="1"/>
  <c r="L139" i="1" a="1"/>
  <c r="M138" i="1" a="1"/>
  <c r="M138" i="1" s="1"/>
  <c r="N138" i="1" s="1"/>
  <c r="O138" i="1" s="1"/>
  <c r="P138" i="1" s="1"/>
  <c r="Q138" i="1" s="1"/>
  <c r="R138" i="1" s="1"/>
  <c r="S138" i="1" s="1"/>
  <c r="T138" i="1" s="1"/>
  <c r="U138" i="1" s="1"/>
  <c r="V138" i="1" s="1"/>
  <c r="W138" i="1" s="1"/>
  <c r="L138" i="1" a="1"/>
  <c r="L138" i="1" s="1"/>
  <c r="M137" i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M137" i="1" a="1"/>
  <c r="L137" i="1" a="1"/>
  <c r="L137" i="1" s="1"/>
  <c r="O136" i="1"/>
  <c r="P136" i="1" s="1"/>
  <c r="Q136" i="1" s="1"/>
  <c r="R136" i="1" s="1"/>
  <c r="S136" i="1" s="1"/>
  <c r="T136" i="1" s="1"/>
  <c r="U136" i="1" s="1"/>
  <c r="V136" i="1" s="1"/>
  <c r="W136" i="1" s="1"/>
  <c r="N136" i="1"/>
  <c r="M136" i="1" a="1"/>
  <c r="M136" i="1" s="1"/>
  <c r="M135" i="1" a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W134" i="1"/>
  <c r="N134" i="1"/>
  <c r="O134" i="1" s="1"/>
  <c r="P134" i="1" s="1"/>
  <c r="Q134" i="1" s="1"/>
  <c r="R134" i="1" s="1"/>
  <c r="S134" i="1" s="1"/>
  <c r="T134" i="1" s="1"/>
  <c r="U134" i="1" s="1"/>
  <c r="V134" i="1" s="1"/>
  <c r="M134" i="1" a="1"/>
  <c r="M134" i="1" s="1"/>
  <c r="L134" i="1" a="1"/>
  <c r="L134" i="1" s="1"/>
  <c r="M133" i="1" a="1"/>
  <c r="M133" i="1" s="1"/>
  <c r="N132" i="1"/>
  <c r="O132" i="1" s="1"/>
  <c r="P132" i="1" s="1"/>
  <c r="Q132" i="1" s="1"/>
  <c r="R132" i="1" s="1"/>
  <c r="S132" i="1" s="1"/>
  <c r="T132" i="1" s="1"/>
  <c r="U132" i="1" s="1"/>
  <c r="V132" i="1" s="1"/>
  <c r="W132" i="1" s="1"/>
  <c r="M132" i="1"/>
  <c r="M132" i="1" a="1"/>
  <c r="M131" i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1" i="1" a="1"/>
  <c r="O130" i="1"/>
  <c r="P130" i="1" s="1"/>
  <c r="Q130" i="1" s="1"/>
  <c r="R130" i="1" s="1"/>
  <c r="S130" i="1" s="1"/>
  <c r="T130" i="1" s="1"/>
  <c r="U130" i="1" s="1"/>
  <c r="V130" i="1" s="1"/>
  <c r="W130" i="1" s="1"/>
  <c r="M130" i="1" a="1"/>
  <c r="M130" i="1" s="1"/>
  <c r="N130" i="1" s="1"/>
  <c r="M128" i="1" a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L128" i="1"/>
  <c r="L128" i="1" a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L127" i="1"/>
  <c r="L127" i="1" a="1"/>
  <c r="M126" i="1" a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L126" i="1" a="1"/>
  <c r="L126" i="1" s="1"/>
  <c r="N125" i="1"/>
  <c r="O125" i="1" s="1"/>
  <c r="P125" i="1" s="1"/>
  <c r="Q125" i="1" s="1"/>
  <c r="R125" i="1" s="1"/>
  <c r="S125" i="1" s="1"/>
  <c r="T125" i="1" s="1"/>
  <c r="U125" i="1" s="1"/>
  <c r="V125" i="1" s="1"/>
  <c r="W125" i="1" s="1"/>
  <c r="M125" i="1"/>
  <c r="M125" i="1" a="1"/>
  <c r="M124" i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M124" i="1" a="1"/>
  <c r="M123" i="1" a="1"/>
  <c r="M123" i="1" s="1"/>
  <c r="N123" i="1" s="1"/>
  <c r="O123" i="1" s="1"/>
  <c r="P123" i="1" s="1"/>
  <c r="Q123" i="1" s="1"/>
  <c r="R123" i="1" s="1"/>
  <c r="S123" i="1" s="1"/>
  <c r="T123" i="1" s="1"/>
  <c r="U123" i="1" s="1"/>
  <c r="V123" i="1" s="1"/>
  <c r="W123" i="1" s="1"/>
  <c r="L123" i="1" a="1"/>
  <c r="L123" i="1" s="1"/>
  <c r="M122" i="1"/>
  <c r="M122" i="1" a="1"/>
  <c r="P121" i="1"/>
  <c r="Q121" i="1" s="1"/>
  <c r="R121" i="1" s="1"/>
  <c r="S121" i="1" s="1"/>
  <c r="T121" i="1" s="1"/>
  <c r="U121" i="1" s="1"/>
  <c r="V121" i="1" s="1"/>
  <c r="W121" i="1" s="1"/>
  <c r="M121" i="1" a="1"/>
  <c r="M121" i="1" s="1"/>
  <c r="N121" i="1" s="1"/>
  <c r="O121" i="1" s="1"/>
  <c r="M120" i="1" a="1"/>
  <c r="M120" i="1" s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N119" i="1"/>
  <c r="O119" i="1" s="1"/>
  <c r="P119" i="1" s="1"/>
  <c r="Q119" i="1" s="1"/>
  <c r="R119" i="1" s="1"/>
  <c r="S119" i="1" s="1"/>
  <c r="T119" i="1" s="1"/>
  <c r="U119" i="1" s="1"/>
  <c r="V119" i="1" s="1"/>
  <c r="W119" i="1" s="1"/>
  <c r="M119" i="1"/>
  <c r="M119" i="1" a="1"/>
  <c r="U117" i="1"/>
  <c r="V117" i="1" s="1"/>
  <c r="W117" i="1" s="1"/>
  <c r="M117" i="1" a="1"/>
  <c r="M117" i="1" s="1"/>
  <c r="N117" i="1" s="1"/>
  <c r="O117" i="1" s="1"/>
  <c r="P117" i="1" s="1"/>
  <c r="Q117" i="1" s="1"/>
  <c r="R117" i="1" s="1"/>
  <c r="S117" i="1" s="1"/>
  <c r="T117" i="1" s="1"/>
  <c r="L117" i="1" a="1"/>
  <c r="L117" i="1" s="1"/>
  <c r="S116" i="1"/>
  <c r="T116" i="1" s="1"/>
  <c r="U116" i="1" s="1"/>
  <c r="V116" i="1" s="1"/>
  <c r="W116" i="1" s="1"/>
  <c r="M116" i="1" a="1"/>
  <c r="M116" i="1" s="1"/>
  <c r="N116" i="1" s="1"/>
  <c r="O116" i="1" s="1"/>
  <c r="P116" i="1" s="1"/>
  <c r="Q116" i="1" s="1"/>
  <c r="R116" i="1" s="1"/>
  <c r="L116" i="1" a="1"/>
  <c r="L116" i="1" s="1"/>
  <c r="P115" i="1"/>
  <c r="Q115" i="1" s="1"/>
  <c r="R115" i="1" s="1"/>
  <c r="S115" i="1" s="1"/>
  <c r="T115" i="1" s="1"/>
  <c r="U115" i="1" s="1"/>
  <c r="V115" i="1" s="1"/>
  <c r="W115" i="1" s="1"/>
  <c r="M115" i="1"/>
  <c r="N115" i="1" s="1"/>
  <c r="O115" i="1" s="1"/>
  <c r="M115" i="1" a="1"/>
  <c r="L115" i="1"/>
  <c r="L115" i="1" a="1"/>
  <c r="O114" i="1"/>
  <c r="P114" i="1" s="1"/>
  <c r="Q114" i="1" s="1"/>
  <c r="R114" i="1" s="1"/>
  <c r="S114" i="1" s="1"/>
  <c r="T114" i="1" s="1"/>
  <c r="U114" i="1" s="1"/>
  <c r="V114" i="1" s="1"/>
  <c r="W114" i="1" s="1"/>
  <c r="M114" i="1" a="1"/>
  <c r="M114" i="1" s="1"/>
  <c r="N114" i="1" s="1"/>
  <c r="M113" i="1" a="1"/>
  <c r="M113" i="1" s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Q112" i="1"/>
  <c r="R112" i="1" s="1"/>
  <c r="S112" i="1" s="1"/>
  <c r="T112" i="1" s="1"/>
  <c r="U112" i="1" s="1"/>
  <c r="V112" i="1" s="1"/>
  <c r="W112" i="1" s="1"/>
  <c r="O112" i="1"/>
  <c r="P112" i="1" s="1"/>
  <c r="N112" i="1"/>
  <c r="M112" i="1"/>
  <c r="M112" i="1" a="1"/>
  <c r="L112" i="1" a="1"/>
  <c r="L112" i="1" s="1"/>
  <c r="M111" i="1" a="1"/>
  <c r="M111" i="1" s="1"/>
  <c r="Q110" i="1"/>
  <c r="R110" i="1" s="1"/>
  <c r="S110" i="1" s="1"/>
  <c r="T110" i="1" s="1"/>
  <c r="U110" i="1" s="1"/>
  <c r="V110" i="1" s="1"/>
  <c r="W110" i="1" s="1"/>
  <c r="P110" i="1"/>
  <c r="O110" i="1"/>
  <c r="N110" i="1"/>
  <c r="M110" i="1" a="1"/>
  <c r="M110" i="1" s="1"/>
  <c r="M109" i="1" a="1"/>
  <c r="M109" i="1" s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6" i="1" a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L106" i="1" a="1"/>
  <c r="L106" i="1" s="1"/>
  <c r="M105" i="1" a="1"/>
  <c r="M105" i="1" s="1"/>
  <c r="N105" i="1" s="1"/>
  <c r="O105" i="1" s="1"/>
  <c r="P105" i="1" s="1"/>
  <c r="Q105" i="1" s="1"/>
  <c r="R105" i="1" s="1"/>
  <c r="S105" i="1" s="1"/>
  <c r="T105" i="1" s="1"/>
  <c r="U105" i="1" s="1"/>
  <c r="V105" i="1" s="1"/>
  <c r="W105" i="1" s="1"/>
  <c r="L105" i="1"/>
  <c r="L105" i="1" a="1"/>
  <c r="M104" i="1" a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L104" i="1" a="1"/>
  <c r="L104" i="1" s="1"/>
  <c r="O103" i="1"/>
  <c r="P103" i="1" s="1"/>
  <c r="Q103" i="1" s="1"/>
  <c r="R103" i="1" s="1"/>
  <c r="S103" i="1" s="1"/>
  <c r="T103" i="1" s="1"/>
  <c r="U103" i="1" s="1"/>
  <c r="V103" i="1" s="1"/>
  <c r="W103" i="1" s="1"/>
  <c r="N103" i="1"/>
  <c r="M103" i="1"/>
  <c r="M103" i="1" a="1"/>
  <c r="L103" i="1" a="1"/>
  <c r="L103" i="1" s="1"/>
  <c r="V102" i="1"/>
  <c r="W102" i="1" s="1"/>
  <c r="N102" i="1"/>
  <c r="O102" i="1" s="1"/>
  <c r="P102" i="1" s="1"/>
  <c r="Q102" i="1" s="1"/>
  <c r="R102" i="1" s="1"/>
  <c r="S102" i="1" s="1"/>
  <c r="T102" i="1" s="1"/>
  <c r="U102" i="1" s="1"/>
  <c r="M102" i="1"/>
  <c r="M102" i="1" a="1"/>
  <c r="M101" i="1" a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N100" i="1"/>
  <c r="O100" i="1" s="1"/>
  <c r="P100" i="1" s="1"/>
  <c r="Q100" i="1" s="1"/>
  <c r="R100" i="1" s="1"/>
  <c r="S100" i="1" s="1"/>
  <c r="T100" i="1" s="1"/>
  <c r="U100" i="1" s="1"/>
  <c r="V100" i="1" s="1"/>
  <c r="W100" i="1" s="1"/>
  <c r="M100" i="1"/>
  <c r="M100" i="1" a="1"/>
  <c r="L100" i="1"/>
  <c r="L100" i="1" a="1"/>
  <c r="M99" i="1" a="1"/>
  <c r="M99" i="1" s="1"/>
  <c r="M98" i="1" a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N97" i="1"/>
  <c r="O97" i="1" s="1"/>
  <c r="P97" i="1" s="1"/>
  <c r="Q97" i="1" s="1"/>
  <c r="R97" i="1" s="1"/>
  <c r="S97" i="1" s="1"/>
  <c r="T97" i="1" s="1"/>
  <c r="U97" i="1" s="1"/>
  <c r="V97" i="1" s="1"/>
  <c r="W97" i="1" s="1"/>
  <c r="M97" i="1" a="1"/>
  <c r="M97" i="1" s="1"/>
  <c r="M96" i="1" a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M94" i="1" a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L94" i="1" a="1"/>
  <c r="L94" i="1" s="1"/>
  <c r="M93" i="1" a="1"/>
  <c r="M93" i="1" s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L93" i="1" a="1"/>
  <c r="L93" i="1" s="1"/>
  <c r="V92" i="1"/>
  <c r="W92" i="1" s="1"/>
  <c r="M92" i="1" a="1"/>
  <c r="M92" i="1" s="1"/>
  <c r="N92" i="1" s="1"/>
  <c r="O92" i="1" s="1"/>
  <c r="P92" i="1" s="1"/>
  <c r="Q92" i="1" s="1"/>
  <c r="R92" i="1" s="1"/>
  <c r="S92" i="1" s="1"/>
  <c r="T92" i="1" s="1"/>
  <c r="U92" i="1" s="1"/>
  <c r="L92" i="1" a="1"/>
  <c r="L92" i="1" s="1"/>
  <c r="M91" i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M91" i="1" a="1"/>
  <c r="M90" i="1" a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N89" i="1"/>
  <c r="O89" i="1" s="1"/>
  <c r="P89" i="1" s="1"/>
  <c r="Q89" i="1" s="1"/>
  <c r="R89" i="1" s="1"/>
  <c r="S89" i="1" s="1"/>
  <c r="T89" i="1" s="1"/>
  <c r="U89" i="1" s="1"/>
  <c r="V89" i="1" s="1"/>
  <c r="W89" i="1" s="1"/>
  <c r="M89" i="1"/>
  <c r="M89" i="1" a="1"/>
  <c r="L89" i="1"/>
  <c r="L89" i="1" a="1"/>
  <c r="M88" i="1"/>
  <c r="M88" i="1" a="1"/>
  <c r="M87" i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M87" i="1" a="1"/>
  <c r="M86" i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M86" i="1" a="1"/>
  <c r="M85" i="1" a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M83" i="1" a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L83" i="1"/>
  <c r="L83" i="1" a="1"/>
  <c r="M82" i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M82" i="1" a="1"/>
  <c r="L82" i="1" a="1"/>
  <c r="L82" i="1" s="1"/>
  <c r="O81" i="1"/>
  <c r="P81" i="1" s="1"/>
  <c r="Q81" i="1" s="1"/>
  <c r="R81" i="1" s="1"/>
  <c r="S81" i="1" s="1"/>
  <c r="T81" i="1" s="1"/>
  <c r="U81" i="1" s="1"/>
  <c r="V81" i="1" s="1"/>
  <c r="W81" i="1" s="1"/>
  <c r="M81" i="1" a="1"/>
  <c r="M81" i="1" s="1"/>
  <c r="N81" i="1" s="1"/>
  <c r="L81" i="1" a="1"/>
  <c r="L81" i="1" s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79" i="1" a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M78" i="1" a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L78" i="1" a="1"/>
  <c r="L78" i="1" s="1"/>
  <c r="M77" i="1"/>
  <c r="M77" i="1" a="1"/>
  <c r="M76" i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M76" i="1" a="1"/>
  <c r="M75" i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M75" i="1" a="1"/>
  <c r="U74" i="1"/>
  <c r="V74" i="1" s="1"/>
  <c r="W74" i="1" s="1"/>
  <c r="M74" i="1"/>
  <c r="N74" i="1" s="1"/>
  <c r="O74" i="1" s="1"/>
  <c r="P74" i="1" s="1"/>
  <c r="Q74" i="1" s="1"/>
  <c r="R74" i="1" s="1"/>
  <c r="S74" i="1" s="1"/>
  <c r="T74" i="1" s="1"/>
  <c r="M74" i="1" a="1"/>
  <c r="M72" i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M72" i="1" a="1"/>
  <c r="L72" i="1" a="1"/>
  <c r="L72" i="1" s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L71" i="1"/>
  <c r="L71" i="1" a="1"/>
  <c r="N70" i="1"/>
  <c r="O70" i="1" s="1"/>
  <c r="P70" i="1" s="1"/>
  <c r="Q70" i="1" s="1"/>
  <c r="R70" i="1" s="1"/>
  <c r="S70" i="1" s="1"/>
  <c r="T70" i="1" s="1"/>
  <c r="U70" i="1" s="1"/>
  <c r="V70" i="1" s="1"/>
  <c r="W70" i="1" s="1"/>
  <c r="M70" i="1"/>
  <c r="M70" i="1" a="1"/>
  <c r="L70" i="1" a="1"/>
  <c r="L70" i="1" s="1"/>
  <c r="M69" i="1" a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L67" i="1" a="1"/>
  <c r="L67" i="1" s="1"/>
  <c r="M66" i="1" a="1"/>
  <c r="M66" i="1" s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T64" i="1"/>
  <c r="U64" i="1" s="1"/>
  <c r="V64" i="1" s="1"/>
  <c r="W64" i="1" s="1"/>
  <c r="S64" i="1"/>
  <c r="M64" i="1" a="1"/>
  <c r="M64" i="1" s="1"/>
  <c r="N64" i="1" s="1"/>
  <c r="O64" i="1" s="1"/>
  <c r="P64" i="1" s="1"/>
  <c r="Q64" i="1" s="1"/>
  <c r="R64" i="1" s="1"/>
  <c r="M63" i="1" a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L61" i="1" a="1"/>
  <c r="L61" i="1" s="1"/>
  <c r="M60" i="1" a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L60" i="1" a="1"/>
  <c r="L60" i="1" s="1"/>
  <c r="M59" i="1" a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L59" i="1"/>
  <c r="L59" i="1" a="1"/>
  <c r="N58" i="1"/>
  <c r="O58" i="1" s="1"/>
  <c r="P58" i="1" s="1"/>
  <c r="Q58" i="1" s="1"/>
  <c r="R58" i="1" s="1"/>
  <c r="S58" i="1" s="1"/>
  <c r="T58" i="1" s="1"/>
  <c r="U58" i="1" s="1"/>
  <c r="V58" i="1" s="1"/>
  <c r="W58" i="1" s="1"/>
  <c r="M58" i="1"/>
  <c r="M58" i="1" a="1"/>
  <c r="L58" i="1" a="1"/>
  <c r="L58" i="1" s="1"/>
  <c r="M57" i="1" a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M56" i="1" a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M55" i="1" a="1"/>
  <c r="M55" i="1" s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L55" i="1" a="1"/>
  <c r="L55" i="1" s="1"/>
  <c r="M54" i="1" a="1"/>
  <c r="M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T52" i="1"/>
  <c r="U52" i="1" s="1"/>
  <c r="V52" i="1" s="1"/>
  <c r="W52" i="1" s="1"/>
  <c r="S52" i="1"/>
  <c r="M52" i="1" a="1"/>
  <c r="M52" i="1" s="1"/>
  <c r="N52" i="1" s="1"/>
  <c r="O52" i="1" s="1"/>
  <c r="P52" i="1" s="1"/>
  <c r="Q52" i="1" s="1"/>
  <c r="R52" i="1" s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L49" i="1" a="1"/>
  <c r="L49" i="1" s="1"/>
  <c r="M48" i="1" a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L48" i="1" a="1"/>
  <c r="L48" i="1" s="1"/>
  <c r="M47" i="1" a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L47" i="1"/>
  <c r="L47" i="1" a="1"/>
  <c r="N46" i="1"/>
  <c r="O46" i="1" s="1"/>
  <c r="P46" i="1" s="1"/>
  <c r="Q46" i="1" s="1"/>
  <c r="R46" i="1" s="1"/>
  <c r="S46" i="1" s="1"/>
  <c r="T46" i="1" s="1"/>
  <c r="U46" i="1" s="1"/>
  <c r="V46" i="1" s="1"/>
  <c r="W46" i="1" s="1"/>
  <c r="M46" i="1"/>
  <c r="M46" i="1" a="1"/>
  <c r="M45" i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M45" i="1" a="1"/>
  <c r="N44" i="1"/>
  <c r="O44" i="1" s="1"/>
  <c r="P44" i="1" s="1"/>
  <c r="Q44" i="1" s="1"/>
  <c r="R44" i="1" s="1"/>
  <c r="S44" i="1" s="1"/>
  <c r="T44" i="1" s="1"/>
  <c r="U44" i="1" s="1"/>
  <c r="V44" i="1" s="1"/>
  <c r="W44" i="1" s="1"/>
  <c r="M44" i="1"/>
  <c r="M44" i="1" a="1"/>
  <c r="L44" i="1" a="1"/>
  <c r="L44" i="1" s="1"/>
  <c r="M43" i="1" a="1"/>
  <c r="M43" i="1" s="1"/>
  <c r="Q42" i="1"/>
  <c r="R42" i="1" s="1"/>
  <c r="S42" i="1" s="1"/>
  <c r="T42" i="1" s="1"/>
  <c r="U42" i="1" s="1"/>
  <c r="V42" i="1" s="1"/>
  <c r="W42" i="1" s="1"/>
  <c r="M42" i="1" a="1"/>
  <c r="M42" i="1" s="1"/>
  <c r="N42" i="1" s="1"/>
  <c r="O42" i="1" s="1"/>
  <c r="P42" i="1" s="1"/>
  <c r="M41" i="1" a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Q40" i="1"/>
  <c r="R40" i="1" s="1"/>
  <c r="S40" i="1" s="1"/>
  <c r="T40" i="1" s="1"/>
  <c r="U40" i="1" s="1"/>
  <c r="V40" i="1" s="1"/>
  <c r="W40" i="1" s="1"/>
  <c r="M40" i="1" a="1"/>
  <c r="M40" i="1" s="1"/>
  <c r="N40" i="1" s="1"/>
  <c r="O40" i="1" s="1"/>
  <c r="P40" i="1" s="1"/>
  <c r="Q38" i="1"/>
  <c r="R38" i="1" s="1"/>
  <c r="S38" i="1" s="1"/>
  <c r="T38" i="1" s="1"/>
  <c r="U38" i="1" s="1"/>
  <c r="V38" i="1" s="1"/>
  <c r="W38" i="1" s="1"/>
  <c r="M38" i="1" a="1"/>
  <c r="M38" i="1" s="1"/>
  <c r="N38" i="1" s="1"/>
  <c r="O38" i="1" s="1"/>
  <c r="P38" i="1" s="1"/>
  <c r="Q37" i="1"/>
  <c r="R37" i="1" s="1"/>
  <c r="S37" i="1" s="1"/>
  <c r="T37" i="1" s="1"/>
  <c r="U37" i="1" s="1"/>
  <c r="V37" i="1" s="1"/>
  <c r="W37" i="1" s="1"/>
  <c r="M37" i="1" a="1"/>
  <c r="M37" i="1" s="1"/>
  <c r="N37" i="1" s="1"/>
  <c r="O37" i="1" s="1"/>
  <c r="P37" i="1" s="1"/>
  <c r="L35" i="1" a="1"/>
  <c r="L35" i="1" s="1"/>
  <c r="W34" i="1" a="1"/>
  <c r="W34" i="1" s="1"/>
  <c r="V34" i="1" a="1"/>
  <c r="V34" i="1" s="1"/>
  <c r="U34" i="1"/>
  <c r="U34" i="1" a="1"/>
  <c r="T34" i="1" a="1"/>
  <c r="T34" i="1" s="1"/>
  <c r="S34" i="1" a="1"/>
  <c r="S34" i="1" s="1"/>
  <c r="R34" i="1" a="1"/>
  <c r="R34" i="1" s="1"/>
  <c r="Q34" i="1" a="1"/>
  <c r="Q34" i="1" s="1"/>
  <c r="P34" i="1" a="1"/>
  <c r="P34" i="1" s="1"/>
  <c r="O34" i="1"/>
  <c r="O34" i="1" a="1"/>
  <c r="N34" i="1" a="1"/>
  <c r="N34" i="1" s="1"/>
  <c r="M34" i="1" a="1"/>
  <c r="M34" i="1" s="1"/>
  <c r="L34" i="1" a="1"/>
  <c r="L34" i="1" s="1"/>
  <c r="W33" i="1" a="1"/>
  <c r="W33" i="1" s="1"/>
  <c r="V33" i="1" a="1"/>
  <c r="V33" i="1" s="1"/>
  <c r="U33" i="1"/>
  <c r="U33" i="1" a="1"/>
  <c r="T33" i="1" a="1"/>
  <c r="T33" i="1" s="1"/>
  <c r="S33" i="1" a="1"/>
  <c r="S33" i="1" s="1"/>
  <c r="R33" i="1" a="1"/>
  <c r="R33" i="1" s="1"/>
  <c r="Q33" i="1" a="1"/>
  <c r="Q33" i="1" s="1"/>
  <c r="P33" i="1" a="1"/>
  <c r="P33" i="1" s="1"/>
  <c r="O33" i="1"/>
  <c r="O33" i="1" a="1"/>
  <c r="N33" i="1" a="1"/>
  <c r="N33" i="1" s="1"/>
  <c r="M33" i="1" a="1"/>
  <c r="M33" i="1" s="1"/>
  <c r="L33" i="1" a="1"/>
  <c r="L33" i="1" s="1"/>
  <c r="W32" i="1" a="1"/>
  <c r="W32" i="1" s="1"/>
  <c r="V32" i="1" a="1"/>
  <c r="V32" i="1" s="1"/>
  <c r="U32" i="1"/>
  <c r="U32" i="1" a="1"/>
  <c r="T32" i="1" a="1"/>
  <c r="T32" i="1" s="1"/>
  <c r="S32" i="1" a="1"/>
  <c r="S32" i="1" s="1"/>
  <c r="R32" i="1" a="1"/>
  <c r="R32" i="1" s="1"/>
  <c r="Q32" i="1" a="1"/>
  <c r="Q32" i="1" s="1"/>
  <c r="P32" i="1" a="1"/>
  <c r="P32" i="1" s="1"/>
  <c r="O32" i="1" a="1"/>
  <c r="O32" i="1" s="1"/>
  <c r="N32" i="1" a="1"/>
  <c r="N32" i="1" s="1"/>
  <c r="M32" i="1" a="1"/>
  <c r="M32" i="1" s="1"/>
  <c r="L32" i="1" a="1"/>
  <c r="L32" i="1" s="1"/>
  <c r="L30" i="1" a="1"/>
  <c r="L30" i="1" s="1"/>
  <c r="W29" i="1" a="1"/>
  <c r="W29" i="1" s="1"/>
  <c r="V29" i="1" a="1"/>
  <c r="V29" i="1" s="1"/>
  <c r="U29" i="1" a="1"/>
  <c r="U29" i="1" s="1"/>
  <c r="T29" i="1" a="1"/>
  <c r="T29" i="1" s="1"/>
  <c r="S29" i="1" a="1"/>
  <c r="S29" i="1" s="1"/>
  <c r="R29" i="1" a="1"/>
  <c r="R29" i="1" s="1"/>
  <c r="Q29" i="1" a="1"/>
  <c r="Q29" i="1" s="1"/>
  <c r="P29" i="1"/>
  <c r="P29" i="1" a="1"/>
  <c r="O29" i="1" a="1"/>
  <c r="O29" i="1" s="1"/>
  <c r="N29" i="1" a="1"/>
  <c r="N29" i="1" s="1"/>
  <c r="M29" i="1" a="1"/>
  <c r="M29" i="1" s="1"/>
  <c r="L29" i="1" a="1"/>
  <c r="L29" i="1" s="1"/>
  <c r="W25" i="1" a="1"/>
  <c r="W25" i="1" s="1"/>
  <c r="V25" i="1" a="1"/>
  <c r="V25" i="1" s="1"/>
  <c r="U25" i="1" a="1"/>
  <c r="U25" i="1" s="1"/>
  <c r="T25" i="1" a="1"/>
  <c r="T25" i="1" s="1"/>
  <c r="S25" i="1" a="1"/>
  <c r="S25" i="1" s="1"/>
  <c r="R25" i="1" a="1"/>
  <c r="R25" i="1" s="1"/>
  <c r="Q25" i="1" a="1"/>
  <c r="Q25" i="1" s="1"/>
  <c r="P25" i="1" a="1"/>
  <c r="P25" i="1" s="1"/>
  <c r="O25" i="1" a="1"/>
  <c r="O25" i="1" s="1"/>
  <c r="N25" i="1" a="1"/>
  <c r="N25" i="1" s="1"/>
  <c r="M25" i="1" a="1"/>
  <c r="M25" i="1" s="1"/>
  <c r="W24" i="1" a="1"/>
  <c r="W24" i="1" s="1"/>
  <c r="V24" i="1" a="1"/>
  <c r="V24" i="1" s="1"/>
  <c r="U24" i="1" a="1"/>
  <c r="U24" i="1" s="1"/>
  <c r="T24" i="1" a="1"/>
  <c r="T24" i="1" s="1"/>
  <c r="S24" i="1" a="1"/>
  <c r="S24" i="1" s="1"/>
  <c r="R24" i="1" a="1"/>
  <c r="R24" i="1" s="1"/>
  <c r="Q24" i="1" a="1"/>
  <c r="Q24" i="1" s="1"/>
  <c r="P24" i="1" a="1"/>
  <c r="P24" i="1" s="1"/>
  <c r="O24" i="1" a="1"/>
  <c r="O24" i="1" s="1"/>
  <c r="N24" i="1" a="1"/>
  <c r="N24" i="1" s="1"/>
  <c r="M24" i="1" a="1"/>
  <c r="M24" i="1" s="1"/>
  <c r="W23" i="1" a="1"/>
  <c r="W23" i="1" s="1"/>
  <c r="V23" i="1" a="1"/>
  <c r="V23" i="1" s="1"/>
  <c r="U23" i="1" a="1"/>
  <c r="U23" i="1" s="1"/>
  <c r="T23" i="1" a="1"/>
  <c r="T23" i="1" s="1"/>
  <c r="S23" i="1" a="1"/>
  <c r="S23" i="1" s="1"/>
  <c r="R23" i="1" a="1"/>
  <c r="R23" i="1" s="1"/>
  <c r="Q23" i="1" a="1"/>
  <c r="Q23" i="1" s="1"/>
  <c r="P23" i="1" a="1"/>
  <c r="P23" i="1" s="1"/>
  <c r="O23" i="1" a="1"/>
  <c r="O23" i="1" s="1"/>
  <c r="N23" i="1"/>
  <c r="N23" i="1" a="1"/>
  <c r="M23" i="1" a="1"/>
  <c r="M23" i="1" s="1"/>
  <c r="W22" i="1" a="1"/>
  <c r="W22" i="1" s="1"/>
  <c r="V22" i="1" a="1"/>
  <c r="V22" i="1" s="1"/>
  <c r="U22" i="1" a="1"/>
  <c r="U22" i="1" s="1"/>
  <c r="T22" i="1" a="1"/>
  <c r="T22" i="1" s="1"/>
  <c r="S22" i="1"/>
  <c r="S22" i="1" a="1"/>
  <c r="R22" i="1" a="1"/>
  <c r="R22" i="1" s="1"/>
  <c r="Q22" i="1" a="1"/>
  <c r="Q22" i="1" s="1"/>
  <c r="P22" i="1" a="1"/>
  <c r="P22" i="1" s="1"/>
  <c r="O22" i="1" a="1"/>
  <c r="O22" i="1" s="1"/>
  <c r="N22" i="1" a="1"/>
  <c r="N22" i="1" s="1"/>
  <c r="M22" i="1" a="1"/>
  <c r="M22" i="1" s="1"/>
  <c r="W21" i="1" a="1"/>
  <c r="W21" i="1" s="1"/>
  <c r="V21" i="1" a="1"/>
  <c r="V21" i="1" s="1"/>
  <c r="U21" i="1" a="1"/>
  <c r="U21" i="1" s="1"/>
  <c r="T21" i="1" a="1"/>
  <c r="T21" i="1" s="1"/>
  <c r="S21" i="1" a="1"/>
  <c r="S21" i="1" s="1"/>
  <c r="R21" i="1"/>
  <c r="R21" i="1" a="1"/>
  <c r="Q21" i="1" a="1"/>
  <c r="Q21" i="1" s="1"/>
  <c r="P21" i="1" a="1"/>
  <c r="P21" i="1" s="1"/>
  <c r="O21" i="1" a="1"/>
  <c r="O21" i="1" s="1"/>
  <c r="N21" i="1" a="1"/>
  <c r="N21" i="1" s="1"/>
  <c r="M21" i="1" a="1"/>
  <c r="M21" i="1" s="1"/>
  <c r="W20" i="1" a="1"/>
  <c r="W20" i="1" s="1"/>
  <c r="V20" i="1" a="1"/>
  <c r="V20" i="1" s="1"/>
  <c r="U20" i="1" a="1"/>
  <c r="U20" i="1" s="1"/>
  <c r="T20" i="1" a="1"/>
  <c r="T20" i="1" s="1"/>
  <c r="S20" i="1" a="1"/>
  <c r="S20" i="1" s="1"/>
  <c r="R20" i="1" a="1"/>
  <c r="R20" i="1" s="1"/>
  <c r="Q20" i="1" a="1"/>
  <c r="Q20" i="1" s="1"/>
  <c r="P20" i="1" a="1"/>
  <c r="P20" i="1" s="1"/>
  <c r="O20" i="1" a="1"/>
  <c r="O20" i="1" s="1"/>
  <c r="N20" i="1" a="1"/>
  <c r="N20" i="1" s="1"/>
  <c r="M20" i="1" a="1"/>
  <c r="M20" i="1" s="1"/>
  <c r="W19" i="1" a="1"/>
  <c r="W19" i="1" s="1"/>
  <c r="V19" i="1"/>
  <c r="V19" i="1" a="1"/>
  <c r="U19" i="1" a="1"/>
  <c r="U19" i="1" s="1"/>
  <c r="T19" i="1" a="1"/>
  <c r="T19" i="1" s="1"/>
  <c r="S19" i="1" a="1"/>
  <c r="S19" i="1" s="1"/>
  <c r="R19" i="1" a="1"/>
  <c r="R19" i="1" s="1"/>
  <c r="Q19" i="1" a="1"/>
  <c r="Q19" i="1" s="1"/>
  <c r="P19" i="1" a="1"/>
  <c r="P19" i="1" s="1"/>
  <c r="O19" i="1" a="1"/>
  <c r="O19" i="1" s="1"/>
  <c r="N19" i="1" a="1"/>
  <c r="N19" i="1" s="1"/>
  <c r="M19" i="1" a="1"/>
  <c r="M19" i="1" s="1"/>
  <c r="W18" i="1" a="1"/>
  <c r="W18" i="1" s="1"/>
  <c r="V18" i="1" a="1"/>
  <c r="V18" i="1" s="1"/>
  <c r="U18" i="1" a="1"/>
  <c r="U18" i="1" s="1"/>
  <c r="T18" i="1" a="1"/>
  <c r="T18" i="1" s="1"/>
  <c r="S18" i="1" a="1"/>
  <c r="S18" i="1" s="1"/>
  <c r="R18" i="1" a="1"/>
  <c r="R18" i="1" s="1"/>
  <c r="Q18" i="1" a="1"/>
  <c r="Q18" i="1" s="1"/>
  <c r="P18" i="1" a="1"/>
  <c r="P18" i="1" s="1"/>
  <c r="O18" i="1" a="1"/>
  <c r="O18" i="1" s="1"/>
  <c r="N18" i="1" a="1"/>
  <c r="N18" i="1" s="1"/>
  <c r="M18" i="1" a="1"/>
  <c r="M18" i="1" s="1"/>
  <c r="W17" i="1" a="1"/>
  <c r="W17" i="1" s="1"/>
  <c r="V17" i="1" a="1"/>
  <c r="V17" i="1" s="1"/>
  <c r="U17" i="1" a="1"/>
  <c r="U17" i="1" s="1"/>
  <c r="T17" i="1" a="1"/>
  <c r="T17" i="1" s="1"/>
  <c r="S17" i="1" a="1"/>
  <c r="S17" i="1" s="1"/>
  <c r="R17" i="1" a="1"/>
  <c r="R17" i="1" s="1"/>
  <c r="Q17" i="1" a="1"/>
  <c r="Q17" i="1" s="1"/>
  <c r="P17" i="1" a="1"/>
  <c r="P17" i="1" s="1"/>
  <c r="O17" i="1" a="1"/>
  <c r="O17" i="1" s="1"/>
  <c r="N17" i="1" a="1"/>
  <c r="N17" i="1" s="1"/>
  <c r="M17" i="1" a="1"/>
  <c r="M17" i="1" s="1"/>
  <c r="W16" i="1" a="1"/>
  <c r="W16" i="1" s="1"/>
  <c r="V16" i="1" a="1"/>
  <c r="V16" i="1" s="1"/>
  <c r="U16" i="1" a="1"/>
  <c r="U16" i="1" s="1"/>
  <c r="T16" i="1" a="1"/>
  <c r="T16" i="1" s="1"/>
  <c r="S16" i="1"/>
  <c r="S16" i="1" a="1"/>
  <c r="R16" i="1" a="1"/>
  <c r="R16" i="1" s="1"/>
  <c r="Q16" i="1" a="1"/>
  <c r="Q16" i="1" s="1"/>
  <c r="P16" i="1" a="1"/>
  <c r="P16" i="1" s="1"/>
  <c r="O16" i="1" a="1"/>
  <c r="O16" i="1" s="1"/>
  <c r="N16" i="1" a="1"/>
  <c r="N16" i="1" s="1"/>
  <c r="M16" i="1"/>
  <c r="M16" i="1" a="1"/>
  <c r="W15" i="1" a="1"/>
  <c r="W15" i="1" s="1"/>
  <c r="V15" i="1" a="1"/>
  <c r="V15" i="1" s="1"/>
  <c r="U15" i="1" a="1"/>
  <c r="U15" i="1" s="1"/>
  <c r="T15" i="1" a="1"/>
  <c r="T15" i="1" s="1"/>
  <c r="S15" i="1" a="1"/>
  <c r="S15" i="1" s="1"/>
  <c r="R15" i="1" a="1"/>
  <c r="R15" i="1" s="1"/>
  <c r="Q15" i="1" a="1"/>
  <c r="Q15" i="1" s="1"/>
  <c r="P15" i="1" a="1"/>
  <c r="P15" i="1" s="1"/>
  <c r="O15" i="1" a="1"/>
  <c r="O15" i="1" s="1"/>
  <c r="N15" i="1" a="1"/>
  <c r="N15" i="1" s="1"/>
  <c r="M15" i="1" a="1"/>
  <c r="M15" i="1" s="1"/>
  <c r="W14" i="1"/>
  <c r="W14" i="1" a="1"/>
  <c r="V14" i="1" a="1"/>
  <c r="V14" i="1" s="1"/>
  <c r="U14" i="1" a="1"/>
  <c r="U14" i="1" s="1"/>
  <c r="T14" i="1" a="1"/>
  <c r="T14" i="1" s="1"/>
  <c r="S14" i="1" a="1"/>
  <c r="S14" i="1" s="1"/>
  <c r="R14" i="1" a="1"/>
  <c r="R14" i="1" s="1"/>
  <c r="Q14" i="1" a="1"/>
  <c r="Q14" i="1" s="1"/>
  <c r="P14" i="1" a="1"/>
  <c r="P14" i="1" s="1"/>
  <c r="O14" i="1" a="1"/>
  <c r="O14" i="1" s="1"/>
  <c r="N14" i="1" a="1"/>
  <c r="N14" i="1" s="1"/>
  <c r="M14" i="1" a="1"/>
  <c r="M14" i="1" s="1"/>
  <c r="W13" i="1" a="1"/>
  <c r="W13" i="1" s="1"/>
  <c r="V13" i="1" a="1"/>
  <c r="V13" i="1" s="1"/>
  <c r="U13" i="1" a="1"/>
  <c r="U13" i="1" s="1"/>
  <c r="T13" i="1" a="1"/>
  <c r="T13" i="1" s="1"/>
  <c r="S13" i="1" a="1"/>
  <c r="S13" i="1" s="1"/>
  <c r="R13" i="1" a="1"/>
  <c r="R13" i="1" s="1"/>
  <c r="Q13" i="1" a="1"/>
  <c r="Q13" i="1" s="1"/>
  <c r="P13" i="1"/>
  <c r="P13" i="1" a="1"/>
  <c r="O13" i="1" a="1"/>
  <c r="O13" i="1" s="1"/>
  <c r="N13" i="1" a="1"/>
  <c r="N13" i="1" s="1"/>
  <c r="M13" i="1" a="1"/>
  <c r="M13" i="1" s="1"/>
  <c r="W11" i="1" a="1"/>
  <c r="W11" i="1" s="1"/>
  <c r="V11" i="1" a="1"/>
  <c r="V11" i="1" s="1"/>
  <c r="U11" i="1"/>
  <c r="U11" i="1" a="1"/>
  <c r="T11" i="1" a="1"/>
  <c r="T11" i="1" s="1"/>
  <c r="S11" i="1" a="1"/>
  <c r="S11" i="1" s="1"/>
  <c r="R11" i="1" a="1"/>
  <c r="R11" i="1" s="1"/>
  <c r="Q11" i="1" a="1"/>
  <c r="Q11" i="1" s="1"/>
  <c r="P11" i="1" a="1"/>
  <c r="P11" i="1" s="1"/>
  <c r="O11" i="1" a="1"/>
  <c r="O11" i="1" s="1"/>
  <c r="N11" i="1" a="1"/>
  <c r="N11" i="1" s="1"/>
  <c r="M11" i="1" a="1"/>
  <c r="M11" i="1" s="1"/>
  <c r="W10" i="1" a="1"/>
  <c r="W10" i="1" s="1"/>
  <c r="V10" i="1" a="1"/>
  <c r="V10" i="1" s="1"/>
  <c r="U10" i="1" a="1"/>
  <c r="U10" i="1" s="1"/>
  <c r="T10" i="1" a="1"/>
  <c r="T10" i="1" s="1"/>
  <c r="S10" i="1" a="1"/>
  <c r="S10" i="1" s="1"/>
  <c r="R10" i="1" a="1"/>
  <c r="R10" i="1" s="1"/>
  <c r="Q10" i="1" a="1"/>
  <c r="Q10" i="1" s="1"/>
  <c r="P10" i="1" a="1"/>
  <c r="P10" i="1" s="1"/>
  <c r="O10" i="1" a="1"/>
  <c r="O10" i="1" s="1"/>
  <c r="N10" i="1"/>
  <c r="N10" i="1" a="1"/>
  <c r="M10" i="1" a="1"/>
  <c r="M10" i="1" s="1"/>
  <c r="W9" i="1" a="1"/>
  <c r="W9" i="1" s="1"/>
  <c r="V9" i="1" a="1"/>
  <c r="V9" i="1" s="1"/>
  <c r="U9" i="1" a="1"/>
  <c r="U9" i="1" s="1"/>
  <c r="T9" i="1" a="1"/>
  <c r="T9" i="1" s="1"/>
  <c r="S9" i="1" a="1"/>
  <c r="S9" i="1" s="1"/>
  <c r="R9" i="1" a="1"/>
  <c r="R9" i="1" s="1"/>
  <c r="Q9" i="1" a="1"/>
  <c r="Q9" i="1" s="1"/>
  <c r="P9" i="1" a="1"/>
  <c r="P9" i="1" s="1"/>
  <c r="O9" i="1" a="1"/>
  <c r="O9" i="1" s="1"/>
  <c r="N9" i="1" a="1"/>
  <c r="N9" i="1" s="1"/>
  <c r="M9" i="1"/>
  <c r="M9" i="1" a="1"/>
  <c r="W8" i="1" a="1"/>
  <c r="W8" i="1" s="1"/>
  <c r="V8" i="1" a="1"/>
  <c r="V8" i="1" s="1"/>
  <c r="U8" i="1" a="1"/>
  <c r="U8" i="1" s="1"/>
  <c r="T8" i="1" a="1"/>
  <c r="T8" i="1" s="1"/>
  <c r="S8" i="1" a="1"/>
  <c r="S8" i="1" s="1"/>
  <c r="R8" i="1" a="1"/>
  <c r="R8" i="1" s="1"/>
  <c r="Q8" i="1" a="1"/>
  <c r="Q8" i="1" s="1"/>
  <c r="P8" i="1" a="1"/>
  <c r="P8" i="1" s="1"/>
  <c r="O8" i="1" a="1"/>
  <c r="O8" i="1" s="1"/>
  <c r="N8" i="1" a="1"/>
  <c r="N8" i="1" s="1"/>
  <c r="M8" i="1" a="1"/>
  <c r="M8" i="1" s="1"/>
  <c r="W7" i="1" a="1"/>
  <c r="W7" i="1" s="1"/>
  <c r="V7" i="1" a="1"/>
  <c r="V7" i="1" s="1"/>
  <c r="U7" i="1" a="1"/>
  <c r="U7" i="1" s="1"/>
  <c r="T7" i="1" a="1"/>
  <c r="T7" i="1" s="1"/>
  <c r="S7" i="1" a="1"/>
  <c r="S7" i="1" s="1"/>
  <c r="R7" i="1" a="1"/>
  <c r="R7" i="1" s="1"/>
  <c r="Q7" i="1" a="1"/>
  <c r="Q7" i="1" s="1"/>
  <c r="P7" i="1" a="1"/>
  <c r="P7" i="1" s="1"/>
  <c r="O7" i="1" a="1"/>
  <c r="O7" i="1" s="1"/>
  <c r="N7" i="1" a="1"/>
  <c r="N7" i="1" s="1"/>
  <c r="M7" i="1" a="1"/>
  <c r="M7" i="1" s="1"/>
  <c r="W6" i="1" a="1"/>
  <c r="W6" i="1" s="1"/>
  <c r="V6" i="1" a="1"/>
  <c r="V6" i="1" s="1"/>
  <c r="U6" i="1" a="1"/>
  <c r="U6" i="1" s="1"/>
  <c r="T6" i="1" a="1"/>
  <c r="T6" i="1" s="1"/>
  <c r="S6" i="1" a="1"/>
  <c r="S6" i="1" s="1"/>
  <c r="R6" i="1" a="1"/>
  <c r="R6" i="1" s="1"/>
  <c r="Q6" i="1" a="1"/>
  <c r="Q6" i="1" s="1"/>
  <c r="P6" i="1" a="1"/>
  <c r="P6" i="1" s="1"/>
  <c r="O6" i="1" a="1"/>
  <c r="O6" i="1" s="1"/>
  <c r="N6" i="1" a="1"/>
  <c r="N6" i="1" s="1"/>
  <c r="L3" i="1" a="1"/>
  <c r="L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<sst xmlns="http://schemas.openxmlformats.org/spreadsheetml/2006/main" count="4450" uniqueCount="122">
  <si>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</si>
  <si>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</si>
  <si>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</si>
  <si>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</si>
  <si>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</si>
  <si>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</si>
  <si>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</si>
  <si>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</si>
  <si>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</si>
  <si>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</si>
  <si>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</si>
  <si>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</si>
  <si>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</si>
  <si>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</si>
  <si>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CIMS.CAN.AT.Electricity</t>
  </si>
  <si>
    <t>AT</t>
  </si>
  <si>
    <t>Electricity</t>
  </si>
  <si>
    <t>Service provided</t>
  </si>
  <si>
    <t>activity_data_generic</t>
  </si>
  <si>
    <t>Competition type</t>
  </si>
  <si>
    <t>Is supply</t>
  </si>
  <si>
    <t>Price multiplier</t>
  </si>
  <si>
    <t>CIMS.CAN.AT.Biodiesel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</si>
  <si>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</si>
  <si>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</si>
  <si>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</si>
  <si>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</si>
  <si>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</si>
  <si>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</si>
  <si>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CIMS.CAN.AT.Ethanol</t>
  </si>
  <si>
    <t>CIMS.Generic Fuels.Fuel Oil</t>
  </si>
  <si>
    <t>CER</t>
  </si>
  <si>
    <t>CIMS.Generic Fuels.Gasoline</t>
  </si>
  <si>
    <t>CIMS.CAN.AT.Hydrogen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</si>
  <si>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</si>
  <si>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</si>
  <si>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</si>
  <si>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</si>
  <si>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</si>
  <si>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</si>
  <si>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</si>
  <si>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</si>
  <si>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</si>
  <si>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</si>
  <si>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</si>
  <si>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</si>
  <si>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</si>
  <si>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</si>
  <si>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</si>
  <si>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</si>
  <si>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</si>
  <si>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</si>
  <si>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Service requested</t>
  </si>
  <si>
    <t>CIMS.CAN.AT.Electricity.Utility Generation</t>
  </si>
  <si>
    <t>Utility Generation</t>
  </si>
  <si>
    <t>Fixed Ratio</t>
  </si>
  <si>
    <t>CIMS.CAN.AT.Electricity.Utility Generation.Base Load</t>
  </si>
  <si>
    <t>activity_data_region</t>
  </si>
  <si>
    <t>CIMS.CAN.AT.Electricity.Utility Generation.Shoulder Load</t>
  </si>
  <si>
    <t>CIMS.CAN.AT.Electricity.Utility Generation.Peak Load</t>
  </si>
  <si>
    <t>Base Load</t>
  </si>
  <si>
    <t>Tech Compete</t>
  </si>
  <si>
    <t>Discount rate_financial</t>
  </si>
  <si>
    <t>tech_data_generic</t>
  </si>
  <si>
    <t>%</t>
  </si>
  <si>
    <t>Heterogeneity</t>
  </si>
  <si>
    <t>Coal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</si>
  <si>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</si>
  <si>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</si>
  <si>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</si>
  <si>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</si>
  <si>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</si>
  <si>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</si>
  <si>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</si>
  <si>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</si>
  <si>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FCC</t>
  </si>
  <si>
    <t>$</t>
  </si>
  <si>
    <t>FOM</t>
  </si>
  <si>
    <t>CIMS.Generic Fuels.VOM</t>
  </si>
  <si>
    <t>tech_multi_generic</t>
  </si>
  <si>
    <t>tech_multi_region</t>
  </si>
  <si>
    <t>CIMS.CAN.AT.Electricity.Transmission</t>
  </si>
  <si>
    <t>Coal CCS</t>
  </si>
  <si>
    <t>CIMS.CAN.AT.Electricity.CCS.CCS_Coal</t>
  </si>
  <si>
    <t>Fuel Oil</t>
  </si>
  <si>
    <t>Natural Gas SC</t>
  </si>
  <si>
    <t>Natural Gas CC</t>
  </si>
  <si>
    <t>Natural Gas CC CCS</t>
  </si>
  <si>
    <t>CIMS.CAN.AT.Electricity.CCS.CCS_Natural Gas</t>
  </si>
  <si>
    <t>Waste</t>
  </si>
  <si>
    <t>Biomass</t>
  </si>
  <si>
    <t>Biomass CCS</t>
  </si>
  <si>
    <t>CIMS.CAN.AT.Electricity.CCS.CCS_Biomass</t>
  </si>
  <si>
    <t>Geoexchange</t>
  </si>
  <si>
    <t>Capital recovery</t>
  </si>
  <si>
    <t>Nuclear</t>
  </si>
  <si>
    <t>Nuclear SMR</t>
  </si>
  <si>
    <t>Hydro Reservoir</t>
  </si>
  <si>
    <t>Hydro River</t>
  </si>
  <si>
    <t>Solar PV</t>
  </si>
  <si>
    <t>Solar PV + Battery</t>
  </si>
  <si>
    <t>CIMS.CAN.AT.Electricity.Storage.Battery</t>
  </si>
  <si>
    <t>Wind Onshore</t>
  </si>
  <si>
    <t>Wind + Battery</t>
  </si>
  <si>
    <t>Wind + Seasonal</t>
  </si>
  <si>
    <t>CIMS.CAN.AT.Electricity.Storage.Seasonal</t>
  </si>
  <si>
    <t>Wind Offshore</t>
  </si>
  <si>
    <t>Shoulder Load</t>
  </si>
  <si>
    <t>Peak Load</t>
  </si>
  <si>
    <t>CIMS.CAN.AT.Electricity.Storage</t>
  </si>
  <si>
    <t>Storage</t>
  </si>
  <si>
    <t>Battery</t>
  </si>
  <si>
    <t>Seasonal</t>
  </si>
  <si>
    <t>Transmission</t>
  </si>
  <si>
    <t>CIMS.CAN.AT.Electricity.CCS</t>
  </si>
  <si>
    <t>CCS</t>
  </si>
  <si>
    <t>CCS_Coal</t>
  </si>
  <si>
    <t>CIMS.Transmission.CCS TS AT</t>
  </si>
  <si>
    <t>Emissions_removal</t>
  </si>
  <si>
    <t>Process</t>
  </si>
  <si>
    <t>CCS_Biomass</t>
  </si>
  <si>
    <t>CCS_Natural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</si>
</sst>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electricity\electricity_activity.xlsb" TargetMode="External"/><Relationship Id="rId1" Type="http://schemas.openxmlformats.org/officeDocument/2006/relationships/externalLinkPath" Target="/CIMS/dev/cims-models/sources/sectors/electricity/electricity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electricity\electricity_techs.xlsb" TargetMode="External"/><Relationship Id="rId1" Type="http://schemas.openxmlformats.org/officeDocument/2006/relationships/externalLinkPath" Target="/CIMS/dev/cims-models/sources/sectors/electricity/electricity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electricity_activity"/>
    </sheetNames>
    <definedNames>
      <definedName name="data" refersTo="='data'!$L$3:$DJ$5003"/>
      <definedName name="header" refersTo="='data'!$L$2:$DJ$2"/>
      <definedName name="index" refersTo="='data'!$DL$3:$DL$5003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 t="str">
            <v>Remove transmission losses from source calc; added back using multipliers below</v>
          </cell>
          <cell r="M3" t="str">
            <v>MWh</v>
          </cell>
          <cell r="N3">
            <v>49518225.373499975</v>
          </cell>
          <cell r="O3">
            <v>39174669.238799982</v>
          </cell>
          <cell r="P3">
            <v>47135890.76849997</v>
          </cell>
          <cell r="Q3">
            <v>44924423.567399979</v>
          </cell>
          <cell r="R3">
            <v>42555965.957699977</v>
          </cell>
          <cell r="S3">
            <v>49381909.50749997</v>
          </cell>
          <cell r="T3">
            <v>43863716.989499979</v>
          </cell>
          <cell r="U3">
            <v>52795103.883599974</v>
          </cell>
          <cell r="V3">
            <v>47463879.039899975</v>
          </cell>
          <cell r="W3">
            <v>45073418.235034756</v>
          </cell>
          <cell r="X3">
            <v>43944024.021599978</v>
          </cell>
          <cell r="Y3">
            <v>49031836.828605562</v>
          </cell>
          <cell r="Z3">
            <v>52902280.173151925</v>
          </cell>
          <cell r="AA3">
            <v>48450474.513089053</v>
          </cell>
          <cell r="AB3">
            <v>47065387.723924927</v>
          </cell>
          <cell r="AC3">
            <v>50033240.853532173</v>
          </cell>
          <cell r="AD3">
            <v>52272843.714860067</v>
          </cell>
          <cell r="AE3">
            <v>54855188.731373176</v>
          </cell>
          <cell r="AF3">
            <v>51280076.467199974</v>
          </cell>
          <cell r="AG3">
            <v>47414723.40359997</v>
          </cell>
          <cell r="AH3">
            <v>53301570.877799973</v>
          </cell>
          <cell r="AI3">
            <v>56524131.95819997</v>
          </cell>
          <cell r="AJ3">
            <v>55849641.199199967</v>
          </cell>
          <cell r="AK3">
            <v>56408137.611191966</v>
          </cell>
          <cell r="AL3">
            <v>56972218.98730389</v>
          </cell>
          <cell r="AM3">
            <v>57541941.177176923</v>
          </cell>
          <cell r="AN3">
            <v>58117360.588948689</v>
          </cell>
          <cell r="AO3">
            <v>58698534.194838181</v>
          </cell>
          <cell r="AP3">
            <v>59285519.536786564</v>
          </cell>
          <cell r="AQ3">
            <v>59878374.732154429</v>
          </cell>
          <cell r="AR3">
            <v>60477158.479475975</v>
          </cell>
          <cell r="AS3">
            <v>61081930.064270735</v>
          </cell>
          <cell r="AT3">
            <v>61692749.364913449</v>
          </cell>
          <cell r="AU3">
            <v>62309676.858562581</v>
          </cell>
          <cell r="AV3">
            <v>62932773.627148218</v>
          </cell>
          <cell r="AW3">
            <v>63562101.363419704</v>
          </cell>
          <cell r="AX3">
            <v>64197722.377053894</v>
          </cell>
          <cell r="AY3">
            <v>64839699.600824438</v>
          </cell>
          <cell r="AZ3">
            <v>65488096.596832678</v>
          </cell>
          <cell r="BA3">
            <v>66142977.562801003</v>
          </cell>
          <cell r="BB3">
            <v>66804407.338429019</v>
          </cell>
          <cell r="BC3">
            <v>67472451.411813304</v>
          </cell>
          <cell r="BD3">
            <v>68147175.925931439</v>
          </cell>
          <cell r="BE3">
            <v>68828647.685190752</v>
          </cell>
          <cell r="BF3">
            <v>69516934.162042648</v>
          </cell>
          <cell r="BG3">
            <v>70212103.503663078</v>
          </cell>
          <cell r="BH3">
            <v>70914224.538699701</v>
          </cell>
          <cell r="BI3">
            <v>71623366.784086704</v>
          </cell>
          <cell r="BJ3">
            <v>72339600.451927572</v>
          </cell>
          <cell r="BK3">
            <v>73062996.456446841</v>
          </cell>
          <cell r="BL3">
            <v>73793626.421011314</v>
          </cell>
          <cell r="BM3">
            <v>74162594.553116366</v>
          </cell>
          <cell r="BN3">
            <v>74533407.525881931</v>
          </cell>
          <cell r="BO3">
            <v>74906074.563511342</v>
          </cell>
          <cell r="BP3">
            <v>75280604.936328888</v>
          </cell>
          <cell r="BQ3">
            <v>75657007.961010516</v>
          </cell>
          <cell r="BR3">
            <v>76035293.000815555</v>
          </cell>
          <cell r="BS3">
            <v>76415469.465819627</v>
          </cell>
          <cell r="BT3">
            <v>76797546.813148722</v>
          </cell>
          <cell r="BU3">
            <v>77181534.547214463</v>
          </cell>
          <cell r="BV3">
            <v>77567442.219950512</v>
          </cell>
          <cell r="BW3">
            <v>77955279.431050256</v>
          </cell>
          <cell r="BX3">
            <v>78345055.828205511</v>
          </cell>
          <cell r="BY3">
            <v>78736781.10734652</v>
          </cell>
          <cell r="BZ3">
            <v>79130465.012883246</v>
          </cell>
          <cell r="CA3">
            <v>79526117.337947652</v>
          </cell>
          <cell r="CB3">
            <v>79923747.924637377</v>
          </cell>
          <cell r="CC3">
            <v>80323366.664260551</v>
          </cell>
          <cell r="CD3">
            <v>80724983.497581854</v>
          </cell>
          <cell r="CE3">
            <v>81128608.415069744</v>
          </cell>
          <cell r="CF3">
            <v>81534251.457145095</v>
          </cell>
          <cell r="CG3">
            <v>81941922.714430809</v>
          </cell>
          <cell r="CH3">
            <v>82351632.328002945</v>
          </cell>
          <cell r="CI3">
            <v>82763390.489642948</v>
          </cell>
          <cell r="CJ3">
            <v>83177207.442091152</v>
          </cell>
          <cell r="CK3">
            <v>83593093.479301602</v>
          </cell>
          <cell r="CL3">
            <v>84011058.946698099</v>
          </cell>
          <cell r="CM3">
            <v>84431114.241431579</v>
          </cell>
          <cell r="CN3">
            <v>84853269.81263873</v>
          </cell>
          <cell r="CO3">
            <v>85277536.161701918</v>
          </cell>
          <cell r="CP3">
            <v>85703923.842510417</v>
          </cell>
          <cell r="CQ3">
            <v>86132443.461722955</v>
          </cell>
          <cell r="CR3">
            <v>86563105.679031566</v>
          </cell>
          <cell r="CS3">
            <v>86995921.207426712</v>
          </cell>
          <cell r="CT3">
            <v>87430900.813463852</v>
          </cell>
          <cell r="CU3">
            <v>87868055.317531154</v>
          </cell>
          <cell r="CV3">
            <v>88307395.594118804</v>
          </cell>
          <cell r="CW3">
            <v>88748932.572089404</v>
          </cell>
          <cell r="CX3">
            <v>89192677.234949842</v>
          </cell>
          <cell r="CY3">
            <v>89638640.621124581</v>
          </cell>
          <cell r="CZ3">
            <v>90086833.824230209</v>
          </cell>
          <cell r="DA3">
            <v>90537267.993351355</v>
          </cell>
          <cell r="DB3">
            <v>90989954.333318099</v>
          </cell>
          <cell r="DC3">
            <v>91444904.104984686</v>
          </cell>
          <cell r="DD3">
            <v>91902128.625509605</v>
          </cell>
          <cell r="DE3">
            <v>92361639.268637151</v>
          </cell>
          <cell r="DF3">
            <v>92823447.464980319</v>
          </cell>
          <cell r="DG3">
            <v>93287564.702305213</v>
          </cell>
          <cell r="DH3">
            <v>93754002.525816724</v>
          </cell>
          <cell r="DI3">
            <v>94222772.538445801</v>
          </cell>
          <cell r="DJ3">
            <v>94693886.401138023</v>
          </cell>
          <cell r="DL3" t="str">
            <v>BCService requested.Electricity.Utility Generation</v>
          </cell>
        </row>
        <row r="4">
          <cell r="L4" t="str">
            <v>Remove transmission losses from source calc; added back using multipliers below</v>
          </cell>
          <cell r="M4" t="str">
            <v>MWh</v>
          </cell>
          <cell r="N4">
            <v>49261203.902232789</v>
          </cell>
          <cell r="O4">
            <v>51589796.254533403</v>
          </cell>
          <cell r="P4">
            <v>51810253.278830007</v>
          </cell>
          <cell r="Q4">
            <v>48965584.003541231</v>
          </cell>
          <cell r="R4">
            <v>51334201.702027</v>
          </cell>
          <cell r="S4">
            <v>53188643.370916128</v>
          </cell>
          <cell r="T4">
            <v>49859222.501361094</v>
          </cell>
          <cell r="U4">
            <v>51315530.182729058</v>
          </cell>
          <cell r="V4">
            <v>50377344.999636233</v>
          </cell>
          <cell r="W4">
            <v>50612653.826034106</v>
          </cell>
          <cell r="X4">
            <v>50935897.173393816</v>
          </cell>
          <cell r="Y4">
            <v>61524784.14779824</v>
          </cell>
          <cell r="Z4">
            <v>52753954.954104781</v>
          </cell>
          <cell r="AA4">
            <v>53341529.252349772</v>
          </cell>
          <cell r="AB4">
            <v>60363476.700802244</v>
          </cell>
          <cell r="AC4">
            <v>55838057.767266281</v>
          </cell>
          <cell r="AD4">
            <v>55504873.89891088</v>
          </cell>
          <cell r="AE4">
            <v>57111877.130213439</v>
          </cell>
          <cell r="AF4">
            <v>53537545.815764703</v>
          </cell>
          <cell r="AG4">
            <v>53501624.936280295</v>
          </cell>
          <cell r="AH4">
            <v>51490169.89065326</v>
          </cell>
          <cell r="AI4">
            <v>51449166.40217106</v>
          </cell>
          <cell r="AJ4">
            <v>49377624.407570109</v>
          </cell>
          <cell r="AK4">
            <v>49871400.651645809</v>
          </cell>
          <cell r="AL4">
            <v>50370114.658162266</v>
          </cell>
          <cell r="AM4">
            <v>50873815.804743893</v>
          </cell>
          <cell r="AN4">
            <v>51382553.962791331</v>
          </cell>
          <cell r="AO4">
            <v>51896379.502419241</v>
          </cell>
          <cell r="AP4">
            <v>52415343.297443435</v>
          </cell>
          <cell r="AQ4">
            <v>52939496.73041787</v>
          </cell>
          <cell r="AR4">
            <v>53468891.697722048</v>
          </cell>
          <cell r="AS4">
            <v>54003580.614699274</v>
          </cell>
          <cell r="AT4">
            <v>54543616.420846261</v>
          </cell>
          <cell r="AU4">
            <v>55089052.585054725</v>
          </cell>
          <cell r="AV4">
            <v>55639943.110905267</v>
          </cell>
          <cell r="AW4">
            <v>56196342.542014323</v>
          </cell>
          <cell r="AX4">
            <v>56758305.967434466</v>
          </cell>
          <cell r="AY4">
            <v>57325889.027108811</v>
          </cell>
          <cell r="AZ4">
            <v>57899147.917379901</v>
          </cell>
          <cell r="BA4">
            <v>58478139.396553695</v>
          </cell>
          <cell r="BB4">
            <v>59062920.790519238</v>
          </cell>
          <cell r="BC4">
            <v>59653549.998424426</v>
          </cell>
          <cell r="BD4">
            <v>60250085.498408668</v>
          </cell>
          <cell r="BE4">
            <v>60852586.353392757</v>
          </cell>
          <cell r="BF4">
            <v>61461112.216926686</v>
          </cell>
          <cell r="BG4">
            <v>62075723.339095958</v>
          </cell>
          <cell r="BH4">
            <v>62696480.572486922</v>
          </cell>
          <cell r="BI4">
            <v>63323445.378211796</v>
          </cell>
          <cell r="BJ4">
            <v>63956679.831993923</v>
          </cell>
          <cell r="BK4">
            <v>64596246.630313866</v>
          </cell>
          <cell r="BL4">
            <v>65242209.096617006</v>
          </cell>
          <cell r="BM4">
            <v>65568420.142100081</v>
          </cell>
          <cell r="BN4">
            <v>65896262.24281057</v>
          </cell>
          <cell r="BO4">
            <v>66225743.554024614</v>
          </cell>
          <cell r="BP4">
            <v>66556872.271794729</v>
          </cell>
          <cell r="BQ4">
            <v>66889656.633153692</v>
          </cell>
          <cell r="BR4">
            <v>67224104.916319445</v>
          </cell>
          <cell r="BS4">
            <v>67560225.440901041</v>
          </cell>
          <cell r="BT4">
            <v>67898026.568105534</v>
          </cell>
          <cell r="BU4">
            <v>68237516.700946048</v>
          </cell>
          <cell r="BV4">
            <v>68578704.284450784</v>
          </cell>
          <cell r="BW4">
            <v>68921597.805873036</v>
          </cell>
          <cell r="BX4">
            <v>69266205.794902384</v>
          </cell>
          <cell r="BY4">
            <v>69612536.823876888</v>
          </cell>
          <cell r="BZ4">
            <v>69960599.507996276</v>
          </cell>
          <cell r="CA4">
            <v>70310402.505536243</v>
          </cell>
          <cell r="CB4">
            <v>70661954.518063918</v>
          </cell>
          <cell r="CC4">
            <v>71015264.290654227</v>
          </cell>
          <cell r="CD4">
            <v>71370340.612107486</v>
          </cell>
          <cell r="CE4">
            <v>71727192.315168023</v>
          </cell>
          <cell r="CF4">
            <v>72085828.276743844</v>
          </cell>
          <cell r="CG4">
            <v>72446257.418127552</v>
          </cell>
          <cell r="CH4">
            <v>72808488.705218196</v>
          </cell>
          <cell r="CI4">
            <v>73172531.148744285</v>
          </cell>
          <cell r="CJ4">
            <v>73538393.804488003</v>
          </cell>
          <cell r="CK4">
            <v>73906085.773510426</v>
          </cell>
          <cell r="CL4">
            <v>74275616.202377975</v>
          </cell>
          <cell r="CM4">
            <v>74646994.283389851</v>
          </cell>
          <cell r="CN4">
            <v>75020229.254806787</v>
          </cell>
          <cell r="CO4">
            <v>75395330.401080817</v>
          </cell>
          <cell r="CP4">
            <v>75772307.053086206</v>
          </cell>
          <cell r="CQ4">
            <v>76151168.588351622</v>
          </cell>
          <cell r="CR4">
            <v>76531924.431293383</v>
          </cell>
          <cell r="CS4">
            <v>76914584.053449839</v>
          </cell>
          <cell r="CT4">
            <v>77299156.973717079</v>
          </cell>
          <cell r="CU4">
            <v>77685652.758585662</v>
          </cell>
          <cell r="CV4">
            <v>78074081.022378579</v>
          </cell>
          <cell r="CW4">
            <v>78464451.427490458</v>
          </cell>
          <cell r="CX4">
            <v>78856773.684627891</v>
          </cell>
          <cell r="CY4">
            <v>79251057.553051025</v>
          </cell>
          <cell r="CZ4">
            <v>79647312.840816259</v>
          </cell>
          <cell r="DA4">
            <v>80045549.405020326</v>
          </cell>
          <cell r="DB4">
            <v>80445777.152045429</v>
          </cell>
          <cell r="DC4">
            <v>80848006.037805632</v>
          </cell>
          <cell r="DD4">
            <v>81252246.067994654</v>
          </cell>
          <cell r="DE4">
            <v>81658507.298334613</v>
          </cell>
          <cell r="DF4">
            <v>82066799.834826276</v>
          </cell>
          <cell r="DG4">
            <v>82477133.834000394</v>
          </cell>
          <cell r="DH4">
            <v>82889519.503170401</v>
          </cell>
          <cell r="DI4">
            <v>83303967.100686237</v>
          </cell>
          <cell r="DJ4">
            <v>83720486.936189666</v>
          </cell>
          <cell r="DL4" t="str">
            <v>ABService requested.Electricity.Utility Generation</v>
          </cell>
        </row>
        <row r="5">
          <cell r="L5" t="str">
            <v>Remove transmission losses from source calc; added back using multipliers below</v>
          </cell>
          <cell r="M5" t="str">
            <v>MWh</v>
          </cell>
          <cell r="N5">
            <v>15466235.640573021</v>
          </cell>
          <cell r="O5">
            <v>14964090.713287316</v>
          </cell>
          <cell r="P5">
            <v>15587196.109670011</v>
          </cell>
          <cell r="Q5">
            <v>17343996.420024354</v>
          </cell>
          <cell r="R5">
            <v>17022255.601417765</v>
          </cell>
          <cell r="S5">
            <v>17573595.725124639</v>
          </cell>
          <cell r="T5">
            <v>17483547.997468773</v>
          </cell>
          <cell r="U5">
            <v>18021276.948699001</v>
          </cell>
          <cell r="V5">
            <v>18827979.643616129</v>
          </cell>
          <cell r="W5">
            <v>18261993.607804894</v>
          </cell>
          <cell r="X5">
            <v>17621717.022723079</v>
          </cell>
          <cell r="Y5">
            <v>17059649.285783626</v>
          </cell>
          <cell r="Z5">
            <v>17013472.237429474</v>
          </cell>
          <cell r="AA5">
            <v>18396905.360869635</v>
          </cell>
          <cell r="AB5">
            <v>18131143.737276517</v>
          </cell>
          <cell r="AC5">
            <v>20894802.255820204</v>
          </cell>
          <cell r="AD5">
            <v>21947418.406530354</v>
          </cell>
          <cell r="AE5">
            <v>22531475.31038655</v>
          </cell>
          <cell r="AF5">
            <v>21367284.891653862</v>
          </cell>
          <cell r="AG5">
            <v>21389590.355677716</v>
          </cell>
          <cell r="AH5">
            <v>21627048.365206707</v>
          </cell>
          <cell r="AI5">
            <v>22008926.730475202</v>
          </cell>
          <cell r="AJ5">
            <v>21214856.688915387</v>
          </cell>
          <cell r="AK5">
            <v>21427005.255804542</v>
          </cell>
          <cell r="AL5">
            <v>21641275.308362588</v>
          </cell>
          <cell r="AM5">
            <v>21857688.061446212</v>
          </cell>
          <cell r="AN5">
            <v>22076264.942060675</v>
          </cell>
          <cell r="AO5">
            <v>22297027.591481283</v>
          </cell>
          <cell r="AP5">
            <v>22519997.867396098</v>
          </cell>
          <cell r="AQ5">
            <v>22745197.846070059</v>
          </cell>
          <cell r="AR5">
            <v>22972649.824530758</v>
          </cell>
          <cell r="AS5">
            <v>23202376.322776068</v>
          </cell>
          <cell r="AT5">
            <v>23434400.086003829</v>
          </cell>
          <cell r="AU5">
            <v>23668744.086863864</v>
          </cell>
          <cell r="AV5">
            <v>23905431.527732503</v>
          </cell>
          <cell r="AW5">
            <v>24144485.84300983</v>
          </cell>
          <cell r="AX5">
            <v>24385930.701439928</v>
          </cell>
          <cell r="AY5">
            <v>24629790.008454327</v>
          </cell>
          <cell r="AZ5">
            <v>24876087.908538871</v>
          </cell>
          <cell r="BA5">
            <v>25124848.787624259</v>
          </cell>
          <cell r="BB5">
            <v>25376097.275500502</v>
          </cell>
          <cell r="BC5">
            <v>25629858.24825551</v>
          </cell>
          <cell r="BD5">
            <v>25886156.830738064</v>
          </cell>
          <cell r="BE5">
            <v>26145018.399045445</v>
          </cell>
          <cell r="BF5">
            <v>26406468.583035901</v>
          </cell>
          <cell r="BG5">
            <v>26670533.268866263</v>
          </cell>
          <cell r="BH5">
            <v>26937238.601554926</v>
          </cell>
          <cell r="BI5">
            <v>27206610.987570476</v>
          </cell>
          <cell r="BJ5">
            <v>27478677.097446181</v>
          </cell>
          <cell r="BK5">
            <v>27753463.868420646</v>
          </cell>
          <cell r="BL5">
            <v>28030998.507104851</v>
          </cell>
          <cell r="BM5">
            <v>28171153.499640372</v>
          </cell>
          <cell r="BN5">
            <v>28312009.267138571</v>
          </cell>
          <cell r="BO5">
            <v>28453569.31347426</v>
          </cell>
          <cell r="BP5">
            <v>28595837.160041627</v>
          </cell>
          <cell r="BQ5">
            <v>28738816.345841832</v>
          </cell>
          <cell r="BR5">
            <v>28882510.42757104</v>
          </cell>
          <cell r="BS5">
            <v>29026922.979708891</v>
          </cell>
          <cell r="BT5">
            <v>29172057.594607431</v>
          </cell>
          <cell r="BU5">
            <v>29317917.882580463</v>
          </cell>
          <cell r="BV5">
            <v>29464507.471993364</v>
          </cell>
          <cell r="BW5">
            <v>29611830.009353328</v>
          </cell>
          <cell r="BX5">
            <v>29759889.159400094</v>
          </cell>
          <cell r="BY5">
            <v>29908688.605197091</v>
          </cell>
          <cell r="BZ5">
            <v>30058232.048223071</v>
          </cell>
          <cell r="CA5">
            <v>30208523.208464183</v>
          </cell>
          <cell r="CB5">
            <v>30359565.824506503</v>
          </cell>
          <cell r="CC5">
            <v>30511363.653629031</v>
          </cell>
          <cell r="CD5">
            <v>30663920.47189717</v>
          </cell>
          <cell r="CE5">
            <v>30817240.074256655</v>
          </cell>
          <cell r="CF5">
            <v>30971326.274627935</v>
          </cell>
          <cell r="CG5">
            <v>31126182.906001072</v>
          </cell>
          <cell r="CH5">
            <v>31281813.820531074</v>
          </cell>
          <cell r="CI5">
            <v>31438222.889633723</v>
          </cell>
          <cell r="CJ5">
            <v>31595414.004081886</v>
          </cell>
          <cell r="CK5">
            <v>31753391.07410229</v>
          </cell>
          <cell r="CL5">
            <v>31912158.029472798</v>
          </cell>
          <cell r="CM5">
            <v>32071718.819620159</v>
          </cell>
          <cell r="CN5">
            <v>32232077.41371825</v>
          </cell>
          <cell r="CO5">
            <v>32393237.800786838</v>
          </cell>
          <cell r="CP5">
            <v>32555203.989790767</v>
          </cell>
          <cell r="CQ5">
            <v>32717980.009739719</v>
          </cell>
          <cell r="CR5">
            <v>32881569.909788415</v>
          </cell>
          <cell r="CS5">
            <v>33045977.759337351</v>
          </cell>
          <cell r="CT5">
            <v>33211207.64813403</v>
          </cell>
          <cell r="CU5">
            <v>33377263.686374694</v>
          </cell>
          <cell r="CV5">
            <v>33544150.004806567</v>
          </cell>
          <cell r="CW5">
            <v>33711870.754830591</v>
          </cell>
          <cell r="CX5">
            <v>33880430.108604744</v>
          </cell>
          <cell r="CY5">
            <v>34049832.259147763</v>
          </cell>
          <cell r="CZ5">
            <v>34220081.420443498</v>
          </cell>
          <cell r="DA5">
            <v>34391181.82754571</v>
          </cell>
          <cell r="DB5">
            <v>34563137.736683436</v>
          </cell>
          <cell r="DC5">
            <v>34735953.425366849</v>
          </cell>
          <cell r="DD5">
            <v>34909633.192493677</v>
          </cell>
          <cell r="DE5">
            <v>35084181.358456142</v>
          </cell>
          <cell r="DF5">
            <v>35259602.265248425</v>
          </cell>
          <cell r="DG5">
            <v>35435900.276574664</v>
          </cell>
          <cell r="DH5">
            <v>35613079.777957536</v>
          </cell>
          <cell r="DI5">
            <v>35791145.176847324</v>
          </cell>
          <cell r="DJ5">
            <v>35970100.902731553</v>
          </cell>
          <cell r="DL5" t="str">
            <v>SKService requested.Electricity.Utility Generation</v>
          </cell>
        </row>
        <row r="6">
          <cell r="L6" t="str">
            <v>Remove transmission losses from source calc; added back using multipliers below</v>
          </cell>
          <cell r="M6" t="str">
            <v>MWh</v>
          </cell>
          <cell r="N6">
            <v>28488518.162311811</v>
          </cell>
          <cell r="O6">
            <v>29321948.363701966</v>
          </cell>
          <cell r="P6">
            <v>25786417.394931328</v>
          </cell>
          <cell r="Q6">
            <v>18518483.529567868</v>
          </cell>
          <cell r="R6">
            <v>24265035.176427677</v>
          </cell>
          <cell r="S6">
            <v>32455372.417800039</v>
          </cell>
          <cell r="T6">
            <v>30197738.551200036</v>
          </cell>
          <cell r="U6">
            <v>30151226.345800038</v>
          </cell>
          <cell r="V6">
            <v>31123208.34680004</v>
          </cell>
          <cell r="W6">
            <v>29967432.890400037</v>
          </cell>
          <cell r="X6">
            <v>29605670.219000038</v>
          </cell>
          <cell r="Y6">
            <v>30803106.251600038</v>
          </cell>
          <cell r="Z6">
            <v>29131128.694400035</v>
          </cell>
          <cell r="AA6">
            <v>31889517.995200042</v>
          </cell>
          <cell r="AB6">
            <v>31192007.99840004</v>
          </cell>
          <cell r="AC6">
            <v>31440367.13200004</v>
          </cell>
          <cell r="AD6">
            <v>33054102.295200042</v>
          </cell>
          <cell r="AE6">
            <v>32489590.37340004</v>
          </cell>
          <cell r="AF6">
            <v>27794704.292000033</v>
          </cell>
          <cell r="AG6">
            <v>29741008.005800039</v>
          </cell>
          <cell r="AH6">
            <v>32647733.980400041</v>
          </cell>
          <cell r="AI6">
            <v>25487006.918800034</v>
          </cell>
          <cell r="AJ6">
            <v>33168429.24160004</v>
          </cell>
          <cell r="AK6">
            <v>33500113.534016043</v>
          </cell>
          <cell r="AL6">
            <v>33835114.669356205</v>
          </cell>
          <cell r="AM6">
            <v>34173465.81604977</v>
          </cell>
          <cell r="AN6">
            <v>34515200.474210262</v>
          </cell>
          <cell r="AO6">
            <v>34860352.478952371</v>
          </cell>
          <cell r="AP6">
            <v>35208956.00374189</v>
          </cell>
          <cell r="AQ6">
            <v>35561045.563779309</v>
          </cell>
          <cell r="AR6">
            <v>35916656.019417107</v>
          </cell>
          <cell r="AS6">
            <v>36275822.579611279</v>
          </cell>
          <cell r="AT6">
            <v>36638580.80540739</v>
          </cell>
          <cell r="AU6">
            <v>37004966.613461465</v>
          </cell>
          <cell r="AV6">
            <v>37375016.279596083</v>
          </cell>
          <cell r="AW6">
            <v>37748766.442392036</v>
          </cell>
          <cell r="AX6">
            <v>38126254.106815957</v>
          </cell>
          <cell r="AY6">
            <v>38507516.647884116</v>
          </cell>
          <cell r="AZ6">
            <v>38892591.814362958</v>
          </cell>
          <cell r="BA6">
            <v>39281517.732506588</v>
          </cell>
          <cell r="BB6">
            <v>39674332.909831651</v>
          </cell>
          <cell r="BC6">
            <v>40071076.238929965</v>
          </cell>
          <cell r="BD6">
            <v>40471787.001319259</v>
          </cell>
          <cell r="BE6">
            <v>40876504.871332452</v>
          </cell>
          <cell r="BF6">
            <v>41285269.920045778</v>
          </cell>
          <cell r="BG6">
            <v>41698122.61924623</v>
          </cell>
          <cell r="BH6">
            <v>42115103.845438696</v>
          </cell>
          <cell r="BI6">
            <v>42536254.88389308</v>
          </cell>
          <cell r="BJ6">
            <v>42961617.432732016</v>
          </cell>
          <cell r="BK6">
            <v>43391233.60705933</v>
          </cell>
          <cell r="BL6">
            <v>43825145.943129927</v>
          </cell>
          <cell r="BM6">
            <v>44044271.672845572</v>
          </cell>
          <cell r="BN6">
            <v>44264493.031209797</v>
          </cell>
          <cell r="BO6">
            <v>44485815.496365838</v>
          </cell>
          <cell r="BP6">
            <v>44708244.573847659</v>
          </cell>
          <cell r="BQ6">
            <v>44931785.796716891</v>
          </cell>
          <cell r="BR6">
            <v>45156444.725700468</v>
          </cell>
          <cell r="BS6">
            <v>45382226.949328966</v>
          </cell>
          <cell r="BT6">
            <v>45609138.084075607</v>
          </cell>
          <cell r="BU6">
            <v>45837183.774495974</v>
          </cell>
          <cell r="BV6">
            <v>46066369.693368457</v>
          </cell>
          <cell r="BW6">
            <v>46296701.541835293</v>
          </cell>
          <cell r="BX6">
            <v>46528185.049544469</v>
          </cell>
          <cell r="BY6">
            <v>46760825.97479219</v>
          </cell>
          <cell r="BZ6">
            <v>46994630.104666144</v>
          </cell>
          <cell r="CA6">
            <v>47229603.255189463</v>
          </cell>
          <cell r="CB6">
            <v>47465751.271465413</v>
          </cell>
          <cell r="CC6">
            <v>47703080.027822733</v>
          </cell>
          <cell r="CD6">
            <v>47941595.427961841</v>
          </cell>
          <cell r="CE6">
            <v>48181303.405101649</v>
          </cell>
          <cell r="CF6">
            <v>48422209.92212715</v>
          </cell>
          <cell r="CG6">
            <v>48664320.97173778</v>
          </cell>
          <cell r="CH6">
            <v>48907642.576596469</v>
          </cell>
          <cell r="CI6">
            <v>49152180.789479442</v>
          </cell>
          <cell r="CJ6">
            <v>49397941.693426833</v>
          </cell>
          <cell r="CK6">
            <v>49644931.401893966</v>
          </cell>
          <cell r="CL6">
            <v>49893156.058903426</v>
          </cell>
          <cell r="CM6">
            <v>50142621.839197934</v>
          </cell>
          <cell r="CN6">
            <v>50393334.948393919</v>
          </cell>
          <cell r="CO6">
            <v>50645301.623135887</v>
          </cell>
          <cell r="CP6">
            <v>50898528.131251566</v>
          </cell>
          <cell r="CQ6">
            <v>51153020.771907821</v>
          </cell>
          <cell r="CR6">
            <v>51408785.87576735</v>
          </cell>
          <cell r="CS6">
            <v>51665829.80514618</v>
          </cell>
          <cell r="CT6">
            <v>51924158.954171903</v>
          </cell>
          <cell r="CU6">
            <v>52183779.748942763</v>
          </cell>
          <cell r="CV6">
            <v>52444698.647687472</v>
          </cell>
          <cell r="CW6">
            <v>52706922.140925899</v>
          </cell>
          <cell r="CX6">
            <v>52970456.75163053</v>
          </cell>
          <cell r="CY6">
            <v>53235309.035388671</v>
          </cell>
          <cell r="CZ6">
            <v>53501485.580565616</v>
          </cell>
          <cell r="DA6">
            <v>53768993.008468434</v>
          </cell>
          <cell r="DB6">
            <v>54037837.973510772</v>
          </cell>
          <cell r="DC6">
            <v>54308027.163378321</v>
          </cell>
          <cell r="DD6">
            <v>54579567.299195208</v>
          </cell>
          <cell r="DE6">
            <v>54852465.135691173</v>
          </cell>
          <cell r="DF6">
            <v>55126727.461369626</v>
          </cell>
          <cell r="DG6">
            <v>55402361.098676465</v>
          </cell>
          <cell r="DH6">
            <v>55679372.904169843</v>
          </cell>
          <cell r="DI6">
            <v>55957769.76869069</v>
          </cell>
          <cell r="DJ6">
            <v>56237558.617534138</v>
          </cell>
          <cell r="DL6" t="str">
            <v>MBService requested.Electricity.Utility Generation</v>
          </cell>
        </row>
        <row r="7">
          <cell r="L7" t="str">
            <v>Remove transmission losses from source calc; added back using multipliers below</v>
          </cell>
          <cell r="M7" t="str">
            <v>MWh</v>
          </cell>
          <cell r="N7">
            <v>138856580.33622703</v>
          </cell>
          <cell r="O7">
            <v>138517719.3691206</v>
          </cell>
          <cell r="P7">
            <v>139510384.34963825</v>
          </cell>
          <cell r="Q7">
            <v>135601075.09584218</v>
          </cell>
          <cell r="R7">
            <v>140601635.49814388</v>
          </cell>
          <cell r="S7">
            <v>143787479.29799998</v>
          </cell>
          <cell r="T7">
            <v>145175511.74399999</v>
          </cell>
          <cell r="U7">
            <v>144538619.72599998</v>
          </cell>
          <cell r="V7">
            <v>149258720.68299997</v>
          </cell>
          <cell r="W7">
            <v>132991433.69899999</v>
          </cell>
          <cell r="X7">
            <v>135344356.47535208</v>
          </cell>
          <cell r="Y7">
            <v>136873732.71491879</v>
          </cell>
          <cell r="Z7">
            <v>135915092.39771459</v>
          </cell>
          <cell r="AA7">
            <v>143879039.22972375</v>
          </cell>
          <cell r="AB7">
            <v>148461795.4996534</v>
          </cell>
          <cell r="AC7">
            <v>145028324.97299999</v>
          </cell>
          <cell r="AD7">
            <v>143256331.47799999</v>
          </cell>
          <cell r="AE7">
            <v>139379055.46199998</v>
          </cell>
          <cell r="AF7">
            <v>142537105.26999998</v>
          </cell>
          <cell r="AG7">
            <v>141538139.586</v>
          </cell>
          <cell r="AH7">
            <v>139425791.14799997</v>
          </cell>
          <cell r="AI7">
            <v>133565645.10199998</v>
          </cell>
          <cell r="AJ7">
            <v>136730455.36499998</v>
          </cell>
          <cell r="AK7">
            <v>138097759.91864997</v>
          </cell>
          <cell r="AL7">
            <v>139478737.51783648</v>
          </cell>
          <cell r="AM7">
            <v>140873524.89301485</v>
          </cell>
          <cell r="AN7">
            <v>142282260.141945</v>
          </cell>
          <cell r="AO7">
            <v>143705082.74336445</v>
          </cell>
          <cell r="AP7">
            <v>145142133.5707981</v>
          </cell>
          <cell r="AQ7">
            <v>146593554.90650606</v>
          </cell>
          <cell r="AR7">
            <v>148059490.45557114</v>
          </cell>
          <cell r="AS7">
            <v>149540085.36012685</v>
          </cell>
          <cell r="AT7">
            <v>151035486.21372813</v>
          </cell>
          <cell r="AU7">
            <v>152545841.07586542</v>
          </cell>
          <cell r="AV7">
            <v>154071299.48662406</v>
          </cell>
          <cell r="AW7">
            <v>155612012.48149031</v>
          </cell>
          <cell r="AX7">
            <v>157168132.60630521</v>
          </cell>
          <cell r="AY7">
            <v>158739813.93236828</v>
          </cell>
          <cell r="AZ7">
            <v>160327212.07169196</v>
          </cell>
          <cell r="BA7">
            <v>161930484.19240889</v>
          </cell>
          <cell r="BB7">
            <v>163549789.03433296</v>
          </cell>
          <cell r="BC7">
            <v>165185286.9246763</v>
          </cell>
          <cell r="BD7">
            <v>166837139.79392305</v>
          </cell>
          <cell r="BE7">
            <v>168505511.19186229</v>
          </cell>
          <cell r="BF7">
            <v>170190566.30378091</v>
          </cell>
          <cell r="BG7">
            <v>171892471.96681872</v>
          </cell>
          <cell r="BH7">
            <v>173611396.68648693</v>
          </cell>
          <cell r="BI7">
            <v>175347510.65335178</v>
          </cell>
          <cell r="BJ7">
            <v>177100985.75988531</v>
          </cell>
          <cell r="BK7">
            <v>178871995.61748415</v>
          </cell>
          <cell r="BL7">
            <v>180660715.573659</v>
          </cell>
          <cell r="BM7">
            <v>181564019.15152729</v>
          </cell>
          <cell r="BN7">
            <v>182471839.24728489</v>
          </cell>
          <cell r="BO7">
            <v>183384198.44352132</v>
          </cell>
          <cell r="BP7">
            <v>184301119.43573892</v>
          </cell>
          <cell r="BQ7">
            <v>185222625.03291759</v>
          </cell>
          <cell r="BR7">
            <v>186148738.15808213</v>
          </cell>
          <cell r="BS7">
            <v>187079481.84887254</v>
          </cell>
          <cell r="BT7">
            <v>188014879.2581169</v>
          </cell>
          <cell r="BU7">
            <v>188954953.65440744</v>
          </cell>
          <cell r="BV7">
            <v>189899728.42267945</v>
          </cell>
          <cell r="BW7">
            <v>190849227.06479284</v>
          </cell>
          <cell r="BX7">
            <v>191803473.20011678</v>
          </cell>
          <cell r="BY7">
            <v>192762490.56611735</v>
          </cell>
          <cell r="BZ7">
            <v>193726303.01894793</v>
          </cell>
          <cell r="CA7">
            <v>194694934.53404266</v>
          </cell>
          <cell r="CB7">
            <v>195668409.20671284</v>
          </cell>
          <cell r="CC7">
            <v>196646751.25274637</v>
          </cell>
          <cell r="CD7">
            <v>197629985.00901011</v>
          </cell>
          <cell r="CE7">
            <v>198618134.93405512</v>
          </cell>
          <cell r="CF7">
            <v>199611225.60872537</v>
          </cell>
          <cell r="CG7">
            <v>200609281.73676899</v>
          </cell>
          <cell r="CH7">
            <v>201612328.1454528</v>
          </cell>
          <cell r="CI7">
            <v>202620389.78618005</v>
          </cell>
          <cell r="CJ7">
            <v>203633491.73511091</v>
          </cell>
          <cell r="CK7">
            <v>204651659.19378644</v>
          </cell>
          <cell r="CL7">
            <v>205674917.48975536</v>
          </cell>
          <cell r="CM7">
            <v>206703292.07720411</v>
          </cell>
          <cell r="CN7">
            <v>207736808.53759012</v>
          </cell>
          <cell r="CO7">
            <v>208775492.58027804</v>
          </cell>
          <cell r="CP7">
            <v>209819370.04317939</v>
          </cell>
          <cell r="CQ7">
            <v>210868466.89339527</v>
          </cell>
          <cell r="CR7">
            <v>211922809.22786221</v>
          </cell>
          <cell r="CS7">
            <v>212982423.27400151</v>
          </cell>
          <cell r="CT7">
            <v>214047335.3903715</v>
          </cell>
          <cell r="CU7">
            <v>215117572.0673233</v>
          </cell>
          <cell r="CV7">
            <v>216193159.9276599</v>
          </cell>
          <cell r="CW7">
            <v>217274125.72729817</v>
          </cell>
          <cell r="CX7">
            <v>218360496.35593465</v>
          </cell>
          <cell r="CY7">
            <v>219452298.83771428</v>
          </cell>
          <cell r="CZ7">
            <v>220549560.33190283</v>
          </cell>
          <cell r="DA7">
            <v>221652308.13356233</v>
          </cell>
          <cell r="DB7">
            <v>222760569.67423013</v>
          </cell>
          <cell r="DC7">
            <v>223874372.52260125</v>
          </cell>
          <cell r="DD7">
            <v>224993744.38521424</v>
          </cell>
          <cell r="DE7">
            <v>226118713.10714027</v>
          </cell>
          <cell r="DF7">
            <v>227249306.67267594</v>
          </cell>
          <cell r="DG7">
            <v>228385553.20603931</v>
          </cell>
          <cell r="DH7">
            <v>229527480.97206947</v>
          </cell>
          <cell r="DI7">
            <v>230675118.37692982</v>
          </cell>
          <cell r="DJ7">
            <v>231828493.96881443</v>
          </cell>
          <cell r="DL7" t="str">
            <v>ONService requested.Electricity.Utility Generation</v>
          </cell>
        </row>
        <row r="8">
          <cell r="L8" t="str">
            <v>Remove transmission losses from source calc; added back using multipliers below</v>
          </cell>
          <cell r="M8" t="str">
            <v>MWh</v>
          </cell>
          <cell r="N8">
            <v>147425349.46706292</v>
          </cell>
          <cell r="O8">
            <v>139489048.72049832</v>
          </cell>
          <cell r="P8">
            <v>144598384.10924199</v>
          </cell>
          <cell r="Q8">
            <v>145108625.36481941</v>
          </cell>
          <cell r="R8">
            <v>140685758.78532583</v>
          </cell>
          <cell r="S8">
            <v>148586492.09160015</v>
          </cell>
          <cell r="T8">
            <v>147169990.09350017</v>
          </cell>
          <cell r="U8">
            <v>159381530.38500017</v>
          </cell>
          <cell r="V8">
            <v>159465998.91900018</v>
          </cell>
          <cell r="W8">
            <v>163491885.97350016</v>
          </cell>
          <cell r="X8">
            <v>155390929.86900017</v>
          </cell>
          <cell r="Y8">
            <v>162768873.34200019</v>
          </cell>
          <cell r="Z8">
            <v>166192693.38237923</v>
          </cell>
          <cell r="AA8">
            <v>173743086.11336198</v>
          </cell>
          <cell r="AB8">
            <v>170032246.66518533</v>
          </cell>
          <cell r="AC8">
            <v>168585706.55250019</v>
          </cell>
          <cell r="AD8">
            <v>173772372.55057672</v>
          </cell>
          <cell r="AE8">
            <v>178193978.93689233</v>
          </cell>
          <cell r="AF8">
            <v>177223728.20620623</v>
          </cell>
          <cell r="AG8">
            <v>177184139.50674012</v>
          </cell>
          <cell r="AH8">
            <v>174372494.33100018</v>
          </cell>
          <cell r="AI8">
            <v>180079592.8575002</v>
          </cell>
          <cell r="AJ8">
            <v>181310737.38150018</v>
          </cell>
          <cell r="AK8">
            <v>183123844.75531518</v>
          </cell>
          <cell r="AL8">
            <v>184955083.20286834</v>
          </cell>
          <cell r="AM8">
            <v>186804634.034897</v>
          </cell>
          <cell r="AN8">
            <v>188672680.37524599</v>
          </cell>
          <cell r="AO8">
            <v>190559407.17899844</v>
          </cell>
          <cell r="AP8">
            <v>192465001.25078839</v>
          </cell>
          <cell r="AQ8">
            <v>194389651.26329628</v>
          </cell>
          <cell r="AR8">
            <v>196333547.77592924</v>
          </cell>
          <cell r="AS8">
            <v>198296883.25368854</v>
          </cell>
          <cell r="AT8">
            <v>200279852.08622542</v>
          </cell>
          <cell r="AU8">
            <v>202282650.60708767</v>
          </cell>
          <cell r="AV8">
            <v>204305477.11315855</v>
          </cell>
          <cell r="AW8">
            <v>206348531.88429013</v>
          </cell>
          <cell r="AX8">
            <v>208412017.20313302</v>
          </cell>
          <cell r="AY8">
            <v>210496137.37516436</v>
          </cell>
          <cell r="AZ8">
            <v>212601098.748916</v>
          </cell>
          <cell r="BA8">
            <v>214727109.73640516</v>
          </cell>
          <cell r="BB8">
            <v>216874380.83376923</v>
          </cell>
          <cell r="BC8">
            <v>219043124.64210692</v>
          </cell>
          <cell r="BD8">
            <v>221233555.88852799</v>
          </cell>
          <cell r="BE8">
            <v>223445891.44741327</v>
          </cell>
          <cell r="BF8">
            <v>225680350.3618874</v>
          </cell>
          <cell r="BG8">
            <v>227937153.86550626</v>
          </cell>
          <cell r="BH8">
            <v>230216525.40416133</v>
          </cell>
          <cell r="BI8">
            <v>232518690.65820295</v>
          </cell>
          <cell r="BJ8">
            <v>234843877.56478494</v>
          </cell>
          <cell r="BK8">
            <v>237192316.34043279</v>
          </cell>
          <cell r="BL8">
            <v>239564239.50383714</v>
          </cell>
          <cell r="BM8">
            <v>240762060.70135629</v>
          </cell>
          <cell r="BN8">
            <v>241965871.00486305</v>
          </cell>
          <cell r="BO8">
            <v>243175700.35988733</v>
          </cell>
          <cell r="BP8">
            <v>244391578.86168677</v>
          </cell>
          <cell r="BQ8">
            <v>245613536.75599515</v>
          </cell>
          <cell r="BR8">
            <v>246841604.43977511</v>
          </cell>
          <cell r="BS8">
            <v>248075812.46197394</v>
          </cell>
          <cell r="BT8">
            <v>249316191.5242838</v>
          </cell>
          <cell r="BU8">
            <v>250562772.48190516</v>
          </cell>
          <cell r="BV8">
            <v>251815586.34431466</v>
          </cell>
          <cell r="BW8">
            <v>253074664.2760362</v>
          </cell>
          <cell r="BX8">
            <v>254340037.59741637</v>
          </cell>
          <cell r="BY8">
            <v>255611737.7854034</v>
          </cell>
          <cell r="BZ8">
            <v>256889796.4743304</v>
          </cell>
          <cell r="CA8">
            <v>258174245.45670202</v>
          </cell>
          <cell r="CB8">
            <v>259465116.68398553</v>
          </cell>
          <cell r="CC8">
            <v>260762442.26740542</v>
          </cell>
          <cell r="CD8">
            <v>262066254.47874239</v>
          </cell>
          <cell r="CE8">
            <v>263376585.75113606</v>
          </cell>
          <cell r="CF8">
            <v>264693468.67989174</v>
          </cell>
          <cell r="CG8">
            <v>266016936.02329117</v>
          </cell>
          <cell r="CH8">
            <v>267347020.70340756</v>
          </cell>
          <cell r="CI8">
            <v>268683755.80692458</v>
          </cell>
          <cell r="CJ8">
            <v>270027174.58595914</v>
          </cell>
          <cell r="CK8">
            <v>271377310.45888895</v>
          </cell>
          <cell r="CL8">
            <v>272734197.01118332</v>
          </cell>
          <cell r="CM8">
            <v>274097867.99623924</v>
          </cell>
          <cell r="CN8">
            <v>275468357.33622038</v>
          </cell>
          <cell r="CO8">
            <v>276845699.1229015</v>
          </cell>
          <cell r="CP8">
            <v>278229927.61851597</v>
          </cell>
          <cell r="CQ8">
            <v>279621077.25660849</v>
          </cell>
          <cell r="CR8">
            <v>281019182.64289153</v>
          </cell>
          <cell r="CS8">
            <v>282424278.55610591</v>
          </cell>
          <cell r="CT8">
            <v>283836399.94888645</v>
          </cell>
          <cell r="CU8">
            <v>285255581.94863087</v>
          </cell>
          <cell r="CV8">
            <v>286681859.858374</v>
          </cell>
          <cell r="CW8">
            <v>288115269.15766585</v>
          </cell>
          <cell r="CX8">
            <v>289555845.50345415</v>
          </cell>
          <cell r="CY8">
            <v>291003624.73097134</v>
          </cell>
          <cell r="CZ8">
            <v>292458642.85462618</v>
          </cell>
          <cell r="DA8">
            <v>293920936.06889921</v>
          </cell>
          <cell r="DB8">
            <v>295390540.74924374</v>
          </cell>
          <cell r="DC8">
            <v>296867493.45298994</v>
          </cell>
          <cell r="DD8">
            <v>298351830.92025483</v>
          </cell>
          <cell r="DE8">
            <v>299843590.07485604</v>
          </cell>
          <cell r="DF8">
            <v>301342808.02523029</v>
          </cell>
          <cell r="DG8">
            <v>302849522.06535643</v>
          </cell>
          <cell r="DH8">
            <v>304363769.67568314</v>
          </cell>
          <cell r="DI8">
            <v>305885588.52406156</v>
          </cell>
          <cell r="DJ8">
            <v>307415016.46668178</v>
          </cell>
          <cell r="DL8" t="str">
            <v>QCService requested.Electricity.Utility Generation</v>
          </cell>
        </row>
        <row r="9">
          <cell r="L9" t="str">
            <v>Remove transmission losses from source calc; added back using multipliers below</v>
          </cell>
          <cell r="M9" t="str">
            <v>MWh</v>
          </cell>
          <cell r="N9">
            <v>17540499</v>
          </cell>
          <cell r="O9">
            <v>18629149</v>
          </cell>
          <cell r="P9">
            <v>16566466</v>
          </cell>
          <cell r="Q9">
            <v>18063541</v>
          </cell>
          <cell r="R9">
            <v>18724425</v>
          </cell>
          <cell r="S9">
            <v>20294552</v>
          </cell>
          <cell r="T9">
            <v>17495374</v>
          </cell>
          <cell r="U9">
            <v>16283968</v>
          </cell>
          <cell r="V9">
            <v>13186324</v>
          </cell>
          <cell r="W9">
            <v>11903499.770481564</v>
          </cell>
          <cell r="X9">
            <v>9930605.2855200712</v>
          </cell>
          <cell r="Y9">
            <v>10575546.03051948</v>
          </cell>
          <cell r="Z9">
            <v>9167353</v>
          </cell>
          <cell r="AA9">
            <v>13930804</v>
          </cell>
          <cell r="AB9">
            <v>15739403</v>
          </cell>
          <cell r="AC9">
            <v>13315082</v>
          </cell>
          <cell r="AD9">
            <v>14668928</v>
          </cell>
          <cell r="AE9">
            <v>12946831.239243047</v>
          </cell>
          <cell r="AF9">
            <v>13061757.253899621</v>
          </cell>
          <cell r="AG9">
            <v>12953661.056597812</v>
          </cell>
          <cell r="AH9">
            <v>11692615</v>
          </cell>
          <cell r="AI9">
            <v>11763464</v>
          </cell>
          <cell r="AJ9">
            <v>11926455</v>
          </cell>
          <cell r="AK9">
            <v>12045719.550000001</v>
          </cell>
          <cell r="AL9">
            <v>12166176.7455</v>
          </cell>
          <cell r="AM9">
            <v>12287838.512955001</v>
          </cell>
          <cell r="AN9">
            <v>12410716.898084551</v>
          </cell>
          <cell r="AO9">
            <v>12534824.067065397</v>
          </cell>
          <cell r="AP9">
            <v>12660172.307736052</v>
          </cell>
          <cell r="AQ9">
            <v>12786774.030813413</v>
          </cell>
          <cell r="AR9">
            <v>12914641.771121547</v>
          </cell>
          <cell r="AS9">
            <v>13043788.188832762</v>
          </cell>
          <cell r="AT9">
            <v>13174226.07072109</v>
          </cell>
          <cell r="AU9">
            <v>13305968.331428301</v>
          </cell>
          <cell r="AV9">
            <v>13439028.014742583</v>
          </cell>
          <cell r="AW9">
            <v>13573418.294890009</v>
          </cell>
          <cell r="AX9">
            <v>13709152.477838909</v>
          </cell>
          <cell r="AY9">
            <v>13846244.002617298</v>
          </cell>
          <cell r="AZ9">
            <v>13984706.442643471</v>
          </cell>
          <cell r="BA9">
            <v>14124553.507069906</v>
          </cell>
          <cell r="BB9">
            <v>14265799.042140605</v>
          </cell>
          <cell r="BC9">
            <v>14408457.032562012</v>
          </cell>
          <cell r="BD9">
            <v>14552541.602887632</v>
          </cell>
          <cell r="BE9">
            <v>14698067.018916508</v>
          </cell>
          <cell r="BF9">
            <v>14845047.689105673</v>
          </cell>
          <cell r="BG9">
            <v>14993498.16599673</v>
          </cell>
          <cell r="BH9">
            <v>15143433.147656698</v>
          </cell>
          <cell r="BI9">
            <v>15294867.479133265</v>
          </cell>
          <cell r="BJ9">
            <v>15447816.153924597</v>
          </cell>
          <cell r="BK9">
            <v>15602294.315463843</v>
          </cell>
          <cell r="BL9">
            <v>15758317.258618481</v>
          </cell>
          <cell r="BM9">
            <v>15837108.844911572</v>
          </cell>
          <cell r="BN9">
            <v>15916294.389136128</v>
          </cell>
          <cell r="BO9">
            <v>15995875.861081807</v>
          </cell>
          <cell r="BP9">
            <v>16075855.240387214</v>
          </cell>
          <cell r="BQ9">
            <v>16156234.516589148</v>
          </cell>
          <cell r="BR9">
            <v>16237015.689172093</v>
          </cell>
          <cell r="BS9">
            <v>16318200.767617952</v>
          </cell>
          <cell r="BT9">
            <v>16399791.77145604</v>
          </cell>
          <cell r="BU9">
            <v>16481790.73031332</v>
          </cell>
          <cell r="BV9">
            <v>16564199.683964884</v>
          </cell>
          <cell r="BW9">
            <v>16647020.682384707</v>
          </cell>
          <cell r="BX9">
            <v>16730255.785796629</v>
          </cell>
          <cell r="BY9">
            <v>16813907.064725611</v>
          </cell>
          <cell r="BZ9">
            <v>16897976.600049239</v>
          </cell>
          <cell r="CA9">
            <v>16982466.483049482</v>
          </cell>
          <cell r="CB9">
            <v>17067378.815464728</v>
          </cell>
          <cell r="CC9">
            <v>17152715.709542051</v>
          </cell>
          <cell r="CD9">
            <v>17238479.28808976</v>
          </cell>
          <cell r="CE9">
            <v>17324671.684530206</v>
          </cell>
          <cell r="CF9">
            <v>17411295.042952854</v>
          </cell>
          <cell r="CG9">
            <v>17498351.518167615</v>
          </cell>
          <cell r="CH9">
            <v>17585843.275758453</v>
          </cell>
          <cell r="CI9">
            <v>17673772.492137242</v>
          </cell>
          <cell r="CJ9">
            <v>17762141.354597926</v>
          </cell>
          <cell r="CK9">
            <v>17850952.061370913</v>
          </cell>
          <cell r="CL9">
            <v>17940206.821677767</v>
          </cell>
          <cell r="CM9">
            <v>18029907.855786152</v>
          </cell>
          <cell r="CN9">
            <v>18120057.39506508</v>
          </cell>
          <cell r="CO9">
            <v>18210657.682040405</v>
          </cell>
          <cell r="CP9">
            <v>18301710.970450606</v>
          </cell>
          <cell r="CQ9">
            <v>18393219.525302857</v>
          </cell>
          <cell r="CR9">
            <v>18485185.622929368</v>
          </cell>
          <cell r="CS9">
            <v>18577611.551044013</v>
          </cell>
          <cell r="CT9">
            <v>18670499.60879923</v>
          </cell>
          <cell r="CU9">
            <v>18763852.106843226</v>
          </cell>
          <cell r="CV9">
            <v>18857671.367377441</v>
          </cell>
          <cell r="CW9">
            <v>18951959.724214327</v>
          </cell>
          <cell r="CX9">
            <v>19046719.522835396</v>
          </cell>
          <cell r="CY9">
            <v>19141953.120449573</v>
          </cell>
          <cell r="CZ9">
            <v>19237662.886051819</v>
          </cell>
          <cell r="DA9">
            <v>19333851.200482074</v>
          </cell>
          <cell r="DB9">
            <v>19430520.456484482</v>
          </cell>
          <cell r="DC9">
            <v>19527673.058766901</v>
          </cell>
          <cell r="DD9">
            <v>19625311.424060732</v>
          </cell>
          <cell r="DE9">
            <v>19723437.981181033</v>
          </cell>
          <cell r="DF9">
            <v>19822055.171086937</v>
          </cell>
          <cell r="DG9">
            <v>19921165.44694237</v>
          </cell>
          <cell r="DH9">
            <v>20020771.274177082</v>
          </cell>
          <cell r="DI9">
            <v>20120875.130547967</v>
          </cell>
          <cell r="DJ9">
            <v>20221479.506200705</v>
          </cell>
          <cell r="DL9" t="str">
            <v>NBService requested.Electricity.Utility Generation</v>
          </cell>
        </row>
        <row r="10">
          <cell r="L10" t="str">
            <v>Remove transmission losses from source calc; added back using multipliers below</v>
          </cell>
          <cell r="M10" t="str">
            <v>MWh</v>
          </cell>
          <cell r="N10">
            <v>11380404.825274399</v>
          </cell>
          <cell r="O10">
            <v>9741655.7826016024</v>
          </cell>
          <cell r="P10">
            <v>8313383.6137644611</v>
          </cell>
          <cell r="Q10">
            <v>9742238.0847671311</v>
          </cell>
          <cell r="R10">
            <v>9826507.5430928413</v>
          </cell>
          <cell r="S10">
            <v>12208535</v>
          </cell>
          <cell r="T10">
            <v>11213485</v>
          </cell>
          <cell r="U10">
            <v>12337083</v>
          </cell>
          <cell r="V10">
            <v>11972306</v>
          </cell>
          <cell r="W10">
            <v>11454230</v>
          </cell>
          <cell r="X10">
            <v>11717647</v>
          </cell>
          <cell r="Y10">
            <v>11376659</v>
          </cell>
          <cell r="Z10">
            <v>10842636</v>
          </cell>
          <cell r="AA10">
            <v>10514267</v>
          </cell>
          <cell r="AB10">
            <v>10423896</v>
          </cell>
          <cell r="AC10">
            <v>10049679</v>
          </cell>
          <cell r="AD10">
            <v>9677579</v>
          </cell>
          <cell r="AE10">
            <v>9800561</v>
          </cell>
          <cell r="AF10">
            <v>10246686.332951514</v>
          </cell>
          <cell r="AG10">
            <v>9719560.6240421683</v>
          </cell>
          <cell r="AH10">
            <v>9432134</v>
          </cell>
          <cell r="AI10">
            <v>9214783</v>
          </cell>
          <cell r="AJ10">
            <v>8780282</v>
          </cell>
          <cell r="AK10">
            <v>8868084.8200000003</v>
          </cell>
          <cell r="AL10">
            <v>8956765.6682000011</v>
          </cell>
          <cell r="AM10">
            <v>9046333.3248820007</v>
          </cell>
          <cell r="AN10">
            <v>9136796.6581308208</v>
          </cell>
          <cell r="AO10">
            <v>9228164.6247121301</v>
          </cell>
          <cell r="AP10">
            <v>9320446.2709592506</v>
          </cell>
          <cell r="AQ10">
            <v>9413650.7336688433</v>
          </cell>
          <cell r="AR10">
            <v>9507787.2410055324</v>
          </cell>
          <cell r="AS10">
            <v>9602865.1134155877</v>
          </cell>
          <cell r="AT10">
            <v>9698893.7645497434</v>
          </cell>
          <cell r="AU10">
            <v>9795882.7021952402</v>
          </cell>
          <cell r="AV10">
            <v>9893841.5292171929</v>
          </cell>
          <cell r="AW10">
            <v>9992779.9445093647</v>
          </cell>
          <cell r="AX10">
            <v>10092707.743954459</v>
          </cell>
          <cell r="AY10">
            <v>10193634.821394004</v>
          </cell>
          <cell r="AZ10">
            <v>10295571.169607945</v>
          </cell>
          <cell r="BA10">
            <v>10398526.881304024</v>
          </cell>
          <cell r="BB10">
            <v>10502512.150117064</v>
          </cell>
          <cell r="BC10">
            <v>10607537.271618234</v>
          </cell>
          <cell r="BD10">
            <v>10713612.644334417</v>
          </cell>
          <cell r="BE10">
            <v>10820748.770777762</v>
          </cell>
          <cell r="BF10">
            <v>10928956.258485539</v>
          </cell>
          <cell r="BG10">
            <v>11038245.821070394</v>
          </cell>
          <cell r="BH10">
            <v>11148628.279281098</v>
          </cell>
          <cell r="BI10">
            <v>11260114.562073909</v>
          </cell>
          <cell r="BJ10">
            <v>11372715.707694648</v>
          </cell>
          <cell r="BK10">
            <v>11486442.864771595</v>
          </cell>
          <cell r="BL10">
            <v>11601307.293419311</v>
          </cell>
          <cell r="BM10">
            <v>11659313.829886407</v>
          </cell>
          <cell r="BN10">
            <v>11717610.399035838</v>
          </cell>
          <cell r="BO10">
            <v>11776198.451031016</v>
          </cell>
          <cell r="BP10">
            <v>11835079.443286169</v>
          </cell>
          <cell r="BQ10">
            <v>11894254.840502599</v>
          </cell>
          <cell r="BR10">
            <v>11953726.114705112</v>
          </cell>
          <cell r="BS10">
            <v>12013494.745278636</v>
          </cell>
          <cell r="BT10">
            <v>12073562.219005028</v>
          </cell>
          <cell r="BU10">
            <v>12133930.030100051</v>
          </cell>
          <cell r="BV10">
            <v>12194599.68025055</v>
          </cell>
          <cell r="BW10">
            <v>12255572.6786518</v>
          </cell>
          <cell r="BX10">
            <v>12316850.542045059</v>
          </cell>
          <cell r="BY10">
            <v>12378434.794755282</v>
          </cell>
          <cell r="BZ10">
            <v>12440326.968729056</v>
          </cell>
          <cell r="CA10">
            <v>12502528.6035727</v>
          </cell>
          <cell r="CB10">
            <v>12565041.246590562</v>
          </cell>
          <cell r="CC10">
            <v>12627866.452823514</v>
          </cell>
          <cell r="CD10">
            <v>12691005.78508763</v>
          </cell>
          <cell r="CE10">
            <v>12754460.814013068</v>
          </cell>
          <cell r="CF10">
            <v>12818233.118083132</v>
          </cell>
          <cell r="CG10">
            <v>12882324.283673547</v>
          </cell>
          <cell r="CH10">
            <v>12946735.905091913</v>
          </cell>
          <cell r="CI10">
            <v>13011469.584617371</v>
          </cell>
          <cell r="CJ10">
            <v>13076526.932540456</v>
          </cell>
          <cell r="CK10">
            <v>13141909.567203157</v>
          </cell>
          <cell r="CL10">
            <v>13207619.115039172</v>
          </cell>
          <cell r="CM10">
            <v>13273657.210614366</v>
          </cell>
          <cell r="CN10">
            <v>13340025.496667437</v>
          </cell>
          <cell r="CO10">
            <v>13406725.624150774</v>
          </cell>
          <cell r="CP10">
            <v>13473759.252271526</v>
          </cell>
          <cell r="CQ10">
            <v>13541128.048532881</v>
          </cell>
          <cell r="CR10">
            <v>13608833.688775543</v>
          </cell>
          <cell r="CS10">
            <v>13676877.857219419</v>
          </cell>
          <cell r="CT10">
            <v>13745262.246505514</v>
          </cell>
          <cell r="CU10">
            <v>13813988.55773804</v>
          </cell>
          <cell r="CV10">
            <v>13883058.500526728</v>
          </cell>
          <cell r="CW10">
            <v>13952473.79302936</v>
          </cell>
          <cell r="CX10">
            <v>14022236.161994506</v>
          </cell>
          <cell r="CY10">
            <v>14092347.342804477</v>
          </cell>
          <cell r="CZ10">
            <v>14162809.079518497</v>
          </cell>
          <cell r="DA10">
            <v>14233623.124916088</v>
          </cell>
          <cell r="DB10">
            <v>14304791.240540667</v>
          </cell>
          <cell r="DC10">
            <v>14376315.196743369</v>
          </cell>
          <cell r="DD10">
            <v>14448196.772727085</v>
          </cell>
          <cell r="DE10">
            <v>14520437.756590718</v>
          </cell>
          <cell r="DF10">
            <v>14593039.945373671</v>
          </cell>
          <cell r="DG10">
            <v>14666005.145100538</v>
          </cell>
          <cell r="DH10">
            <v>14739335.170826038</v>
          </cell>
          <cell r="DI10">
            <v>14813031.846680166</v>
          </cell>
          <cell r="DJ10">
            <v>14887097.005913565</v>
          </cell>
          <cell r="DL10" t="str">
            <v>NSService requested.Electricity.Utility Generation</v>
          </cell>
        </row>
        <row r="11">
          <cell r="L11" t="str">
            <v>Remove transmission losses from source calc; added back using multipliers below</v>
          </cell>
          <cell r="M11" t="str">
            <v>MWh</v>
          </cell>
          <cell r="N11">
            <v>54078.453084493056</v>
          </cell>
          <cell r="O11">
            <v>54883.373020180115</v>
          </cell>
          <cell r="P11">
            <v>32257.181978850935</v>
          </cell>
          <cell r="Q11">
            <v>62477.402086418035</v>
          </cell>
          <cell r="R11">
            <v>35462.919848500576</v>
          </cell>
          <cell r="S11">
            <v>46417</v>
          </cell>
          <cell r="T11">
            <v>43777</v>
          </cell>
          <cell r="U11">
            <v>44732</v>
          </cell>
          <cell r="V11">
            <v>147944.5</v>
          </cell>
          <cell r="W11">
            <v>355044</v>
          </cell>
          <cell r="X11">
            <v>464144.5</v>
          </cell>
          <cell r="Y11">
            <v>492486</v>
          </cell>
          <cell r="Z11">
            <v>482132</v>
          </cell>
          <cell r="AA11">
            <v>507185</v>
          </cell>
          <cell r="AB11">
            <v>619604</v>
          </cell>
          <cell r="AC11">
            <v>615932</v>
          </cell>
          <cell r="AD11">
            <v>599317</v>
          </cell>
          <cell r="AE11">
            <v>609943</v>
          </cell>
          <cell r="AF11">
            <v>643082</v>
          </cell>
          <cell r="AG11">
            <v>646986</v>
          </cell>
          <cell r="AH11">
            <v>657297</v>
          </cell>
          <cell r="AI11">
            <v>601691</v>
          </cell>
          <cell r="AJ11">
            <v>529072</v>
          </cell>
          <cell r="AK11">
            <v>534362.72</v>
          </cell>
          <cell r="AL11">
            <v>539706.34719999996</v>
          </cell>
          <cell r="AM11">
            <v>545103.41067199991</v>
          </cell>
          <cell r="AN11">
            <v>550554.44477871992</v>
          </cell>
          <cell r="AO11">
            <v>556059.98922650714</v>
          </cell>
          <cell r="AP11">
            <v>561620.58911877219</v>
          </cell>
          <cell r="AQ11">
            <v>567236.79500995995</v>
          </cell>
          <cell r="AR11">
            <v>572909.16296005959</v>
          </cell>
          <cell r="AS11">
            <v>578638.25458966021</v>
          </cell>
          <cell r="AT11">
            <v>584424.63713555678</v>
          </cell>
          <cell r="AU11">
            <v>590268.88350691239</v>
          </cell>
          <cell r="AV11">
            <v>596171.57234198146</v>
          </cell>
          <cell r="AW11">
            <v>602133.28806540126</v>
          </cell>
          <cell r="AX11">
            <v>608154.62094605528</v>
          </cell>
          <cell r="AY11">
            <v>614236.16715551587</v>
          </cell>
          <cell r="AZ11">
            <v>620378.52882707107</v>
          </cell>
          <cell r="BA11">
            <v>626582.31411534175</v>
          </cell>
          <cell r="BB11">
            <v>632848.13725649519</v>
          </cell>
          <cell r="BC11">
            <v>639176.6186290601</v>
          </cell>
          <cell r="BD11">
            <v>645568.38481535076</v>
          </cell>
          <cell r="BE11">
            <v>652024.06866350432</v>
          </cell>
          <cell r="BF11">
            <v>658544.30935013935</v>
          </cell>
          <cell r="BG11">
            <v>665129.75244364073</v>
          </cell>
          <cell r="BH11">
            <v>671781.0499680771</v>
          </cell>
          <cell r="BI11">
            <v>678498.86046775791</v>
          </cell>
          <cell r="BJ11">
            <v>685283.84907243552</v>
          </cell>
          <cell r="BK11">
            <v>692136.68756315985</v>
          </cell>
          <cell r="BL11">
            <v>699058.05443879147</v>
          </cell>
          <cell r="BM11">
            <v>702553.34471098532</v>
          </cell>
          <cell r="BN11">
            <v>706066.11143454013</v>
          </cell>
          <cell r="BO11">
            <v>709596.44199171278</v>
          </cell>
          <cell r="BP11">
            <v>713144.42420167127</v>
          </cell>
          <cell r="BQ11">
            <v>716710.14632267959</v>
          </cell>
          <cell r="BR11">
            <v>720293.69705429289</v>
          </cell>
          <cell r="BS11">
            <v>723895.16553956433</v>
          </cell>
          <cell r="BT11">
            <v>727514.64136726211</v>
          </cell>
          <cell r="BU11">
            <v>731152.21457409835</v>
          </cell>
          <cell r="BV11">
            <v>734807.97564696881</v>
          </cell>
          <cell r="BW11">
            <v>738482.01552520355</v>
          </cell>
          <cell r="BX11">
            <v>742174.42560282943</v>
          </cell>
          <cell r="BY11">
            <v>745885.29773084354</v>
          </cell>
          <cell r="BZ11">
            <v>749614.72421949764</v>
          </cell>
          <cell r="CA11">
            <v>753362.79784059501</v>
          </cell>
          <cell r="CB11">
            <v>757129.61182979785</v>
          </cell>
          <cell r="CC11">
            <v>760915.25988894678</v>
          </cell>
          <cell r="CD11">
            <v>764719.83618839143</v>
          </cell>
          <cell r="CE11">
            <v>768543.43536933325</v>
          </cell>
          <cell r="CF11">
            <v>772386.15254617983</v>
          </cell>
          <cell r="CG11">
            <v>776248.0833089106</v>
          </cell>
          <cell r="CH11">
            <v>780129.32372545509</v>
          </cell>
          <cell r="CI11">
            <v>784029.97034408234</v>
          </cell>
          <cell r="CJ11">
            <v>787950.12019580265</v>
          </cell>
          <cell r="CK11">
            <v>791889.87079678162</v>
          </cell>
          <cell r="CL11">
            <v>795849.32015076547</v>
          </cell>
          <cell r="CM11">
            <v>799828.56675151922</v>
          </cell>
          <cell r="CN11">
            <v>803827.70958527678</v>
          </cell>
          <cell r="CO11">
            <v>807846.84813320311</v>
          </cell>
          <cell r="CP11">
            <v>811886.08237386902</v>
          </cell>
          <cell r="CQ11">
            <v>815945.51278573833</v>
          </cell>
          <cell r="CR11">
            <v>820025.24034966691</v>
          </cell>
          <cell r="CS11">
            <v>824125.36655141518</v>
          </cell>
          <cell r="CT11">
            <v>828245.99338417221</v>
          </cell>
          <cell r="CU11">
            <v>832387.22335109301</v>
          </cell>
          <cell r="CV11">
            <v>836549.15946784837</v>
          </cell>
          <cell r="CW11">
            <v>840731.9052651875</v>
          </cell>
          <cell r="CX11">
            <v>844935.56479151337</v>
          </cell>
          <cell r="CY11">
            <v>849160.2426154709</v>
          </cell>
          <cell r="CZ11">
            <v>853406.04382854817</v>
          </cell>
          <cell r="DA11">
            <v>857673.07404769084</v>
          </cell>
          <cell r="DB11">
            <v>861961.43941792916</v>
          </cell>
          <cell r="DC11">
            <v>866271.2466150187</v>
          </cell>
          <cell r="DD11">
            <v>870602.60284809372</v>
          </cell>
          <cell r="DE11">
            <v>874955.61586233415</v>
          </cell>
          <cell r="DF11">
            <v>879330.39394164574</v>
          </cell>
          <cell r="DG11">
            <v>883727.0459113539</v>
          </cell>
          <cell r="DH11">
            <v>888145.6811409106</v>
          </cell>
          <cell r="DI11">
            <v>892586.40954661509</v>
          </cell>
          <cell r="DJ11">
            <v>897049.34159434808</v>
          </cell>
          <cell r="DL11" t="str">
            <v>PEService requested.Electricity.Utility Generation</v>
          </cell>
        </row>
        <row r="12">
          <cell r="L12" t="str">
            <v>Remove transmission losses from source calc; added back using multipliers below</v>
          </cell>
          <cell r="M12" t="str">
            <v>MWh</v>
          </cell>
          <cell r="N12">
            <v>42755239</v>
          </cell>
          <cell r="O12">
            <v>40407630</v>
          </cell>
          <cell r="P12">
            <v>43383044</v>
          </cell>
          <cell r="Q12">
            <v>41199271</v>
          </cell>
          <cell r="R12">
            <v>40590690</v>
          </cell>
          <cell r="S12">
            <v>40322068</v>
          </cell>
          <cell r="T12">
            <v>41803350</v>
          </cell>
          <cell r="U12">
            <v>40443694</v>
          </cell>
          <cell r="V12">
            <v>42126953</v>
          </cell>
          <cell r="W12">
            <v>37062952</v>
          </cell>
          <cell r="X12">
            <v>40484527</v>
          </cell>
          <cell r="Y12">
            <v>40328986</v>
          </cell>
          <cell r="Z12">
            <v>42486532</v>
          </cell>
          <cell r="AA12">
            <v>41809855</v>
          </cell>
          <cell r="AB12">
            <v>39807071</v>
          </cell>
          <cell r="AC12">
            <v>40505226</v>
          </cell>
          <cell r="AD12">
            <v>41477571</v>
          </cell>
          <cell r="AE12">
            <v>38532420</v>
          </cell>
          <cell r="AF12">
            <v>43295767</v>
          </cell>
          <cell r="AG12">
            <v>42301183</v>
          </cell>
          <cell r="AH12">
            <v>39786521</v>
          </cell>
          <cell r="AI12">
            <v>40334432</v>
          </cell>
          <cell r="AJ12">
            <v>40430086</v>
          </cell>
          <cell r="AK12">
            <v>40834386.859999999</v>
          </cell>
          <cell r="AL12">
            <v>41242730.728600003</v>
          </cell>
          <cell r="AM12">
            <v>41655158.035886005</v>
          </cell>
          <cell r="AN12">
            <v>42071709.616244867</v>
          </cell>
          <cell r="AO12">
            <v>42492426.712407313</v>
          </cell>
          <cell r="AP12">
            <v>42917350.979531385</v>
          </cell>
          <cell r="AQ12">
            <v>43346524.489326701</v>
          </cell>
          <cell r="AR12">
            <v>43779989.734219968</v>
          </cell>
          <cell r="AS12">
            <v>44217789.631562166</v>
          </cell>
          <cell r="AT12">
            <v>44659967.527877785</v>
          </cell>
          <cell r="AU12">
            <v>45106567.203156561</v>
          </cell>
          <cell r="AV12">
            <v>45557632.875188127</v>
          </cell>
          <cell r="AW12">
            <v>46013209.203940012</v>
          </cell>
          <cell r="AX12">
            <v>46473341.29597941</v>
          </cell>
          <cell r="AY12">
            <v>46938074.708939202</v>
          </cell>
          <cell r="AZ12">
            <v>47407455.456028596</v>
          </cell>
          <cell r="BA12">
            <v>47881530.010588884</v>
          </cell>
          <cell r="BB12">
            <v>48360345.310694776</v>
          </cell>
          <cell r="BC12">
            <v>48843948.763801724</v>
          </cell>
          <cell r="BD12">
            <v>49332388.251439743</v>
          </cell>
          <cell r="BE12">
            <v>49825712.133954138</v>
          </cell>
          <cell r="BF12">
            <v>50323969.255293682</v>
          </cell>
          <cell r="BG12">
            <v>50827208.947846621</v>
          </cell>
          <cell r="BH12">
            <v>51335481.037325092</v>
          </cell>
          <cell r="BI12">
            <v>51848835.847698346</v>
          </cell>
          <cell r="BJ12">
            <v>52367324.206175327</v>
          </cell>
          <cell r="BK12">
            <v>52890997.448237084</v>
          </cell>
          <cell r="BL12">
            <v>53419907.422719456</v>
          </cell>
          <cell r="BM12">
            <v>53687006.959833048</v>
          </cell>
          <cell r="BN12">
            <v>53955441.994632207</v>
          </cell>
          <cell r="BO12">
            <v>54225219.204605363</v>
          </cell>
          <cell r="BP12">
            <v>54496345.300628386</v>
          </cell>
          <cell r="BQ12">
            <v>54768827.02713152</v>
          </cell>
          <cell r="BR12">
            <v>55042671.162267171</v>
          </cell>
          <cell r="BS12">
            <v>55317884.518078499</v>
          </cell>
          <cell r="BT12">
            <v>55594473.940668888</v>
          </cell>
          <cell r="BU12">
            <v>55872446.310372226</v>
          </cell>
          <cell r="BV12">
            <v>56151808.541924082</v>
          </cell>
          <cell r="BW12">
            <v>56432567.584633693</v>
          </cell>
          <cell r="BX12">
            <v>56714730.422556855</v>
          </cell>
          <cell r="BY12">
            <v>56998304.074669629</v>
          </cell>
          <cell r="BZ12">
            <v>57283295.595042974</v>
          </cell>
          <cell r="CA12">
            <v>57569712.073018186</v>
          </cell>
          <cell r="CB12">
            <v>57857560.633383274</v>
          </cell>
          <cell r="CC12">
            <v>58146848.436550185</v>
          </cell>
          <cell r="CD12">
            <v>58437582.678732932</v>
          </cell>
          <cell r="CE12">
            <v>58729770.592126593</v>
          </cell>
          <cell r="CF12">
            <v>59023419.445087217</v>
          </cell>
          <cell r="CG12">
            <v>59318536.542312644</v>
          </cell>
          <cell r="CH12">
            <v>59615129.225024201</v>
          </cell>
          <cell r="CI12">
            <v>59913204.871149316</v>
          </cell>
          <cell r="CJ12">
            <v>60212770.895505056</v>
          </cell>
          <cell r="CK12">
            <v>60513834.749982573</v>
          </cell>
          <cell r="CL12">
            <v>60816403.923732482</v>
          </cell>
          <cell r="CM12">
            <v>61120485.943351135</v>
          </cell>
          <cell r="CN12">
            <v>61426088.373067886</v>
          </cell>
          <cell r="CO12">
            <v>61733218.814933218</v>
          </cell>
          <cell r="CP12">
            <v>62041884.909007877</v>
          </cell>
          <cell r="CQ12">
            <v>62352094.333552912</v>
          </cell>
          <cell r="CR12">
            <v>62663854.805220671</v>
          </cell>
          <cell r="CS12">
            <v>62977174.079246767</v>
          </cell>
          <cell r="CT12">
            <v>63292059.949642994</v>
          </cell>
          <cell r="CU12">
            <v>63608520.249391198</v>
          </cell>
          <cell r="CV12">
            <v>63926562.850638144</v>
          </cell>
          <cell r="CW12">
            <v>64246195.664891325</v>
          </cell>
          <cell r="CX12">
            <v>64567426.643215775</v>
          </cell>
          <cell r="CY12">
            <v>64890263.776431851</v>
          </cell>
          <cell r="CZ12">
            <v>65214715.095314004</v>
          </cell>
          <cell r="DA12">
            <v>65540788.670790568</v>
          </cell>
          <cell r="DB12">
            <v>65868492.614144512</v>
          </cell>
          <cell r="DC12">
            <v>66197835.077215225</v>
          </cell>
          <cell r="DD12">
            <v>66528824.252601296</v>
          </cell>
          <cell r="DE12">
            <v>66861468.373864293</v>
          </cell>
          <cell r="DF12">
            <v>67195775.715733603</v>
          </cell>
          <cell r="DG12">
            <v>67531754.594312266</v>
          </cell>
          <cell r="DH12">
            <v>67869413.367283821</v>
          </cell>
          <cell r="DI12">
            <v>68208760.434120238</v>
          </cell>
          <cell r="DJ12">
            <v>68549804.236290827</v>
          </cell>
          <cell r="DL12" t="str">
            <v>NLService requested.Electricity.Utility Generation</v>
          </cell>
        </row>
        <row r="13">
          <cell r="L13" t="str">
            <v>Remove transmission losses from source calc; added back using multipliers below</v>
          </cell>
          <cell r="M13" t="str">
            <v>MWh</v>
          </cell>
          <cell r="N13">
            <v>296253.0528936066</v>
          </cell>
          <cell r="O13">
            <v>300926.44590690418</v>
          </cell>
          <cell r="P13">
            <v>312432.18557259487</v>
          </cell>
          <cell r="Q13">
            <v>320512.16063482646</v>
          </cell>
          <cell r="R13">
            <v>329141.14947183779</v>
          </cell>
          <cell r="S13">
            <v>343749</v>
          </cell>
          <cell r="T13">
            <v>359031</v>
          </cell>
          <cell r="U13">
            <v>354694</v>
          </cell>
          <cell r="V13">
            <v>372615</v>
          </cell>
          <cell r="W13">
            <v>401888</v>
          </cell>
          <cell r="X13">
            <v>405482</v>
          </cell>
          <cell r="Y13">
            <v>425336</v>
          </cell>
          <cell r="Z13">
            <v>455004</v>
          </cell>
          <cell r="AA13">
            <v>448558</v>
          </cell>
          <cell r="AB13">
            <v>433686</v>
          </cell>
          <cell r="AC13">
            <v>447879</v>
          </cell>
          <cell r="AD13">
            <v>446998</v>
          </cell>
          <cell r="AE13">
            <v>484818</v>
          </cell>
          <cell r="AF13">
            <v>477850</v>
          </cell>
          <cell r="AG13">
            <v>467487</v>
          </cell>
          <cell r="AH13">
            <v>532078</v>
          </cell>
          <cell r="AI13">
            <v>571511</v>
          </cell>
          <cell r="AJ13">
            <v>570065</v>
          </cell>
          <cell r="AK13">
            <v>575765.65</v>
          </cell>
          <cell r="AL13">
            <v>581523.30650000006</v>
          </cell>
          <cell r="AM13">
            <v>587338.5395650001</v>
          </cell>
          <cell r="AN13">
            <v>593211.92496065015</v>
          </cell>
          <cell r="AO13">
            <v>599144.04421025666</v>
          </cell>
          <cell r="AP13">
            <v>605135.48465235927</v>
          </cell>
          <cell r="AQ13">
            <v>611186.83949888288</v>
          </cell>
          <cell r="AR13">
            <v>617298.7078938717</v>
          </cell>
          <cell r="AS13">
            <v>623471.69497281045</v>
          </cell>
          <cell r="AT13">
            <v>629706.41192253854</v>
          </cell>
          <cell r="AU13">
            <v>636003.4760417639</v>
          </cell>
          <cell r="AV13">
            <v>642363.51080218155</v>
          </cell>
          <cell r="AW13">
            <v>648787.14591020334</v>
          </cell>
          <cell r="AX13">
            <v>655275.01736930537</v>
          </cell>
          <cell r="AY13">
            <v>661827.76754299842</v>
          </cell>
          <cell r="AZ13">
            <v>668446.04521842836</v>
          </cell>
          <cell r="BA13">
            <v>675130.50567061268</v>
          </cell>
          <cell r="BB13">
            <v>681881.81072731887</v>
          </cell>
          <cell r="BC13">
            <v>688700.62883459206</v>
          </cell>
          <cell r="BD13">
            <v>695587.63512293797</v>
          </cell>
          <cell r="BE13">
            <v>702543.51147416735</v>
          </cell>
          <cell r="BF13">
            <v>709568.94658890902</v>
          </cell>
          <cell r="BG13">
            <v>716664.63605479815</v>
          </cell>
          <cell r="BH13">
            <v>723831.28241534613</v>
          </cell>
          <cell r="BI13">
            <v>731069.59523949958</v>
          </cell>
          <cell r="BJ13">
            <v>738380.29119189456</v>
          </cell>
          <cell r="BK13">
            <v>745764.09410381352</v>
          </cell>
          <cell r="BL13">
            <v>753221.73504485167</v>
          </cell>
          <cell r="BM13">
            <v>756987.84372007579</v>
          </cell>
          <cell r="BN13">
            <v>760772.78293867607</v>
          </cell>
          <cell r="BO13">
            <v>764576.64685336943</v>
          </cell>
          <cell r="BP13">
            <v>768399.5300876362</v>
          </cell>
          <cell r="BQ13">
            <v>772241.52773807431</v>
          </cell>
          <cell r="BR13">
            <v>776102.73537676455</v>
          </cell>
          <cell r="BS13">
            <v>779983.24905364832</v>
          </cell>
          <cell r="BT13">
            <v>783883.16529891652</v>
          </cell>
          <cell r="BU13">
            <v>787802.58112541097</v>
          </cell>
          <cell r="BV13">
            <v>791741.594031038</v>
          </cell>
          <cell r="BW13">
            <v>795700.30200119305</v>
          </cell>
          <cell r="BX13">
            <v>799678.80351119896</v>
          </cell>
          <cell r="BY13">
            <v>803677.19752875483</v>
          </cell>
          <cell r="BZ13">
            <v>807695.58351639856</v>
          </cell>
          <cell r="CA13">
            <v>811734.06143398047</v>
          </cell>
          <cell r="CB13">
            <v>815792.73174115026</v>
          </cell>
          <cell r="CC13">
            <v>819871.69539985596</v>
          </cell>
          <cell r="CD13">
            <v>823971.05387685518</v>
          </cell>
          <cell r="CE13">
            <v>828090.9091462394</v>
          </cell>
          <cell r="CF13">
            <v>832231.36369197047</v>
          </cell>
          <cell r="CG13">
            <v>836392.52051043021</v>
          </cell>
          <cell r="CH13">
            <v>840574.48311298224</v>
          </cell>
          <cell r="CI13">
            <v>844777.35552854708</v>
          </cell>
          <cell r="CJ13">
            <v>849001.24230618973</v>
          </cell>
          <cell r="CK13">
            <v>853246.24851772061</v>
          </cell>
          <cell r="CL13">
            <v>857512.4797603091</v>
          </cell>
          <cell r="CM13">
            <v>861800.04215911054</v>
          </cell>
          <cell r="CN13">
            <v>866109.04236990598</v>
          </cell>
          <cell r="CO13">
            <v>870439.58758175536</v>
          </cell>
          <cell r="CP13">
            <v>874791.78551966406</v>
          </cell>
          <cell r="CQ13">
            <v>879165.74444726226</v>
          </cell>
          <cell r="CR13">
            <v>883561.57316949847</v>
          </cell>
          <cell r="CS13">
            <v>887979.38103534584</v>
          </cell>
          <cell r="CT13">
            <v>892419.27794052253</v>
          </cell>
          <cell r="CU13">
            <v>896881.37433022505</v>
          </cell>
          <cell r="CV13">
            <v>901365.78120187612</v>
          </cell>
          <cell r="CW13">
            <v>905872.61010788544</v>
          </cell>
          <cell r="CX13">
            <v>910401.97315842472</v>
          </cell>
          <cell r="CY13">
            <v>914953.98302421672</v>
          </cell>
          <cell r="CZ13">
            <v>919528.75293933775</v>
          </cell>
          <cell r="DA13">
            <v>924126.3967040343</v>
          </cell>
          <cell r="DB13">
            <v>928747.02868755441</v>
          </cell>
          <cell r="DC13">
            <v>933390.76383099204</v>
          </cell>
          <cell r="DD13">
            <v>938057.71765014692</v>
          </cell>
          <cell r="DE13">
            <v>942748.00623839756</v>
          </cell>
          <cell r="DF13">
            <v>947461.74626958941</v>
          </cell>
          <cell r="DG13">
            <v>952199.05500093719</v>
          </cell>
          <cell r="DH13">
            <v>956960.05027594173</v>
          </cell>
          <cell r="DI13">
            <v>961744.85052732134</v>
          </cell>
          <cell r="DJ13">
            <v>966553.57477995788</v>
          </cell>
          <cell r="DL13" t="str">
            <v>YTService requested.Electricity.Utility Generation</v>
          </cell>
        </row>
        <row r="14">
          <cell r="L14" t="str">
            <v>Remove transmission losses from source calc; added back using multipliers below</v>
          </cell>
          <cell r="M14" t="str">
            <v>MWh</v>
          </cell>
          <cell r="N14">
            <v>441652.99879999994</v>
          </cell>
          <cell r="O14">
            <v>476051.99879999994</v>
          </cell>
          <cell r="P14">
            <v>425551.99879999994</v>
          </cell>
          <cell r="Q14">
            <v>464345.99879999994</v>
          </cell>
          <cell r="R14">
            <v>364480.99879999994</v>
          </cell>
          <cell r="S14">
            <v>336684</v>
          </cell>
          <cell r="T14">
            <v>326103</v>
          </cell>
          <cell r="U14">
            <v>333165</v>
          </cell>
          <cell r="V14">
            <v>333455</v>
          </cell>
          <cell r="W14">
            <v>342542</v>
          </cell>
          <cell r="X14">
            <v>339225</v>
          </cell>
          <cell r="Y14">
            <v>343205</v>
          </cell>
          <cell r="Z14">
            <v>335487</v>
          </cell>
          <cell r="AA14">
            <v>347178</v>
          </cell>
          <cell r="AB14">
            <v>343116</v>
          </cell>
          <cell r="AC14">
            <v>324771</v>
          </cell>
          <cell r="AD14">
            <v>339484</v>
          </cell>
          <cell r="AE14">
            <v>335344</v>
          </cell>
          <cell r="AF14">
            <v>342788</v>
          </cell>
          <cell r="AG14">
            <v>348674</v>
          </cell>
          <cell r="AH14">
            <v>346440</v>
          </cell>
          <cell r="AI14">
            <v>337334</v>
          </cell>
          <cell r="AJ14">
            <v>321729</v>
          </cell>
          <cell r="AK14">
            <v>324946.28999999998</v>
          </cell>
          <cell r="AL14">
            <v>328195.75289999996</v>
          </cell>
          <cell r="AM14">
            <v>331477.71042899997</v>
          </cell>
          <cell r="AN14">
            <v>334792.48753329</v>
          </cell>
          <cell r="AO14">
            <v>338140.41240862291</v>
          </cell>
          <cell r="AP14">
            <v>341521.81653270917</v>
          </cell>
          <cell r="AQ14">
            <v>344937.03469803627</v>
          </cell>
          <cell r="AR14">
            <v>348386.40504501661</v>
          </cell>
          <cell r="AS14">
            <v>351870.26909546676</v>
          </cell>
          <cell r="AT14">
            <v>355388.97178642143</v>
          </cell>
          <cell r="AU14">
            <v>358942.86150428565</v>
          </cell>
          <cell r="AV14">
            <v>362532.29011932854</v>
          </cell>
          <cell r="AW14">
            <v>366157.61302052182</v>
          </cell>
          <cell r="AX14">
            <v>369819.18915072706</v>
          </cell>
          <cell r="AY14">
            <v>373517.38104223431</v>
          </cell>
          <cell r="AZ14">
            <v>377252.55485265667</v>
          </cell>
          <cell r="BA14">
            <v>381025.08040118322</v>
          </cell>
          <cell r="BB14">
            <v>384835.33120519505</v>
          </cell>
          <cell r="BC14">
            <v>388683.68451724702</v>
          </cell>
          <cell r="BD14">
            <v>392570.52136241947</v>
          </cell>
          <cell r="BE14">
            <v>396496.22657604364</v>
          </cell>
          <cell r="BF14">
            <v>400461.18884180411</v>
          </cell>
          <cell r="BG14">
            <v>404465.80073022214</v>
          </cell>
          <cell r="BH14">
            <v>408510.45873752434</v>
          </cell>
          <cell r="BI14">
            <v>412595.56332489959</v>
          </cell>
          <cell r="BJ14">
            <v>416721.5189581486</v>
          </cell>
          <cell r="BK14">
            <v>420888.73414773011</v>
          </cell>
          <cell r="BL14">
            <v>425097.62148920743</v>
          </cell>
          <cell r="BM14">
            <v>427223.10959665343</v>
          </cell>
          <cell r="BN14">
            <v>429359.22514463664</v>
          </cell>
          <cell r="BO14">
            <v>431506.02127035981</v>
          </cell>
          <cell r="BP14">
            <v>433663.55137671158</v>
          </cell>
          <cell r="BQ14">
            <v>435831.86913359509</v>
          </cell>
          <cell r="BR14">
            <v>438011.02847926301</v>
          </cell>
          <cell r="BS14">
            <v>440201.08362165926</v>
          </cell>
          <cell r="BT14">
            <v>442402.08903976751</v>
          </cell>
          <cell r="BU14">
            <v>444614.09948496631</v>
          </cell>
          <cell r="BV14">
            <v>446837.16998239112</v>
          </cell>
          <cell r="BW14">
            <v>449071.355832303</v>
          </cell>
          <cell r="BX14">
            <v>451316.71261146449</v>
          </cell>
          <cell r="BY14">
            <v>453573.29617452179</v>
          </cell>
          <cell r="BZ14">
            <v>455841.16265539435</v>
          </cell>
          <cell r="CA14">
            <v>458120.36846867128</v>
          </cell>
          <cell r="CB14">
            <v>460410.97031101456</v>
          </cell>
          <cell r="CC14">
            <v>462713.0251625696</v>
          </cell>
          <cell r="CD14">
            <v>465026.59028838237</v>
          </cell>
          <cell r="CE14">
            <v>467351.72323982423</v>
          </cell>
          <cell r="CF14">
            <v>469688.48185602331</v>
          </cell>
          <cell r="CG14">
            <v>472036.92426530336</v>
          </cell>
          <cell r="CH14">
            <v>474397.10888662981</v>
          </cell>
          <cell r="CI14">
            <v>476769.09443106293</v>
          </cell>
          <cell r="CJ14">
            <v>479152.93990321818</v>
          </cell>
          <cell r="CK14">
            <v>481548.70460273424</v>
          </cell>
          <cell r="CL14">
            <v>483956.44812574785</v>
          </cell>
          <cell r="CM14">
            <v>486376.23036637652</v>
          </cell>
          <cell r="CN14">
            <v>488808.11151820834</v>
          </cell>
          <cell r="CO14">
            <v>491252.15207579936</v>
          </cell>
          <cell r="CP14">
            <v>493708.41283617832</v>
          </cell>
          <cell r="CQ14">
            <v>496176.95490035915</v>
          </cell>
          <cell r="CR14">
            <v>498657.83967486088</v>
          </cell>
          <cell r="CS14">
            <v>501151.12887323514</v>
          </cell>
          <cell r="CT14">
            <v>503656.88451760128</v>
          </cell>
          <cell r="CU14">
            <v>506175.16894018924</v>
          </cell>
          <cell r="CV14">
            <v>508706.04478489014</v>
          </cell>
          <cell r="CW14">
            <v>511249.57500881451</v>
          </cell>
          <cell r="CX14">
            <v>513805.82288385852</v>
          </cell>
          <cell r="CY14">
            <v>516374.85199827777</v>
          </cell>
          <cell r="CZ14">
            <v>518956.7262582691</v>
          </cell>
          <cell r="DA14">
            <v>521551.5098895604</v>
          </cell>
          <cell r="DB14">
            <v>524159.26743900817</v>
          </cell>
          <cell r="DC14">
            <v>526780.0637762032</v>
          </cell>
          <cell r="DD14">
            <v>529413.96409508411</v>
          </cell>
          <cell r="DE14">
            <v>532061.03391555953</v>
          </cell>
          <cell r="DF14">
            <v>534721.33908513724</v>
          </cell>
          <cell r="DG14">
            <v>537394.94578056282</v>
          </cell>
          <cell r="DH14">
            <v>540081.92050946562</v>
          </cell>
          <cell r="DI14">
            <v>542782.33011201292</v>
          </cell>
          <cell r="DJ14">
            <v>545496.2417625729</v>
          </cell>
          <cell r="DL14" t="str">
            <v>NTService requested.Electricity.Utility Generation</v>
          </cell>
        </row>
        <row r="15">
          <cell r="L15" t="str">
            <v>Remove transmission losses from source calc; added back using multipliers below</v>
          </cell>
          <cell r="M15" t="str">
            <v>MWh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139445</v>
          </cell>
          <cell r="S15">
            <v>141645</v>
          </cell>
          <cell r="T15">
            <v>144709</v>
          </cell>
          <cell r="U15">
            <v>148881</v>
          </cell>
          <cell r="V15">
            <v>182199</v>
          </cell>
          <cell r="W15">
            <v>161925</v>
          </cell>
          <cell r="X15">
            <v>161925</v>
          </cell>
          <cell r="Y15">
            <v>98308</v>
          </cell>
          <cell r="Z15">
            <v>98307</v>
          </cell>
          <cell r="AA15">
            <v>98307</v>
          </cell>
          <cell r="AB15">
            <v>157598</v>
          </cell>
          <cell r="AC15">
            <v>157415</v>
          </cell>
          <cell r="AD15">
            <v>188812</v>
          </cell>
          <cell r="AE15">
            <v>189829</v>
          </cell>
          <cell r="AF15">
            <v>193660</v>
          </cell>
          <cell r="AG15">
            <v>191134</v>
          </cell>
          <cell r="AH15">
            <v>195181</v>
          </cell>
          <cell r="AI15">
            <v>194790</v>
          </cell>
          <cell r="AJ15">
            <v>192183</v>
          </cell>
          <cell r="AK15">
            <v>194104.83</v>
          </cell>
          <cell r="AL15">
            <v>196045.87829999998</v>
          </cell>
          <cell r="AM15">
            <v>198006.33708299999</v>
          </cell>
          <cell r="AN15">
            <v>199986.40045382999</v>
          </cell>
          <cell r="AO15">
            <v>201986.2644583683</v>
          </cell>
          <cell r="AP15">
            <v>204006.12710295198</v>
          </cell>
          <cell r="AQ15">
            <v>206046.18837398151</v>
          </cell>
          <cell r="AR15">
            <v>208106.65025772134</v>
          </cell>
          <cell r="AS15">
            <v>210187.71676029856</v>
          </cell>
          <cell r="AT15">
            <v>212289.59392790156</v>
          </cell>
          <cell r="AU15">
            <v>214412.48986718059</v>
          </cell>
          <cell r="AV15">
            <v>216556.6147658524</v>
          </cell>
          <cell r="AW15">
            <v>218722.18091351094</v>
          </cell>
          <cell r="AX15">
            <v>220909.40272264605</v>
          </cell>
          <cell r="AY15">
            <v>223118.49674987252</v>
          </cell>
          <cell r="AZ15">
            <v>225349.68171737125</v>
          </cell>
          <cell r="BA15">
            <v>227603.17853454498</v>
          </cell>
          <cell r="BB15">
            <v>229879.21031989044</v>
          </cell>
          <cell r="BC15">
            <v>232178.00242308935</v>
          </cell>
          <cell r="BD15">
            <v>234499.78244732023</v>
          </cell>
          <cell r="BE15">
            <v>236844.78027179342</v>
          </cell>
          <cell r="BF15">
            <v>239213.22807451137</v>
          </cell>
          <cell r="BG15">
            <v>241605.36035525647</v>
          </cell>
          <cell r="BH15">
            <v>244021.41395880905</v>
          </cell>
          <cell r="BI15">
            <v>246461.62809839714</v>
          </cell>
          <cell r="BJ15">
            <v>248926.24437938113</v>
          </cell>
          <cell r="BK15">
            <v>251415.50682317495</v>
          </cell>
          <cell r="BL15">
            <v>253929.66189140669</v>
          </cell>
          <cell r="BM15">
            <v>255199.31020086369</v>
          </cell>
          <cell r="BN15">
            <v>256475.30675186799</v>
          </cell>
          <cell r="BO15">
            <v>257757.68328562731</v>
          </cell>
          <cell r="BP15">
            <v>259046.47170205542</v>
          </cell>
          <cell r="BQ15">
            <v>260341.70406056568</v>
          </cell>
          <cell r="BR15">
            <v>261643.41258086849</v>
          </cell>
          <cell r="BS15">
            <v>262951.62964377279</v>
          </cell>
          <cell r="BT15">
            <v>264266.38779199164</v>
          </cell>
          <cell r="BU15">
            <v>265587.71973095159</v>
          </cell>
          <cell r="BV15">
            <v>266915.65832960635</v>
          </cell>
          <cell r="BW15">
            <v>268250.23662125436</v>
          </cell>
          <cell r="BX15">
            <v>269591.48780436057</v>
          </cell>
          <cell r="BY15">
            <v>270939.44524338236</v>
          </cell>
          <cell r="BZ15">
            <v>272294.14246959926</v>
          </cell>
          <cell r="CA15">
            <v>273655.61318194721</v>
          </cell>
          <cell r="CB15">
            <v>275023.8912478569</v>
          </cell>
          <cell r="CC15">
            <v>276399.01070409617</v>
          </cell>
          <cell r="CD15">
            <v>277781.0057576166</v>
          </cell>
          <cell r="CE15">
            <v>279169.91078640468</v>
          </cell>
          <cell r="CF15">
            <v>280565.76034033665</v>
          </cell>
          <cell r="CG15">
            <v>281968.58914203831</v>
          </cell>
          <cell r="CH15">
            <v>283378.43208774849</v>
          </cell>
          <cell r="CI15">
            <v>284795.32424818719</v>
          </cell>
          <cell r="CJ15">
            <v>286219.30086942809</v>
          </cell>
          <cell r="CK15">
            <v>287650.39737377519</v>
          </cell>
          <cell r="CL15">
            <v>289088.64936064405</v>
          </cell>
          <cell r="CM15">
            <v>290534.09260744724</v>
          </cell>
          <cell r="CN15">
            <v>291986.76307048445</v>
          </cell>
          <cell r="CO15">
            <v>293446.69688583683</v>
          </cell>
          <cell r="CP15">
            <v>294913.93037026597</v>
          </cell>
          <cell r="CQ15">
            <v>296388.50002211728</v>
          </cell>
          <cell r="CR15">
            <v>297870.44252222782</v>
          </cell>
          <cell r="CS15">
            <v>299359.79473483894</v>
          </cell>
          <cell r="CT15">
            <v>300856.59370851313</v>
          </cell>
          <cell r="CU15">
            <v>302360.87667705567</v>
          </cell>
          <cell r="CV15">
            <v>303872.6810604409</v>
          </cell>
          <cell r="CW15">
            <v>305392.04446574306</v>
          </cell>
          <cell r="CX15">
            <v>306919.00468807173</v>
          </cell>
          <cell r="CY15">
            <v>308453.59971151204</v>
          </cell>
          <cell r="CZ15">
            <v>309995.86771006958</v>
          </cell>
          <cell r="DA15">
            <v>311545.84704861988</v>
          </cell>
          <cell r="DB15">
            <v>313103.57628386293</v>
          </cell>
          <cell r="DC15">
            <v>314669.09416528221</v>
          </cell>
          <cell r="DD15">
            <v>316242.43963610858</v>
          </cell>
          <cell r="DE15">
            <v>317823.65183428908</v>
          </cell>
          <cell r="DF15">
            <v>319412.77009346051</v>
          </cell>
          <cell r="DG15">
            <v>321009.83394392778</v>
          </cell>
          <cell r="DH15">
            <v>322614.8831136474</v>
          </cell>
          <cell r="DI15">
            <v>324227.95752921561</v>
          </cell>
          <cell r="DJ15">
            <v>325849.09731686168</v>
          </cell>
          <cell r="DL15" t="str">
            <v>NUService requested.Electricity.Utility Generation</v>
          </cell>
        </row>
        <row r="16">
          <cell r="L16" t="str">
            <v>Remove transmission losses from source calc; added back using multipliers below</v>
          </cell>
          <cell r="M16" t="str">
            <v>MWh</v>
          </cell>
          <cell r="N16">
            <v>65812478.022894382</v>
          </cell>
          <cell r="O16">
            <v>63154569.407783084</v>
          </cell>
          <cell r="P16">
            <v>62660800.855094589</v>
          </cell>
          <cell r="Q16">
            <v>63369456.469188236</v>
          </cell>
          <cell r="R16">
            <v>63469975.912248783</v>
          </cell>
          <cell r="S16">
            <v>66859667.310000099</v>
          </cell>
          <cell r="T16">
            <v>64735117.155000098</v>
          </cell>
          <cell r="U16">
            <v>63407945.147500098</v>
          </cell>
          <cell r="V16">
            <v>61870261.481250092</v>
          </cell>
          <cell r="W16">
            <v>55761728.394416921</v>
          </cell>
          <cell r="X16">
            <v>57432677.573214754</v>
          </cell>
          <cell r="Y16">
            <v>57594848.675501712</v>
          </cell>
          <cell r="Z16">
            <v>57782914.127500087</v>
          </cell>
          <cell r="AA16">
            <v>61254236.842500091</v>
          </cell>
          <cell r="AB16">
            <v>61096301.145000093</v>
          </cell>
          <cell r="AC16">
            <v>59165830.682500094</v>
          </cell>
          <cell r="AD16">
            <v>60943464.912500091</v>
          </cell>
          <cell r="AE16">
            <v>56783850.432005584</v>
          </cell>
          <cell r="AF16">
            <v>61699390.948436014</v>
          </cell>
          <cell r="AG16">
            <v>60207625.949487276</v>
          </cell>
          <cell r="AH16">
            <v>56489160.222500086</v>
          </cell>
          <cell r="AI16">
            <v>56806434.475000083</v>
          </cell>
          <cell r="AJ16">
            <v>56578458.662500083</v>
          </cell>
          <cell r="AK16">
            <v>57144243.249125093</v>
          </cell>
          <cell r="AL16">
            <v>57715685.681616336</v>
          </cell>
          <cell r="AM16">
            <v>58292842.538432509</v>
          </cell>
          <cell r="AN16">
            <v>58875770.963816836</v>
          </cell>
          <cell r="AO16">
            <v>59464528.673455007</v>
          </cell>
          <cell r="AP16">
            <v>60059173.960189551</v>
          </cell>
          <cell r="AQ16">
            <v>60659765.699791446</v>
          </cell>
          <cell r="AR16">
            <v>61266363.356789365</v>
          </cell>
          <cell r="AS16">
            <v>61879026.990357257</v>
          </cell>
          <cell r="AT16">
            <v>62497817.260260828</v>
          </cell>
          <cell r="AU16">
            <v>63122795.432863437</v>
          </cell>
          <cell r="AV16">
            <v>63754023.38719207</v>
          </cell>
          <cell r="AW16">
            <v>64391563.621063985</v>
          </cell>
          <cell r="AX16">
            <v>65035479.257274635</v>
          </cell>
          <cell r="AY16">
            <v>65685834.049847379</v>
          </cell>
          <cell r="AZ16">
            <v>66342692.390345849</v>
          </cell>
          <cell r="BA16">
            <v>67006119.314249314</v>
          </cell>
          <cell r="BB16">
            <v>67676180.50739181</v>
          </cell>
          <cell r="BC16">
            <v>68352942.312465727</v>
          </cell>
          <cell r="BD16">
            <v>69036471.735590398</v>
          </cell>
          <cell r="BE16">
            <v>69726836.45294629</v>
          </cell>
          <cell r="BF16">
            <v>70424104.817475751</v>
          </cell>
          <cell r="BG16">
            <v>71128345.86565052</v>
          </cell>
          <cell r="BH16">
            <v>71839629.324307024</v>
          </cell>
          <cell r="BI16">
            <v>72558025.61755009</v>
          </cell>
          <cell r="BJ16">
            <v>73283605.873725593</v>
          </cell>
          <cell r="BK16">
            <v>74016441.932462856</v>
          </cell>
          <cell r="BL16">
            <v>74756606.351787478</v>
          </cell>
          <cell r="BM16">
            <v>75130389.383546412</v>
          </cell>
          <cell r="BN16">
            <v>75506041.33046414</v>
          </cell>
          <cell r="BO16">
            <v>75883571.537116438</v>
          </cell>
          <cell r="BP16">
            <v>76262989.394802019</v>
          </cell>
          <cell r="BQ16">
            <v>76644304.341776028</v>
          </cell>
          <cell r="BR16">
            <v>77027525.863484889</v>
          </cell>
          <cell r="BS16">
            <v>77412663.492802307</v>
          </cell>
          <cell r="BT16">
            <v>77799726.810266316</v>
          </cell>
          <cell r="BU16">
            <v>78188725.444317639</v>
          </cell>
          <cell r="BV16">
            <v>78579669.071539223</v>
          </cell>
          <cell r="BW16">
            <v>78972567.416896909</v>
          </cell>
          <cell r="BX16">
            <v>79367430.253981382</v>
          </cell>
          <cell r="BY16">
            <v>79764267.405251279</v>
          </cell>
          <cell r="BZ16">
            <v>80163088.742277533</v>
          </cell>
          <cell r="CA16">
            <v>80563904.185988918</v>
          </cell>
          <cell r="CB16">
            <v>80966723.706918851</v>
          </cell>
          <cell r="CC16">
            <v>81371557.325453445</v>
          </cell>
          <cell r="CD16">
            <v>81778415.112080693</v>
          </cell>
          <cell r="CE16">
            <v>82187307.187641084</v>
          </cell>
          <cell r="CF16">
            <v>82598243.723579273</v>
          </cell>
          <cell r="CG16">
            <v>83011234.942197159</v>
          </cell>
          <cell r="CH16">
            <v>83426291.116908133</v>
          </cell>
          <cell r="CI16">
            <v>83843422.572492674</v>
          </cell>
          <cell r="CJ16">
            <v>84262639.685355127</v>
          </cell>
          <cell r="CK16">
            <v>84683952.883781895</v>
          </cell>
          <cell r="CL16">
            <v>85107372.648200795</v>
          </cell>
          <cell r="CM16">
            <v>85532909.511441797</v>
          </cell>
          <cell r="CN16">
            <v>85960574.058998987</v>
          </cell>
          <cell r="CO16">
            <v>86390376.929293975</v>
          </cell>
          <cell r="CP16">
            <v>86822328.813940436</v>
          </cell>
          <cell r="CQ16">
            <v>87256440.458010137</v>
          </cell>
          <cell r="CR16">
            <v>87692722.66030018</v>
          </cell>
          <cell r="CS16">
            <v>88131186.273601651</v>
          </cell>
          <cell r="CT16">
            <v>88571842.204969674</v>
          </cell>
          <cell r="CU16">
            <v>89014701.415994495</v>
          </cell>
          <cell r="CV16">
            <v>89459774.923074454</v>
          </cell>
          <cell r="CW16">
            <v>89907073.797689825</v>
          </cell>
          <cell r="CX16">
            <v>90356609.166678265</v>
          </cell>
          <cell r="CY16">
            <v>90808392.212511644</v>
          </cell>
          <cell r="CZ16">
            <v>91262434.173574194</v>
          </cell>
          <cell r="DA16">
            <v>91718746.344442055</v>
          </cell>
          <cell r="DB16">
            <v>92177340.076164246</v>
          </cell>
          <cell r="DC16">
            <v>92638226.776545063</v>
          </cell>
          <cell r="DD16">
            <v>93101417.910427779</v>
          </cell>
          <cell r="DE16">
            <v>93566924.999979913</v>
          </cell>
          <cell r="DF16">
            <v>94034759.624979779</v>
          </cell>
          <cell r="DG16">
            <v>94504933.423104689</v>
          </cell>
          <cell r="DH16">
            <v>94977458.090220198</v>
          </cell>
          <cell r="DI16">
            <v>95452345.380671293</v>
          </cell>
          <cell r="DJ16">
            <v>95929607.107574627</v>
          </cell>
          <cell r="DL16" t="str">
            <v>ATService requested.Electricity.Utility Generation</v>
          </cell>
        </row>
        <row r="17">
          <cell r="L17" t="str">
            <v>Remove transmission losses from source calc; added back using multipliers below</v>
          </cell>
          <cell r="M17" t="str">
            <v>MWh</v>
          </cell>
          <cell r="N17">
            <v>737906.05169360654</v>
          </cell>
          <cell r="O17">
            <v>776978.44470690412</v>
          </cell>
          <cell r="P17">
            <v>737984.18437259481</v>
          </cell>
          <cell r="Q17">
            <v>784858.15943482635</v>
          </cell>
          <cell r="R17">
            <v>833067.14827183774</v>
          </cell>
          <cell r="S17">
            <v>822078</v>
          </cell>
          <cell r="T17">
            <v>829843</v>
          </cell>
          <cell r="U17">
            <v>836740</v>
          </cell>
          <cell r="V17">
            <v>888269</v>
          </cell>
          <cell r="W17">
            <v>906355</v>
          </cell>
          <cell r="X17">
            <v>906632</v>
          </cell>
          <cell r="Y17">
            <v>866849</v>
          </cell>
          <cell r="Z17">
            <v>888798</v>
          </cell>
          <cell r="AA17">
            <v>894043</v>
          </cell>
          <cell r="AB17">
            <v>934400</v>
          </cell>
          <cell r="AC17">
            <v>930065</v>
          </cell>
          <cell r="AD17">
            <v>975294</v>
          </cell>
          <cell r="AE17">
            <v>1009991</v>
          </cell>
          <cell r="AF17">
            <v>1014298</v>
          </cell>
          <cell r="AG17">
            <v>1007295</v>
          </cell>
          <cell r="AH17">
            <v>1073699</v>
          </cell>
          <cell r="AI17">
            <v>1103635</v>
          </cell>
          <cell r="AJ17">
            <v>1083977</v>
          </cell>
          <cell r="AK17">
            <v>1094816.77</v>
          </cell>
          <cell r="AL17">
            <v>1105764.9377000001</v>
          </cell>
          <cell r="AM17">
            <v>1116822.5870770002</v>
          </cell>
          <cell r="AN17">
            <v>1127990.8129477701</v>
          </cell>
          <cell r="AO17">
            <v>1139270.721077248</v>
          </cell>
          <cell r="AP17">
            <v>1150663.4282880204</v>
          </cell>
          <cell r="AQ17">
            <v>1162170.0625709007</v>
          </cell>
          <cell r="AR17">
            <v>1173791.7631966097</v>
          </cell>
          <cell r="AS17">
            <v>1185529.6808285757</v>
          </cell>
          <cell r="AT17">
            <v>1197384.9776368614</v>
          </cell>
          <cell r="AU17">
            <v>1209358.8274132302</v>
          </cell>
          <cell r="AV17">
            <v>1221452.4156873624</v>
          </cell>
          <cell r="AW17">
            <v>1233666.939844236</v>
          </cell>
          <cell r="AX17">
            <v>1246003.6092426784</v>
          </cell>
          <cell r="AY17">
            <v>1258463.6453351052</v>
          </cell>
          <cell r="AZ17">
            <v>1271048.2817884563</v>
          </cell>
          <cell r="BA17">
            <v>1283758.7646063408</v>
          </cell>
          <cell r="BB17">
            <v>1296596.3522524044</v>
          </cell>
          <cell r="BC17">
            <v>1309562.3157749283</v>
          </cell>
          <cell r="BD17">
            <v>1322657.9389326775</v>
          </cell>
          <cell r="BE17">
            <v>1335884.5183220045</v>
          </cell>
          <cell r="BF17">
            <v>1349243.3635052245</v>
          </cell>
          <cell r="BG17">
            <v>1362735.797140277</v>
          </cell>
          <cell r="BH17">
            <v>1376363.1551116796</v>
          </cell>
          <cell r="BI17">
            <v>1390126.7866627963</v>
          </cell>
          <cell r="BJ17">
            <v>1404028.0545294243</v>
          </cell>
          <cell r="BK17">
            <v>1418068.3350747186</v>
          </cell>
          <cell r="BL17">
            <v>1432249.0184254658</v>
          </cell>
          <cell r="BM17">
            <v>1439410.263517593</v>
          </cell>
          <cell r="BN17">
            <v>1446607.3148351808</v>
          </cell>
          <cell r="BO17">
            <v>1453840.3514093566</v>
          </cell>
          <cell r="BP17">
            <v>1461109.5531664034</v>
          </cell>
          <cell r="BQ17">
            <v>1468415.1009322351</v>
          </cell>
          <cell r="BR17">
            <v>1475757.176436896</v>
          </cell>
          <cell r="BS17">
            <v>1483135.9623190803</v>
          </cell>
          <cell r="BT17">
            <v>1490551.6421306757</v>
          </cell>
          <cell r="BU17">
            <v>1498004.4003413289</v>
          </cell>
          <cell r="BV17">
            <v>1505494.4223430355</v>
          </cell>
          <cell r="BW17">
            <v>1513021.8944547505</v>
          </cell>
          <cell r="BX17">
            <v>1520587.0039270241</v>
          </cell>
          <cell r="BY17">
            <v>1528189.938946659</v>
          </cell>
          <cell r="BZ17">
            <v>1535830.8886413923</v>
          </cell>
          <cell r="CA17">
            <v>1543510.0430845991</v>
          </cell>
          <cell r="CB17">
            <v>1551227.5933000217</v>
          </cell>
          <cell r="CC17">
            <v>1558983.7312665216</v>
          </cell>
          <cell r="CD17">
            <v>1566778.649922854</v>
          </cell>
          <cell r="CE17">
            <v>1574612.5431724684</v>
          </cell>
          <cell r="CF17">
            <v>1582485.6058883304</v>
          </cell>
          <cell r="CG17">
            <v>1590398.0339177719</v>
          </cell>
          <cell r="CH17">
            <v>1598350.0240873606</v>
          </cell>
          <cell r="CI17">
            <v>1606341.7742077974</v>
          </cell>
          <cell r="CJ17">
            <v>1614373.483078836</v>
          </cell>
          <cell r="CK17">
            <v>1622445.3504942302</v>
          </cell>
          <cell r="CL17">
            <v>1630557.5772467009</v>
          </cell>
          <cell r="CM17">
            <v>1638710.3651329342</v>
          </cell>
          <cell r="CN17">
            <v>1646903.9169585987</v>
          </cell>
          <cell r="CO17">
            <v>1655138.4365433916</v>
          </cell>
          <cell r="CP17">
            <v>1663414.1287261085</v>
          </cell>
          <cell r="CQ17">
            <v>1671731.1993697386</v>
          </cell>
          <cell r="CR17">
            <v>1680089.8553665872</v>
          </cell>
          <cell r="CS17">
            <v>1688490.3046434198</v>
          </cell>
          <cell r="CT17">
            <v>1696932.7561666369</v>
          </cell>
          <cell r="CU17">
            <v>1705417.4199474698</v>
          </cell>
          <cell r="CV17">
            <v>1713944.5070472071</v>
          </cell>
          <cell r="CW17">
            <v>1722514.2295824429</v>
          </cell>
          <cell r="CX17">
            <v>1731126.8007303551</v>
          </cell>
          <cell r="CY17">
            <v>1739782.4347340064</v>
          </cell>
          <cell r="CZ17">
            <v>1748481.3469076764</v>
          </cell>
          <cell r="DA17">
            <v>1757223.7536422145</v>
          </cell>
          <cell r="DB17">
            <v>1766009.8724104255</v>
          </cell>
          <cell r="DC17">
            <v>1774839.9217724777</v>
          </cell>
          <cell r="DD17">
            <v>1783714.1213813396</v>
          </cell>
          <cell r="DE17">
            <v>1792632.691988246</v>
          </cell>
          <cell r="DF17">
            <v>1801595.8554481873</v>
          </cell>
          <cell r="DG17">
            <v>1810603.8347254279</v>
          </cell>
          <cell r="DH17">
            <v>1819656.8538990547</v>
          </cell>
          <cell r="DI17">
            <v>1828755.1381685499</v>
          </cell>
          <cell r="DJ17">
            <v>1837898.9138593925</v>
          </cell>
          <cell r="DL17" t="str">
            <v>TRService requested.Electricity.Utility Generation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GJ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.ElectricityService provided</v>
          </cell>
        </row>
        <row r="21">
          <cell r="L21"/>
          <cell r="M21" t="str">
            <v>MWh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.Electricity.Utility GenerationService provided</v>
          </cell>
        </row>
        <row r="22">
          <cell r="L22"/>
          <cell r="M22" t="str">
            <v>MWh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.Electricity.Utility Generation.Base LoadService provided</v>
          </cell>
        </row>
        <row r="23">
          <cell r="L23"/>
          <cell r="M23" t="str">
            <v>MWh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.Electricity.Utility Generation.Shoulder LoadService provided</v>
          </cell>
        </row>
        <row r="24">
          <cell r="L24"/>
          <cell r="M24" t="str">
            <v>MWh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.Electricity.Utility Generation.Peak LoadService provided</v>
          </cell>
        </row>
        <row r="25">
          <cell r="L25"/>
          <cell r="M25" t="str">
            <v>MWh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.Electricity.StorageService provided</v>
          </cell>
        </row>
        <row r="26">
          <cell r="L26"/>
          <cell r="M26" t="str">
            <v>MWh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.Electricity.Storage.BatteryService provided</v>
          </cell>
        </row>
        <row r="27">
          <cell r="L27"/>
          <cell r="M27" t="str">
            <v>MWh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.Electricity.Storage.SeasonalService provided</v>
          </cell>
        </row>
        <row r="28">
          <cell r="L28"/>
          <cell r="M28" t="str">
            <v>unit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.Electricity.TransmissionService provided</v>
          </cell>
        </row>
        <row r="29">
          <cell r="L29"/>
          <cell r="M29" t="str">
            <v>tCO2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.Electricity.CCSService provided</v>
          </cell>
        </row>
        <row r="30">
          <cell r="L30"/>
          <cell r="M30" t="str">
            <v>tCO2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.Electricity.CCS.CCS_CoalService provided</v>
          </cell>
        </row>
        <row r="31">
          <cell r="L31"/>
          <cell r="M31" t="str">
            <v>tCO2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.Electricity.CCS.CCS_BiomassService provided</v>
          </cell>
        </row>
        <row r="32">
          <cell r="L32"/>
          <cell r="M32" t="str">
            <v>tCO2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.Electricity.CCS.CCS_Natural GasService provided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# Values</v>
          </cell>
        </row>
        <row r="35">
          <cell r="L35"/>
          <cell r="M35" t="str">
            <v>MWh</v>
          </cell>
          <cell r="N35">
            <v>0.27777777777777779</v>
          </cell>
          <cell r="O35">
            <v>0.27777777777777779</v>
          </cell>
          <cell r="P35">
            <v>0.27777777777777779</v>
          </cell>
          <cell r="Q35">
            <v>0.27777777777777779</v>
          </cell>
          <cell r="R35">
            <v>0.27777777777777779</v>
          </cell>
          <cell r="S35">
            <v>0.27777777777777779</v>
          </cell>
          <cell r="T35">
            <v>0.27777777777777779</v>
          </cell>
          <cell r="U35">
            <v>0.27777777777777779</v>
          </cell>
          <cell r="V35">
            <v>0.27777777777777779</v>
          </cell>
          <cell r="W35">
            <v>0.27777777777777779</v>
          </cell>
          <cell r="X35">
            <v>0.27777777777777779</v>
          </cell>
          <cell r="Y35">
            <v>0.27777777777777779</v>
          </cell>
          <cell r="Z35">
            <v>0.27777777777777779</v>
          </cell>
          <cell r="AA35">
            <v>0.27777777777777779</v>
          </cell>
          <cell r="AB35">
            <v>0.27777777777777779</v>
          </cell>
          <cell r="AC35">
            <v>0.27777777777777779</v>
          </cell>
          <cell r="AD35">
            <v>0.27777777777777779</v>
          </cell>
          <cell r="AE35">
            <v>0.27777777777777779</v>
          </cell>
          <cell r="AF35">
            <v>0.27777777777777779</v>
          </cell>
          <cell r="AG35">
            <v>0.27777777777777779</v>
          </cell>
          <cell r="AH35">
            <v>0.27777777777777779</v>
          </cell>
          <cell r="AI35">
            <v>0.27777777777777779</v>
          </cell>
          <cell r="AJ35">
            <v>0.27777777777777779</v>
          </cell>
          <cell r="AK35">
            <v>0.27777777777777779</v>
          </cell>
          <cell r="AL35">
            <v>0.27777777777777779</v>
          </cell>
          <cell r="AM35">
            <v>0.27777777777777779</v>
          </cell>
          <cell r="AN35">
            <v>0.27777777777777779</v>
          </cell>
          <cell r="AO35">
            <v>0.27777777777777779</v>
          </cell>
          <cell r="AP35">
            <v>0.27777777777777779</v>
          </cell>
          <cell r="AQ35">
            <v>0.27777777777777779</v>
          </cell>
          <cell r="AR35">
            <v>0.27777777777777779</v>
          </cell>
          <cell r="AS35">
            <v>0.27777777777777779</v>
          </cell>
          <cell r="AT35">
            <v>0.27777777777777779</v>
          </cell>
          <cell r="AU35">
            <v>0.27777777777777779</v>
          </cell>
          <cell r="AV35">
            <v>0.27777777777777779</v>
          </cell>
          <cell r="AW35">
            <v>0.27777777777777779</v>
          </cell>
          <cell r="AX35">
            <v>0.27777777777777779</v>
          </cell>
          <cell r="AY35">
            <v>0.27777777777777779</v>
          </cell>
          <cell r="AZ35">
            <v>0.27777777777777779</v>
          </cell>
          <cell r="BA35">
            <v>0.27777777777777779</v>
          </cell>
          <cell r="BB35">
            <v>0.27777777777777779</v>
          </cell>
          <cell r="BC35">
            <v>0.27777777777777779</v>
          </cell>
          <cell r="BD35">
            <v>0.27777777777777779</v>
          </cell>
          <cell r="BE35">
            <v>0.27777777777777779</v>
          </cell>
          <cell r="BF35">
            <v>0.27777777777777779</v>
          </cell>
          <cell r="BG35">
            <v>0.27777777777777779</v>
          </cell>
          <cell r="BH35">
            <v>0.27777777777777779</v>
          </cell>
          <cell r="BI35">
            <v>0.27777777777777779</v>
          </cell>
          <cell r="BJ35">
            <v>0.27777777777777779</v>
          </cell>
          <cell r="BK35">
            <v>0.27777777777777779</v>
          </cell>
          <cell r="BL35">
            <v>0.27777777777777779</v>
          </cell>
          <cell r="BM35">
            <v>0.27777777777777779</v>
          </cell>
          <cell r="BN35">
            <v>0.27777777777777779</v>
          </cell>
          <cell r="BO35">
            <v>0.27777777777777779</v>
          </cell>
          <cell r="BP35">
            <v>0.27777777777777779</v>
          </cell>
          <cell r="BQ35">
            <v>0.27777777777777779</v>
          </cell>
          <cell r="BR35">
            <v>0.27777777777777779</v>
          </cell>
          <cell r="BS35">
            <v>0.27777777777777779</v>
          </cell>
          <cell r="BT35">
            <v>0.27777777777777779</v>
          </cell>
          <cell r="BU35">
            <v>0.27777777777777779</v>
          </cell>
          <cell r="BV35">
            <v>0.27777777777777779</v>
          </cell>
          <cell r="BW35">
            <v>0.27777777777777779</v>
          </cell>
          <cell r="BX35">
            <v>0.27777777777777779</v>
          </cell>
          <cell r="BY35">
            <v>0.27777777777777779</v>
          </cell>
          <cell r="BZ35">
            <v>0.27777777777777779</v>
          </cell>
          <cell r="CA35">
            <v>0.27777777777777779</v>
          </cell>
          <cell r="CB35">
            <v>0.27777777777777779</v>
          </cell>
          <cell r="CC35">
            <v>0.27777777777777779</v>
          </cell>
          <cell r="CD35">
            <v>0.27777777777777779</v>
          </cell>
          <cell r="CE35">
            <v>0.27777777777777779</v>
          </cell>
          <cell r="CF35">
            <v>0.27777777777777779</v>
          </cell>
          <cell r="CG35">
            <v>0.27777777777777779</v>
          </cell>
          <cell r="CH35">
            <v>0.27777777777777779</v>
          </cell>
          <cell r="CI35">
            <v>0.27777777777777779</v>
          </cell>
          <cell r="CJ35">
            <v>0.27777777777777779</v>
          </cell>
          <cell r="CK35">
            <v>0.27777777777777779</v>
          </cell>
          <cell r="CL35">
            <v>0.27777777777777779</v>
          </cell>
          <cell r="CM35">
            <v>0.27777777777777779</v>
          </cell>
          <cell r="CN35">
            <v>0.27777777777777779</v>
          </cell>
          <cell r="CO35">
            <v>0.27777777777777779</v>
          </cell>
          <cell r="CP35">
            <v>0.27777777777777779</v>
          </cell>
          <cell r="CQ35">
            <v>0.27777777777777779</v>
          </cell>
          <cell r="CR35">
            <v>0.27777777777777779</v>
          </cell>
          <cell r="CS35">
            <v>0.27777777777777779</v>
          </cell>
          <cell r="CT35">
            <v>0.27777777777777779</v>
          </cell>
          <cell r="CU35">
            <v>0.27777777777777779</v>
          </cell>
          <cell r="CV35">
            <v>0.27777777777777779</v>
          </cell>
          <cell r="CW35">
            <v>0.27777777777777779</v>
          </cell>
          <cell r="CX35">
            <v>0.27777777777777779</v>
          </cell>
          <cell r="CY35">
            <v>0.27777777777777779</v>
          </cell>
          <cell r="CZ35">
            <v>0.27777777777777779</v>
          </cell>
          <cell r="DA35">
            <v>0.27777777777777779</v>
          </cell>
          <cell r="DB35">
            <v>0.27777777777777779</v>
          </cell>
          <cell r="DC35">
            <v>0.27777777777777779</v>
          </cell>
          <cell r="DD35">
            <v>0.27777777777777779</v>
          </cell>
          <cell r="DE35">
            <v>0.27777777777777779</v>
          </cell>
          <cell r="DF35">
            <v>0.27777777777777779</v>
          </cell>
          <cell r="DG35">
            <v>0.27777777777777779</v>
          </cell>
          <cell r="DH35">
            <v>0.27777777777777779</v>
          </cell>
          <cell r="DI35">
            <v>0.27777777777777779</v>
          </cell>
          <cell r="DJ35">
            <v>0.27777777777777779</v>
          </cell>
          <cell r="DL35" t="str">
            <v>.ElectricityService requested.Electricity.Utility Generation</v>
          </cell>
        </row>
        <row r="36"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/>
          </cell>
        </row>
        <row r="37">
          <cell r="L37" t="str">
            <v>Currently accounts for transmission losses</v>
          </cell>
          <cell r="M37" t="str">
            <v>MWh</v>
          </cell>
          <cell r="N37">
            <v>0.87048461130313004</v>
          </cell>
          <cell r="O37">
            <v>0.87048461130313004</v>
          </cell>
          <cell r="P37">
            <v>0.87048461130313004</v>
          </cell>
          <cell r="Q37">
            <v>0.87048461130313004</v>
          </cell>
          <cell r="R37">
            <v>0.87048461130313004</v>
          </cell>
          <cell r="S37">
            <v>0.87048461130313004</v>
          </cell>
          <cell r="T37">
            <v>0.87048461130313004</v>
          </cell>
          <cell r="U37">
            <v>0.87048461130313004</v>
          </cell>
          <cell r="V37">
            <v>0.87048461130313004</v>
          </cell>
          <cell r="W37">
            <v>0.87048461130313004</v>
          </cell>
          <cell r="X37">
            <v>0.87048461130313004</v>
          </cell>
          <cell r="Y37">
            <v>0.87048461130313004</v>
          </cell>
          <cell r="Z37">
            <v>0.87048461130313004</v>
          </cell>
          <cell r="AA37">
            <v>0.87048461130313004</v>
          </cell>
          <cell r="AB37">
            <v>0.87048461130313004</v>
          </cell>
          <cell r="AC37">
            <v>0.87048461130313004</v>
          </cell>
          <cell r="AD37">
            <v>0.87048461130313004</v>
          </cell>
          <cell r="AE37">
            <v>0.87048461130313004</v>
          </cell>
          <cell r="AF37">
            <v>0.87048461130313004</v>
          </cell>
          <cell r="AG37">
            <v>0.87048461130313004</v>
          </cell>
          <cell r="AH37">
            <v>0.87048461130313004</v>
          </cell>
          <cell r="AI37">
            <v>0.87048461130313004</v>
          </cell>
          <cell r="AJ37">
            <v>0.87048461130313004</v>
          </cell>
          <cell r="AK37">
            <v>0.87048461130313004</v>
          </cell>
          <cell r="AL37">
            <v>0.87048461130313004</v>
          </cell>
          <cell r="AM37">
            <v>0.87048461130313004</v>
          </cell>
          <cell r="AN37">
            <v>0.87048461130313004</v>
          </cell>
          <cell r="AO37">
            <v>0.87048461130313004</v>
          </cell>
          <cell r="AP37">
            <v>0.87048461130313004</v>
          </cell>
          <cell r="AQ37">
            <v>0.87048461130313004</v>
          </cell>
          <cell r="AR37">
            <v>0.87048461130313004</v>
          </cell>
          <cell r="AS37">
            <v>0.87048461130313004</v>
          </cell>
          <cell r="AT37">
            <v>0.87048461130313004</v>
          </cell>
          <cell r="AU37">
            <v>0.87048461130313004</v>
          </cell>
          <cell r="AV37">
            <v>0.87048461130313004</v>
          </cell>
          <cell r="AW37">
            <v>0.87048461130313004</v>
          </cell>
          <cell r="AX37">
            <v>0.87048461130313004</v>
          </cell>
          <cell r="AY37">
            <v>0.87048461130313004</v>
          </cell>
          <cell r="AZ37">
            <v>0.87048461130313004</v>
          </cell>
          <cell r="BA37">
            <v>0.87048461130313004</v>
          </cell>
          <cell r="BB37">
            <v>0.87048461130313004</v>
          </cell>
          <cell r="BC37">
            <v>0.87048461130313004</v>
          </cell>
          <cell r="BD37">
            <v>0.87048461130313004</v>
          </cell>
          <cell r="BE37">
            <v>0.87048461130313004</v>
          </cell>
          <cell r="BF37">
            <v>0.87048461130313004</v>
          </cell>
          <cell r="BG37">
            <v>0.87048461130313004</v>
          </cell>
          <cell r="BH37">
            <v>0.87048461130313004</v>
          </cell>
          <cell r="BI37">
            <v>0.87048461130313004</v>
          </cell>
          <cell r="BJ37">
            <v>0.87048461130313004</v>
          </cell>
          <cell r="BK37">
            <v>0.87048461130313004</v>
          </cell>
          <cell r="BL37">
            <v>0.87048461130313004</v>
          </cell>
          <cell r="BM37">
            <v>0.87048461130313004</v>
          </cell>
          <cell r="BN37">
            <v>0.87048461130313004</v>
          </cell>
          <cell r="BO37">
            <v>0.87048461130313004</v>
          </cell>
          <cell r="BP37">
            <v>0.87048461130313004</v>
          </cell>
          <cell r="BQ37">
            <v>0.87048461130313004</v>
          </cell>
          <cell r="BR37">
            <v>0.87048461130313004</v>
          </cell>
          <cell r="BS37">
            <v>0.87048461130313004</v>
          </cell>
          <cell r="BT37">
            <v>0.87048461130313004</v>
          </cell>
          <cell r="BU37">
            <v>0.87048461130313004</v>
          </cell>
          <cell r="BV37">
            <v>0.87048461130313004</v>
          </cell>
          <cell r="BW37">
            <v>0.87048461130313004</v>
          </cell>
          <cell r="BX37">
            <v>0.87048461130313004</v>
          </cell>
          <cell r="BY37">
            <v>0.87048461130313004</v>
          </cell>
          <cell r="BZ37">
            <v>0.87048461130313004</v>
          </cell>
          <cell r="CA37">
            <v>0.87048461130313004</v>
          </cell>
          <cell r="CB37">
            <v>0.87048461130313004</v>
          </cell>
          <cell r="CC37">
            <v>0.87048461130313004</v>
          </cell>
          <cell r="CD37">
            <v>0.87048461130313004</v>
          </cell>
          <cell r="CE37">
            <v>0.87048461130313004</v>
          </cell>
          <cell r="CF37">
            <v>0.87048461130313004</v>
          </cell>
          <cell r="CG37">
            <v>0.87048461130313004</v>
          </cell>
          <cell r="CH37">
            <v>0.87048461130313004</v>
          </cell>
          <cell r="CI37">
            <v>0.87048461130313004</v>
          </cell>
          <cell r="CJ37">
            <v>0.87048461130313004</v>
          </cell>
          <cell r="CK37">
            <v>0.87048461130313004</v>
          </cell>
          <cell r="CL37">
            <v>0.87048461130313004</v>
          </cell>
          <cell r="CM37">
            <v>0.87048461130313004</v>
          </cell>
          <cell r="CN37">
            <v>0.87048461130313004</v>
          </cell>
          <cell r="CO37">
            <v>0.87048461130313004</v>
          </cell>
          <cell r="CP37">
            <v>0.87048461130313004</v>
          </cell>
          <cell r="CQ37">
            <v>0.87048461130313004</v>
          </cell>
          <cell r="CR37">
            <v>0.87048461130313004</v>
          </cell>
          <cell r="CS37">
            <v>0.87048461130313004</v>
          </cell>
          <cell r="CT37">
            <v>0.87048461130313004</v>
          </cell>
          <cell r="CU37">
            <v>0.87048461130313004</v>
          </cell>
          <cell r="CV37">
            <v>0.87048461130313004</v>
          </cell>
          <cell r="CW37">
            <v>0.87048461130313004</v>
          </cell>
          <cell r="CX37">
            <v>0.87048461130313004</v>
          </cell>
          <cell r="CY37">
            <v>0.87048461130313004</v>
          </cell>
          <cell r="CZ37">
            <v>0.87048461130313004</v>
          </cell>
          <cell r="DA37">
            <v>0.87048461130313004</v>
          </cell>
          <cell r="DB37">
            <v>0.87048461130313004</v>
          </cell>
          <cell r="DC37">
            <v>0.87048461130313004</v>
          </cell>
          <cell r="DD37">
            <v>0.87048461130313004</v>
          </cell>
          <cell r="DE37">
            <v>0.87048461130313004</v>
          </cell>
          <cell r="DF37">
            <v>0.87048461130313004</v>
          </cell>
          <cell r="DG37">
            <v>0.87048461130313004</v>
          </cell>
          <cell r="DH37">
            <v>0.87048461130313004</v>
          </cell>
          <cell r="DI37">
            <v>0.87048461130313004</v>
          </cell>
          <cell r="DJ37">
            <v>0.87048461130313004</v>
          </cell>
          <cell r="DL37" t="str">
            <v>.Electricity.Utility GenerationBCService requested.Electricity.Utility Generation.Base Load</v>
          </cell>
        </row>
        <row r="38">
          <cell r="L38" t="str">
            <v>Currently accounts for transmission losses</v>
          </cell>
          <cell r="M38" t="str">
            <v>MWh</v>
          </cell>
          <cell r="N38">
            <v>0.17094356377272801</v>
          </cell>
          <cell r="O38">
            <v>0.17094356377272801</v>
          </cell>
          <cell r="P38">
            <v>0.17094356377272801</v>
          </cell>
          <cell r="Q38">
            <v>0.17094356377272801</v>
          </cell>
          <cell r="R38">
            <v>0.17094356377272801</v>
          </cell>
          <cell r="S38">
            <v>0.17094356377272801</v>
          </cell>
          <cell r="T38">
            <v>0.17094356377272801</v>
          </cell>
          <cell r="U38">
            <v>0.17094356377272801</v>
          </cell>
          <cell r="V38">
            <v>0.17094356377272801</v>
          </cell>
          <cell r="W38">
            <v>0.17094356377272801</v>
          </cell>
          <cell r="X38">
            <v>0.17094356377272801</v>
          </cell>
          <cell r="Y38">
            <v>0.17094356377272801</v>
          </cell>
          <cell r="Z38">
            <v>0.17094356377272801</v>
          </cell>
          <cell r="AA38">
            <v>0.17094356377272801</v>
          </cell>
          <cell r="AB38">
            <v>0.17094356377272801</v>
          </cell>
          <cell r="AC38">
            <v>0.17094356377272801</v>
          </cell>
          <cell r="AD38">
            <v>0.17094356377272801</v>
          </cell>
          <cell r="AE38">
            <v>0.17094356377272801</v>
          </cell>
          <cell r="AF38">
            <v>0.17094356377272801</v>
          </cell>
          <cell r="AG38">
            <v>0.17094356377272801</v>
          </cell>
          <cell r="AH38">
            <v>0.17094356377272801</v>
          </cell>
          <cell r="AI38">
            <v>0.17094356377272801</v>
          </cell>
          <cell r="AJ38">
            <v>0.17094356377272801</v>
          </cell>
          <cell r="AK38">
            <v>0.17094356377272801</v>
          </cell>
          <cell r="AL38">
            <v>0.17094356377272801</v>
          </cell>
          <cell r="AM38">
            <v>0.17094356377272801</v>
          </cell>
          <cell r="AN38">
            <v>0.17094356377272801</v>
          </cell>
          <cell r="AO38">
            <v>0.17094356377272801</v>
          </cell>
          <cell r="AP38">
            <v>0.17094356377272801</v>
          </cell>
          <cell r="AQ38">
            <v>0.17094356377272801</v>
          </cell>
          <cell r="AR38">
            <v>0.17094356377272801</v>
          </cell>
          <cell r="AS38">
            <v>0.17094356377272801</v>
          </cell>
          <cell r="AT38">
            <v>0.17094356377272801</v>
          </cell>
          <cell r="AU38">
            <v>0.17094356377272801</v>
          </cell>
          <cell r="AV38">
            <v>0.17094356377272801</v>
          </cell>
          <cell r="AW38">
            <v>0.17094356377272801</v>
          </cell>
          <cell r="AX38">
            <v>0.17094356377272801</v>
          </cell>
          <cell r="AY38">
            <v>0.17094356377272801</v>
          </cell>
          <cell r="AZ38">
            <v>0.17094356377272801</v>
          </cell>
          <cell r="BA38">
            <v>0.17094356377272801</v>
          </cell>
          <cell r="BB38">
            <v>0.17094356377272801</v>
          </cell>
          <cell r="BC38">
            <v>0.17094356377272801</v>
          </cell>
          <cell r="BD38">
            <v>0.17094356377272801</v>
          </cell>
          <cell r="BE38">
            <v>0.17094356377272801</v>
          </cell>
          <cell r="BF38">
            <v>0.17094356377272801</v>
          </cell>
          <cell r="BG38">
            <v>0.17094356377272801</v>
          </cell>
          <cell r="BH38">
            <v>0.17094356377272801</v>
          </cell>
          <cell r="BI38">
            <v>0.17094356377272801</v>
          </cell>
          <cell r="BJ38">
            <v>0.17094356377272801</v>
          </cell>
          <cell r="BK38">
            <v>0.17094356377272801</v>
          </cell>
          <cell r="BL38">
            <v>0.17094356377272801</v>
          </cell>
          <cell r="BM38">
            <v>0.17094356377272801</v>
          </cell>
          <cell r="BN38">
            <v>0.17094356377272801</v>
          </cell>
          <cell r="BO38">
            <v>0.17094356377272801</v>
          </cell>
          <cell r="BP38">
            <v>0.17094356377272801</v>
          </cell>
          <cell r="BQ38">
            <v>0.17094356377272801</v>
          </cell>
          <cell r="BR38">
            <v>0.17094356377272801</v>
          </cell>
          <cell r="BS38">
            <v>0.17094356377272801</v>
          </cell>
          <cell r="BT38">
            <v>0.17094356377272801</v>
          </cell>
          <cell r="BU38">
            <v>0.17094356377272801</v>
          </cell>
          <cell r="BV38">
            <v>0.17094356377272801</v>
          </cell>
          <cell r="BW38">
            <v>0.17094356377272801</v>
          </cell>
          <cell r="BX38">
            <v>0.17094356377272801</v>
          </cell>
          <cell r="BY38">
            <v>0.17094356377272801</v>
          </cell>
          <cell r="BZ38">
            <v>0.17094356377272801</v>
          </cell>
          <cell r="CA38">
            <v>0.17094356377272801</v>
          </cell>
          <cell r="CB38">
            <v>0.17094356377272801</v>
          </cell>
          <cell r="CC38">
            <v>0.17094356377272801</v>
          </cell>
          <cell r="CD38">
            <v>0.17094356377272801</v>
          </cell>
          <cell r="CE38">
            <v>0.17094356377272801</v>
          </cell>
          <cell r="CF38">
            <v>0.17094356377272801</v>
          </cell>
          <cell r="CG38">
            <v>0.17094356377272801</v>
          </cell>
          <cell r="CH38">
            <v>0.17094356377272801</v>
          </cell>
          <cell r="CI38">
            <v>0.17094356377272801</v>
          </cell>
          <cell r="CJ38">
            <v>0.17094356377272801</v>
          </cell>
          <cell r="CK38">
            <v>0.17094356377272801</v>
          </cell>
          <cell r="CL38">
            <v>0.17094356377272801</v>
          </cell>
          <cell r="CM38">
            <v>0.17094356377272801</v>
          </cell>
          <cell r="CN38">
            <v>0.17094356377272801</v>
          </cell>
          <cell r="CO38">
            <v>0.17094356377272801</v>
          </cell>
          <cell r="CP38">
            <v>0.17094356377272801</v>
          </cell>
          <cell r="CQ38">
            <v>0.17094356377272801</v>
          </cell>
          <cell r="CR38">
            <v>0.17094356377272801</v>
          </cell>
          <cell r="CS38">
            <v>0.17094356377272801</v>
          </cell>
          <cell r="CT38">
            <v>0.17094356377272801</v>
          </cell>
          <cell r="CU38">
            <v>0.17094356377272801</v>
          </cell>
          <cell r="CV38">
            <v>0.17094356377272801</v>
          </cell>
          <cell r="CW38">
            <v>0.17094356377272801</v>
          </cell>
          <cell r="CX38">
            <v>0.17094356377272801</v>
          </cell>
          <cell r="CY38">
            <v>0.17094356377272801</v>
          </cell>
          <cell r="CZ38">
            <v>0.17094356377272801</v>
          </cell>
          <cell r="DA38">
            <v>0.17094356377272801</v>
          </cell>
          <cell r="DB38">
            <v>0.17094356377272801</v>
          </cell>
          <cell r="DC38">
            <v>0.17094356377272801</v>
          </cell>
          <cell r="DD38">
            <v>0.17094356377272801</v>
          </cell>
          <cell r="DE38">
            <v>0.17094356377272801</v>
          </cell>
          <cell r="DF38">
            <v>0.17094356377272801</v>
          </cell>
          <cell r="DG38">
            <v>0.17094356377272801</v>
          </cell>
          <cell r="DH38">
            <v>0.17094356377272801</v>
          </cell>
          <cell r="DI38">
            <v>0.17094356377272801</v>
          </cell>
          <cell r="DJ38">
            <v>0.17094356377272801</v>
          </cell>
          <cell r="DL38" t="str">
            <v>.Electricity.Utility GenerationBCService requested.Electricity.Utility Generation.Shoulder Load</v>
          </cell>
        </row>
        <row r="39">
          <cell r="L39" t="str">
            <v>Currently accounts for transmission losses</v>
          </cell>
          <cell r="M39" t="str">
            <v>MWh</v>
          </cell>
          <cell r="N39">
            <v>5.4702483698668397E-2</v>
          </cell>
          <cell r="O39">
            <v>5.4702483698668397E-2</v>
          </cell>
          <cell r="P39">
            <v>5.4702483698668397E-2</v>
          </cell>
          <cell r="Q39">
            <v>5.4702483698668397E-2</v>
          </cell>
          <cell r="R39">
            <v>5.4702483698668397E-2</v>
          </cell>
          <cell r="S39">
            <v>5.4702483698668397E-2</v>
          </cell>
          <cell r="T39">
            <v>5.4702483698668397E-2</v>
          </cell>
          <cell r="U39">
            <v>5.4702483698668397E-2</v>
          </cell>
          <cell r="V39">
            <v>5.4702483698668397E-2</v>
          </cell>
          <cell r="W39">
            <v>5.4702483698668397E-2</v>
          </cell>
          <cell r="X39">
            <v>5.4702483698668397E-2</v>
          </cell>
          <cell r="Y39">
            <v>5.4702483698668397E-2</v>
          </cell>
          <cell r="Z39">
            <v>5.4702483698668397E-2</v>
          </cell>
          <cell r="AA39">
            <v>5.4702483698668397E-2</v>
          </cell>
          <cell r="AB39">
            <v>5.4702483698668397E-2</v>
          </cell>
          <cell r="AC39">
            <v>5.4702483698668397E-2</v>
          </cell>
          <cell r="AD39">
            <v>5.4702483698668397E-2</v>
          </cell>
          <cell r="AE39">
            <v>5.4702483698668397E-2</v>
          </cell>
          <cell r="AF39">
            <v>5.4702483698668397E-2</v>
          </cell>
          <cell r="AG39">
            <v>5.4702483698668397E-2</v>
          </cell>
          <cell r="AH39">
            <v>5.4702483698668397E-2</v>
          </cell>
          <cell r="AI39">
            <v>5.4702483698668397E-2</v>
          </cell>
          <cell r="AJ39">
            <v>5.4702483698668397E-2</v>
          </cell>
          <cell r="AK39">
            <v>5.4702483698668397E-2</v>
          </cell>
          <cell r="AL39">
            <v>5.4702483698668397E-2</v>
          </cell>
          <cell r="AM39">
            <v>5.4702483698668397E-2</v>
          </cell>
          <cell r="AN39">
            <v>5.4702483698668397E-2</v>
          </cell>
          <cell r="AO39">
            <v>5.4702483698668397E-2</v>
          </cell>
          <cell r="AP39">
            <v>5.4702483698668397E-2</v>
          </cell>
          <cell r="AQ39">
            <v>5.4702483698668397E-2</v>
          </cell>
          <cell r="AR39">
            <v>5.4702483698668397E-2</v>
          </cell>
          <cell r="AS39">
            <v>5.4702483698668397E-2</v>
          </cell>
          <cell r="AT39">
            <v>5.4702483698668397E-2</v>
          </cell>
          <cell r="AU39">
            <v>5.4702483698668397E-2</v>
          </cell>
          <cell r="AV39">
            <v>5.4702483698668397E-2</v>
          </cell>
          <cell r="AW39">
            <v>5.4702483698668397E-2</v>
          </cell>
          <cell r="AX39">
            <v>5.4702483698668397E-2</v>
          </cell>
          <cell r="AY39">
            <v>5.4702483698668397E-2</v>
          </cell>
          <cell r="AZ39">
            <v>5.4702483698668397E-2</v>
          </cell>
          <cell r="BA39">
            <v>5.4702483698668397E-2</v>
          </cell>
          <cell r="BB39">
            <v>5.4702483698668397E-2</v>
          </cell>
          <cell r="BC39">
            <v>5.4702483698668397E-2</v>
          </cell>
          <cell r="BD39">
            <v>5.4702483698668397E-2</v>
          </cell>
          <cell r="BE39">
            <v>5.4702483698668397E-2</v>
          </cell>
          <cell r="BF39">
            <v>5.4702483698668397E-2</v>
          </cell>
          <cell r="BG39">
            <v>5.4702483698668397E-2</v>
          </cell>
          <cell r="BH39">
            <v>5.4702483698668397E-2</v>
          </cell>
          <cell r="BI39">
            <v>5.4702483698668397E-2</v>
          </cell>
          <cell r="BJ39">
            <v>5.4702483698668397E-2</v>
          </cell>
          <cell r="BK39">
            <v>5.4702483698668397E-2</v>
          </cell>
          <cell r="BL39">
            <v>5.4702483698668397E-2</v>
          </cell>
          <cell r="BM39">
            <v>5.4702483698668397E-2</v>
          </cell>
          <cell r="BN39">
            <v>5.4702483698668397E-2</v>
          </cell>
          <cell r="BO39">
            <v>5.4702483698668397E-2</v>
          </cell>
          <cell r="BP39">
            <v>5.4702483698668397E-2</v>
          </cell>
          <cell r="BQ39">
            <v>5.4702483698668397E-2</v>
          </cell>
          <cell r="BR39">
            <v>5.4702483698668397E-2</v>
          </cell>
          <cell r="BS39">
            <v>5.4702483698668397E-2</v>
          </cell>
          <cell r="BT39">
            <v>5.4702483698668397E-2</v>
          </cell>
          <cell r="BU39">
            <v>5.4702483698668397E-2</v>
          </cell>
          <cell r="BV39">
            <v>5.4702483698668397E-2</v>
          </cell>
          <cell r="BW39">
            <v>5.4702483698668397E-2</v>
          </cell>
          <cell r="BX39">
            <v>5.4702483698668397E-2</v>
          </cell>
          <cell r="BY39">
            <v>5.4702483698668397E-2</v>
          </cell>
          <cell r="BZ39">
            <v>5.4702483698668397E-2</v>
          </cell>
          <cell r="CA39">
            <v>5.4702483698668397E-2</v>
          </cell>
          <cell r="CB39">
            <v>5.4702483698668397E-2</v>
          </cell>
          <cell r="CC39">
            <v>5.4702483698668397E-2</v>
          </cell>
          <cell r="CD39">
            <v>5.4702483698668397E-2</v>
          </cell>
          <cell r="CE39">
            <v>5.4702483698668397E-2</v>
          </cell>
          <cell r="CF39">
            <v>5.4702483698668397E-2</v>
          </cell>
          <cell r="CG39">
            <v>5.4702483698668397E-2</v>
          </cell>
          <cell r="CH39">
            <v>5.4702483698668397E-2</v>
          </cell>
          <cell r="CI39">
            <v>5.4702483698668397E-2</v>
          </cell>
          <cell r="CJ39">
            <v>5.4702483698668397E-2</v>
          </cell>
          <cell r="CK39">
            <v>5.4702483698668397E-2</v>
          </cell>
          <cell r="CL39">
            <v>5.4702483698668397E-2</v>
          </cell>
          <cell r="CM39">
            <v>5.4702483698668397E-2</v>
          </cell>
          <cell r="CN39">
            <v>5.4702483698668397E-2</v>
          </cell>
          <cell r="CO39">
            <v>5.4702483698668397E-2</v>
          </cell>
          <cell r="CP39">
            <v>5.4702483698668397E-2</v>
          </cell>
          <cell r="CQ39">
            <v>5.4702483698668397E-2</v>
          </cell>
          <cell r="CR39">
            <v>5.4702483698668397E-2</v>
          </cell>
          <cell r="CS39">
            <v>5.4702483698668397E-2</v>
          </cell>
          <cell r="CT39">
            <v>5.4702483698668397E-2</v>
          </cell>
          <cell r="CU39">
            <v>5.4702483698668397E-2</v>
          </cell>
          <cell r="CV39">
            <v>5.4702483698668397E-2</v>
          </cell>
          <cell r="CW39">
            <v>5.4702483698668397E-2</v>
          </cell>
          <cell r="CX39">
            <v>5.4702483698668397E-2</v>
          </cell>
          <cell r="CY39">
            <v>5.4702483698668397E-2</v>
          </cell>
          <cell r="CZ39">
            <v>5.4702483698668397E-2</v>
          </cell>
          <cell r="DA39">
            <v>5.4702483698668397E-2</v>
          </cell>
          <cell r="DB39">
            <v>5.4702483698668397E-2</v>
          </cell>
          <cell r="DC39">
            <v>5.4702483698668397E-2</v>
          </cell>
          <cell r="DD39">
            <v>5.4702483698668397E-2</v>
          </cell>
          <cell r="DE39">
            <v>5.4702483698668397E-2</v>
          </cell>
          <cell r="DF39">
            <v>5.4702483698668397E-2</v>
          </cell>
          <cell r="DG39">
            <v>5.4702483698668397E-2</v>
          </cell>
          <cell r="DH39">
            <v>5.4702483698668397E-2</v>
          </cell>
          <cell r="DI39">
            <v>5.4702483698668397E-2</v>
          </cell>
          <cell r="DJ39">
            <v>5.4702483698668397E-2</v>
          </cell>
          <cell r="DL39" t="str">
            <v>.Electricity.Utility GenerationBCService requested.Electricity.Utility Generation.Peak Load</v>
          </cell>
        </row>
        <row r="40"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/>
          </cell>
        </row>
        <row r="41">
          <cell r="L41" t="str">
            <v>Currently accounts for transmission losses</v>
          </cell>
          <cell r="M41" t="str">
            <v>MWh</v>
          </cell>
          <cell r="N41">
            <v>0.86160473900000001</v>
          </cell>
          <cell r="O41">
            <v>0.86160473900000001</v>
          </cell>
          <cell r="P41">
            <v>0.86160473900000001</v>
          </cell>
          <cell r="Q41">
            <v>0.86160473900000001</v>
          </cell>
          <cell r="R41">
            <v>0.86160473900000001</v>
          </cell>
          <cell r="S41">
            <v>0.86160473900000001</v>
          </cell>
          <cell r="T41">
            <v>0.86160473900000001</v>
          </cell>
          <cell r="U41">
            <v>0.86160473900000001</v>
          </cell>
          <cell r="V41">
            <v>0.86160473900000001</v>
          </cell>
          <cell r="W41">
            <v>0.86160473900000001</v>
          </cell>
          <cell r="X41">
            <v>0.86160473900000001</v>
          </cell>
          <cell r="Y41">
            <v>0.86160473900000001</v>
          </cell>
          <cell r="Z41">
            <v>0.86160473900000001</v>
          </cell>
          <cell r="AA41">
            <v>0.86160473900000001</v>
          </cell>
          <cell r="AB41">
            <v>0.86160473900000001</v>
          </cell>
          <cell r="AC41">
            <v>0.86160473900000001</v>
          </cell>
          <cell r="AD41">
            <v>0.86160473900000001</v>
          </cell>
          <cell r="AE41">
            <v>0.86160473900000001</v>
          </cell>
          <cell r="AF41">
            <v>0.86160473900000001</v>
          </cell>
          <cell r="AG41">
            <v>0.86160473900000001</v>
          </cell>
          <cell r="AH41">
            <v>0.86160473900000001</v>
          </cell>
          <cell r="AI41">
            <v>0.86160473900000001</v>
          </cell>
          <cell r="AJ41">
            <v>0.86160473900000001</v>
          </cell>
          <cell r="AK41">
            <v>0.86160473900000001</v>
          </cell>
          <cell r="AL41">
            <v>0.86160473900000001</v>
          </cell>
          <cell r="AM41">
            <v>0.86160473900000001</v>
          </cell>
          <cell r="AN41">
            <v>0.86160473900000001</v>
          </cell>
          <cell r="AO41">
            <v>0.86160473900000001</v>
          </cell>
          <cell r="AP41">
            <v>0.86160473900000001</v>
          </cell>
          <cell r="AQ41">
            <v>0.86160473900000001</v>
          </cell>
          <cell r="AR41">
            <v>0.86160473900000001</v>
          </cell>
          <cell r="AS41">
            <v>0.86160473900000001</v>
          </cell>
          <cell r="AT41">
            <v>0.86160473900000001</v>
          </cell>
          <cell r="AU41">
            <v>0.86160473900000001</v>
          </cell>
          <cell r="AV41">
            <v>0.86160473900000001</v>
          </cell>
          <cell r="AW41">
            <v>0.86160473900000001</v>
          </cell>
          <cell r="AX41">
            <v>0.86160473900000001</v>
          </cell>
          <cell r="AY41">
            <v>0.86160473900000001</v>
          </cell>
          <cell r="AZ41">
            <v>0.86160473900000001</v>
          </cell>
          <cell r="BA41">
            <v>0.86160473900000001</v>
          </cell>
          <cell r="BB41">
            <v>0.86160473900000001</v>
          </cell>
          <cell r="BC41">
            <v>0.86160473900000001</v>
          </cell>
          <cell r="BD41">
            <v>0.86160473900000001</v>
          </cell>
          <cell r="BE41">
            <v>0.86160473900000001</v>
          </cell>
          <cell r="BF41">
            <v>0.86160473900000001</v>
          </cell>
          <cell r="BG41">
            <v>0.86160473900000001</v>
          </cell>
          <cell r="BH41">
            <v>0.86160473900000001</v>
          </cell>
          <cell r="BI41">
            <v>0.86160473900000001</v>
          </cell>
          <cell r="BJ41">
            <v>0.86160473900000001</v>
          </cell>
          <cell r="BK41">
            <v>0.86160473900000001</v>
          </cell>
          <cell r="BL41">
            <v>0.86160473900000001</v>
          </cell>
          <cell r="BM41">
            <v>0.86160473900000001</v>
          </cell>
          <cell r="BN41">
            <v>0.86160473900000001</v>
          </cell>
          <cell r="BO41">
            <v>0.86160473900000001</v>
          </cell>
          <cell r="BP41">
            <v>0.86160473900000001</v>
          </cell>
          <cell r="BQ41">
            <v>0.86160473900000001</v>
          </cell>
          <cell r="BR41">
            <v>0.86160473900000001</v>
          </cell>
          <cell r="BS41">
            <v>0.86160473900000001</v>
          </cell>
          <cell r="BT41">
            <v>0.86160473900000001</v>
          </cell>
          <cell r="BU41">
            <v>0.86160473900000001</v>
          </cell>
          <cell r="BV41">
            <v>0.86160473900000001</v>
          </cell>
          <cell r="BW41">
            <v>0.86160473900000001</v>
          </cell>
          <cell r="BX41">
            <v>0.86160473900000001</v>
          </cell>
          <cell r="BY41">
            <v>0.86160473900000001</v>
          </cell>
          <cell r="BZ41">
            <v>0.86160473900000001</v>
          </cell>
          <cell r="CA41">
            <v>0.86160473900000001</v>
          </cell>
          <cell r="CB41">
            <v>0.86160473900000001</v>
          </cell>
          <cell r="CC41">
            <v>0.86160473900000001</v>
          </cell>
          <cell r="CD41">
            <v>0.86160473900000001</v>
          </cell>
          <cell r="CE41">
            <v>0.86160473900000001</v>
          </cell>
          <cell r="CF41">
            <v>0.86160473900000001</v>
          </cell>
          <cell r="CG41">
            <v>0.86160473900000001</v>
          </cell>
          <cell r="CH41">
            <v>0.86160473900000001</v>
          </cell>
          <cell r="CI41">
            <v>0.86160473900000001</v>
          </cell>
          <cell r="CJ41">
            <v>0.86160473900000001</v>
          </cell>
          <cell r="CK41">
            <v>0.86160473900000001</v>
          </cell>
          <cell r="CL41">
            <v>0.86160473900000001</v>
          </cell>
          <cell r="CM41">
            <v>0.86160473900000001</v>
          </cell>
          <cell r="CN41">
            <v>0.86160473900000001</v>
          </cell>
          <cell r="CO41">
            <v>0.86160473900000001</v>
          </cell>
          <cell r="CP41">
            <v>0.86160473900000001</v>
          </cell>
          <cell r="CQ41">
            <v>0.86160473900000001</v>
          </cell>
          <cell r="CR41">
            <v>0.86160473900000001</v>
          </cell>
          <cell r="CS41">
            <v>0.86160473900000001</v>
          </cell>
          <cell r="CT41">
            <v>0.86160473900000001</v>
          </cell>
          <cell r="CU41">
            <v>0.86160473900000001</v>
          </cell>
          <cell r="CV41">
            <v>0.86160473900000001</v>
          </cell>
          <cell r="CW41">
            <v>0.86160473900000001</v>
          </cell>
          <cell r="CX41">
            <v>0.86160473900000001</v>
          </cell>
          <cell r="CY41">
            <v>0.86160473900000001</v>
          </cell>
          <cell r="CZ41">
            <v>0.86160473900000001</v>
          </cell>
          <cell r="DA41">
            <v>0.86160473900000001</v>
          </cell>
          <cell r="DB41">
            <v>0.86160473900000001</v>
          </cell>
          <cell r="DC41">
            <v>0.86160473900000001</v>
          </cell>
          <cell r="DD41">
            <v>0.86160473900000001</v>
          </cell>
          <cell r="DE41">
            <v>0.86160473900000001</v>
          </cell>
          <cell r="DF41">
            <v>0.86160473900000001</v>
          </cell>
          <cell r="DG41">
            <v>0.86160473900000001</v>
          </cell>
          <cell r="DH41">
            <v>0.86160473900000001</v>
          </cell>
          <cell r="DI41">
            <v>0.86160473900000001</v>
          </cell>
          <cell r="DJ41">
            <v>0.86160473900000001</v>
          </cell>
          <cell r="DL41" t="str">
            <v>.Electricity.Utility GenerationABService requested.Electricity.Utility Generation.Base Load</v>
          </cell>
        </row>
        <row r="42">
          <cell r="L42" t="str">
            <v>Currently accounts for transmission losses</v>
          </cell>
          <cell r="M42" t="str">
            <v>MWh</v>
          </cell>
          <cell r="N42">
            <v>0.161550889</v>
          </cell>
          <cell r="O42">
            <v>0.161550889</v>
          </cell>
          <cell r="P42">
            <v>0.161550889</v>
          </cell>
          <cell r="Q42">
            <v>0.161550889</v>
          </cell>
          <cell r="R42">
            <v>0.161550889</v>
          </cell>
          <cell r="S42">
            <v>0.161550889</v>
          </cell>
          <cell r="T42">
            <v>0.161550889</v>
          </cell>
          <cell r="U42">
            <v>0.161550889</v>
          </cell>
          <cell r="V42">
            <v>0.161550889</v>
          </cell>
          <cell r="W42">
            <v>0.161550889</v>
          </cell>
          <cell r="X42">
            <v>0.161550889</v>
          </cell>
          <cell r="Y42">
            <v>0.161550889</v>
          </cell>
          <cell r="Z42">
            <v>0.161550889</v>
          </cell>
          <cell r="AA42">
            <v>0.161550889</v>
          </cell>
          <cell r="AB42">
            <v>0.161550889</v>
          </cell>
          <cell r="AC42">
            <v>0.161550889</v>
          </cell>
          <cell r="AD42">
            <v>0.161550889</v>
          </cell>
          <cell r="AE42">
            <v>0.161550889</v>
          </cell>
          <cell r="AF42">
            <v>0.161550889</v>
          </cell>
          <cell r="AG42">
            <v>0.161550889</v>
          </cell>
          <cell r="AH42">
            <v>0.161550889</v>
          </cell>
          <cell r="AI42">
            <v>0.161550889</v>
          </cell>
          <cell r="AJ42">
            <v>0.161550889</v>
          </cell>
          <cell r="AK42">
            <v>0.161550889</v>
          </cell>
          <cell r="AL42">
            <v>0.161550889</v>
          </cell>
          <cell r="AM42">
            <v>0.161550889</v>
          </cell>
          <cell r="AN42">
            <v>0.161550889</v>
          </cell>
          <cell r="AO42">
            <v>0.161550889</v>
          </cell>
          <cell r="AP42">
            <v>0.161550889</v>
          </cell>
          <cell r="AQ42">
            <v>0.161550889</v>
          </cell>
          <cell r="AR42">
            <v>0.161550889</v>
          </cell>
          <cell r="AS42">
            <v>0.161550889</v>
          </cell>
          <cell r="AT42">
            <v>0.161550889</v>
          </cell>
          <cell r="AU42">
            <v>0.161550889</v>
          </cell>
          <cell r="AV42">
            <v>0.161550889</v>
          </cell>
          <cell r="AW42">
            <v>0.161550889</v>
          </cell>
          <cell r="AX42">
            <v>0.161550889</v>
          </cell>
          <cell r="AY42">
            <v>0.161550889</v>
          </cell>
          <cell r="AZ42">
            <v>0.161550889</v>
          </cell>
          <cell r="BA42">
            <v>0.161550889</v>
          </cell>
          <cell r="BB42">
            <v>0.161550889</v>
          </cell>
          <cell r="BC42">
            <v>0.161550889</v>
          </cell>
          <cell r="BD42">
            <v>0.161550889</v>
          </cell>
          <cell r="BE42">
            <v>0.161550889</v>
          </cell>
          <cell r="BF42">
            <v>0.161550889</v>
          </cell>
          <cell r="BG42">
            <v>0.161550889</v>
          </cell>
          <cell r="BH42">
            <v>0.161550889</v>
          </cell>
          <cell r="BI42">
            <v>0.161550889</v>
          </cell>
          <cell r="BJ42">
            <v>0.161550889</v>
          </cell>
          <cell r="BK42">
            <v>0.161550889</v>
          </cell>
          <cell r="BL42">
            <v>0.161550889</v>
          </cell>
          <cell r="BM42">
            <v>0.161550889</v>
          </cell>
          <cell r="BN42">
            <v>0.161550889</v>
          </cell>
          <cell r="BO42">
            <v>0.161550889</v>
          </cell>
          <cell r="BP42">
            <v>0.161550889</v>
          </cell>
          <cell r="BQ42">
            <v>0.161550889</v>
          </cell>
          <cell r="BR42">
            <v>0.161550889</v>
          </cell>
          <cell r="BS42">
            <v>0.161550889</v>
          </cell>
          <cell r="BT42">
            <v>0.161550889</v>
          </cell>
          <cell r="BU42">
            <v>0.161550889</v>
          </cell>
          <cell r="BV42">
            <v>0.161550889</v>
          </cell>
          <cell r="BW42">
            <v>0.161550889</v>
          </cell>
          <cell r="BX42">
            <v>0.161550889</v>
          </cell>
          <cell r="BY42">
            <v>0.161550889</v>
          </cell>
          <cell r="BZ42">
            <v>0.161550889</v>
          </cell>
          <cell r="CA42">
            <v>0.161550889</v>
          </cell>
          <cell r="CB42">
            <v>0.161550889</v>
          </cell>
          <cell r="CC42">
            <v>0.161550889</v>
          </cell>
          <cell r="CD42">
            <v>0.161550889</v>
          </cell>
          <cell r="CE42">
            <v>0.161550889</v>
          </cell>
          <cell r="CF42">
            <v>0.161550889</v>
          </cell>
          <cell r="CG42">
            <v>0.161550889</v>
          </cell>
          <cell r="CH42">
            <v>0.161550889</v>
          </cell>
          <cell r="CI42">
            <v>0.161550889</v>
          </cell>
          <cell r="CJ42">
            <v>0.161550889</v>
          </cell>
          <cell r="CK42">
            <v>0.161550889</v>
          </cell>
          <cell r="CL42">
            <v>0.161550889</v>
          </cell>
          <cell r="CM42">
            <v>0.161550889</v>
          </cell>
          <cell r="CN42">
            <v>0.161550889</v>
          </cell>
          <cell r="CO42">
            <v>0.161550889</v>
          </cell>
          <cell r="CP42">
            <v>0.161550889</v>
          </cell>
          <cell r="CQ42">
            <v>0.161550889</v>
          </cell>
          <cell r="CR42">
            <v>0.161550889</v>
          </cell>
          <cell r="CS42">
            <v>0.161550889</v>
          </cell>
          <cell r="CT42">
            <v>0.161550889</v>
          </cell>
          <cell r="CU42">
            <v>0.161550889</v>
          </cell>
          <cell r="CV42">
            <v>0.161550889</v>
          </cell>
          <cell r="CW42">
            <v>0.161550889</v>
          </cell>
          <cell r="CX42">
            <v>0.161550889</v>
          </cell>
          <cell r="CY42">
            <v>0.161550889</v>
          </cell>
          <cell r="CZ42">
            <v>0.161550889</v>
          </cell>
          <cell r="DA42">
            <v>0.161550889</v>
          </cell>
          <cell r="DB42">
            <v>0.161550889</v>
          </cell>
          <cell r="DC42">
            <v>0.161550889</v>
          </cell>
          <cell r="DD42">
            <v>0.161550889</v>
          </cell>
          <cell r="DE42">
            <v>0.161550889</v>
          </cell>
          <cell r="DF42">
            <v>0.161550889</v>
          </cell>
          <cell r="DG42">
            <v>0.161550889</v>
          </cell>
          <cell r="DH42">
            <v>0.161550889</v>
          </cell>
          <cell r="DI42">
            <v>0.161550889</v>
          </cell>
          <cell r="DJ42">
            <v>0.161550889</v>
          </cell>
          <cell r="DL42" t="str">
            <v>.Electricity.Utility GenerationABService requested.Electricity.Utility Generation.Shoulder Load</v>
          </cell>
        </row>
        <row r="43">
          <cell r="L43" t="str">
            <v>Currently accounts for transmission losses</v>
          </cell>
          <cell r="M43" t="str">
            <v>MWh</v>
          </cell>
          <cell r="N43">
            <v>5.3850295999999999E-2</v>
          </cell>
          <cell r="O43">
            <v>5.3850295999999999E-2</v>
          </cell>
          <cell r="P43">
            <v>5.3850295999999999E-2</v>
          </cell>
          <cell r="Q43">
            <v>5.3850295999999999E-2</v>
          </cell>
          <cell r="R43">
            <v>5.3850295999999999E-2</v>
          </cell>
          <cell r="S43">
            <v>5.3850295999999999E-2</v>
          </cell>
          <cell r="T43">
            <v>5.3850295999999999E-2</v>
          </cell>
          <cell r="U43">
            <v>5.3850295999999999E-2</v>
          </cell>
          <cell r="V43">
            <v>5.3850295999999999E-2</v>
          </cell>
          <cell r="W43">
            <v>5.3850295999999999E-2</v>
          </cell>
          <cell r="X43">
            <v>5.3850295999999999E-2</v>
          </cell>
          <cell r="Y43">
            <v>5.3850295999999999E-2</v>
          </cell>
          <cell r="Z43">
            <v>5.3850295999999999E-2</v>
          </cell>
          <cell r="AA43">
            <v>5.3850295999999999E-2</v>
          </cell>
          <cell r="AB43">
            <v>5.3850295999999999E-2</v>
          </cell>
          <cell r="AC43">
            <v>5.3850295999999999E-2</v>
          </cell>
          <cell r="AD43">
            <v>5.3850295999999999E-2</v>
          </cell>
          <cell r="AE43">
            <v>5.3850295999999999E-2</v>
          </cell>
          <cell r="AF43">
            <v>5.3850295999999999E-2</v>
          </cell>
          <cell r="AG43">
            <v>5.3850295999999999E-2</v>
          </cell>
          <cell r="AH43">
            <v>5.3850295999999999E-2</v>
          </cell>
          <cell r="AI43">
            <v>5.3850295999999999E-2</v>
          </cell>
          <cell r="AJ43">
            <v>5.3850295999999999E-2</v>
          </cell>
          <cell r="AK43">
            <v>5.3850295999999999E-2</v>
          </cell>
          <cell r="AL43">
            <v>5.3850295999999999E-2</v>
          </cell>
          <cell r="AM43">
            <v>5.3850295999999999E-2</v>
          </cell>
          <cell r="AN43">
            <v>5.3850295999999999E-2</v>
          </cell>
          <cell r="AO43">
            <v>5.3850295999999999E-2</v>
          </cell>
          <cell r="AP43">
            <v>5.3850295999999999E-2</v>
          </cell>
          <cell r="AQ43">
            <v>5.3850295999999999E-2</v>
          </cell>
          <cell r="AR43">
            <v>5.3850295999999999E-2</v>
          </cell>
          <cell r="AS43">
            <v>5.3850295999999999E-2</v>
          </cell>
          <cell r="AT43">
            <v>5.3850295999999999E-2</v>
          </cell>
          <cell r="AU43">
            <v>5.3850295999999999E-2</v>
          </cell>
          <cell r="AV43">
            <v>5.3850295999999999E-2</v>
          </cell>
          <cell r="AW43">
            <v>5.3850295999999999E-2</v>
          </cell>
          <cell r="AX43">
            <v>5.3850295999999999E-2</v>
          </cell>
          <cell r="AY43">
            <v>5.3850295999999999E-2</v>
          </cell>
          <cell r="AZ43">
            <v>5.3850295999999999E-2</v>
          </cell>
          <cell r="BA43">
            <v>5.3850295999999999E-2</v>
          </cell>
          <cell r="BB43">
            <v>5.3850295999999999E-2</v>
          </cell>
          <cell r="BC43">
            <v>5.3850295999999999E-2</v>
          </cell>
          <cell r="BD43">
            <v>5.3850295999999999E-2</v>
          </cell>
          <cell r="BE43">
            <v>5.3850295999999999E-2</v>
          </cell>
          <cell r="BF43">
            <v>5.3850295999999999E-2</v>
          </cell>
          <cell r="BG43">
            <v>5.3850295999999999E-2</v>
          </cell>
          <cell r="BH43">
            <v>5.3850295999999999E-2</v>
          </cell>
          <cell r="BI43">
            <v>5.3850295999999999E-2</v>
          </cell>
          <cell r="BJ43">
            <v>5.3850295999999999E-2</v>
          </cell>
          <cell r="BK43">
            <v>5.3850295999999999E-2</v>
          </cell>
          <cell r="BL43">
            <v>5.3850295999999999E-2</v>
          </cell>
          <cell r="BM43">
            <v>5.3850295999999999E-2</v>
          </cell>
          <cell r="BN43">
            <v>5.3850295999999999E-2</v>
          </cell>
          <cell r="BO43">
            <v>5.3850295999999999E-2</v>
          </cell>
          <cell r="BP43">
            <v>5.3850295999999999E-2</v>
          </cell>
          <cell r="BQ43">
            <v>5.3850295999999999E-2</v>
          </cell>
          <cell r="BR43">
            <v>5.3850295999999999E-2</v>
          </cell>
          <cell r="BS43">
            <v>5.3850295999999999E-2</v>
          </cell>
          <cell r="BT43">
            <v>5.3850295999999999E-2</v>
          </cell>
          <cell r="BU43">
            <v>5.3850295999999999E-2</v>
          </cell>
          <cell r="BV43">
            <v>5.3850295999999999E-2</v>
          </cell>
          <cell r="BW43">
            <v>5.3850295999999999E-2</v>
          </cell>
          <cell r="BX43">
            <v>5.3850295999999999E-2</v>
          </cell>
          <cell r="BY43">
            <v>5.3850295999999999E-2</v>
          </cell>
          <cell r="BZ43">
            <v>5.3850295999999999E-2</v>
          </cell>
          <cell r="CA43">
            <v>5.3850295999999999E-2</v>
          </cell>
          <cell r="CB43">
            <v>5.3850295999999999E-2</v>
          </cell>
          <cell r="CC43">
            <v>5.3850295999999999E-2</v>
          </cell>
          <cell r="CD43">
            <v>5.3850295999999999E-2</v>
          </cell>
          <cell r="CE43">
            <v>5.3850295999999999E-2</v>
          </cell>
          <cell r="CF43">
            <v>5.3850295999999999E-2</v>
          </cell>
          <cell r="CG43">
            <v>5.3850295999999999E-2</v>
          </cell>
          <cell r="CH43">
            <v>5.3850295999999999E-2</v>
          </cell>
          <cell r="CI43">
            <v>5.3850295999999999E-2</v>
          </cell>
          <cell r="CJ43">
            <v>5.3850295999999999E-2</v>
          </cell>
          <cell r="CK43">
            <v>5.3850295999999999E-2</v>
          </cell>
          <cell r="CL43">
            <v>5.3850295999999999E-2</v>
          </cell>
          <cell r="CM43">
            <v>5.3850295999999999E-2</v>
          </cell>
          <cell r="CN43">
            <v>5.3850295999999999E-2</v>
          </cell>
          <cell r="CO43">
            <v>5.3850295999999999E-2</v>
          </cell>
          <cell r="CP43">
            <v>5.3850295999999999E-2</v>
          </cell>
          <cell r="CQ43">
            <v>5.3850295999999999E-2</v>
          </cell>
          <cell r="CR43">
            <v>5.3850295999999999E-2</v>
          </cell>
          <cell r="CS43">
            <v>5.3850295999999999E-2</v>
          </cell>
          <cell r="CT43">
            <v>5.3850295999999999E-2</v>
          </cell>
          <cell r="CU43">
            <v>5.3850295999999999E-2</v>
          </cell>
          <cell r="CV43">
            <v>5.3850295999999999E-2</v>
          </cell>
          <cell r="CW43">
            <v>5.3850295999999999E-2</v>
          </cell>
          <cell r="CX43">
            <v>5.3850295999999999E-2</v>
          </cell>
          <cell r="CY43">
            <v>5.3850295999999999E-2</v>
          </cell>
          <cell r="CZ43">
            <v>5.3850295999999999E-2</v>
          </cell>
          <cell r="DA43">
            <v>5.3850295999999999E-2</v>
          </cell>
          <cell r="DB43">
            <v>5.3850295999999999E-2</v>
          </cell>
          <cell r="DC43">
            <v>5.3850295999999999E-2</v>
          </cell>
          <cell r="DD43">
            <v>5.3850295999999999E-2</v>
          </cell>
          <cell r="DE43">
            <v>5.3850295999999999E-2</v>
          </cell>
          <cell r="DF43">
            <v>5.3850295999999999E-2</v>
          </cell>
          <cell r="DG43">
            <v>5.3850295999999999E-2</v>
          </cell>
          <cell r="DH43">
            <v>5.3850295999999999E-2</v>
          </cell>
          <cell r="DI43">
            <v>5.3850295999999999E-2</v>
          </cell>
          <cell r="DJ43">
            <v>5.3850295999999999E-2</v>
          </cell>
          <cell r="DL43" t="str">
            <v>.Electricity.Utility GenerationABService requested.Electricity.Utility Generation.Peak Load</v>
          </cell>
        </row>
        <row r="44"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/>
          </cell>
        </row>
        <row r="45">
          <cell r="L45" t="str">
            <v>Currently accounts for transmission losses</v>
          </cell>
          <cell r="M45" t="str">
            <v>MWh</v>
          </cell>
          <cell r="N45">
            <v>0.73439488097479499</v>
          </cell>
          <cell r="O45">
            <v>0.73439488097479499</v>
          </cell>
          <cell r="P45">
            <v>0.73439488097479499</v>
          </cell>
          <cell r="Q45">
            <v>0.73439488097479499</v>
          </cell>
          <cell r="R45">
            <v>0.73439488097479499</v>
          </cell>
          <cell r="S45">
            <v>0.73439488097479499</v>
          </cell>
          <cell r="T45">
            <v>0.73439488097479499</v>
          </cell>
          <cell r="U45">
            <v>0.73439488097479499</v>
          </cell>
          <cell r="V45">
            <v>0.73439488097479499</v>
          </cell>
          <cell r="W45">
            <v>0.73439488097479499</v>
          </cell>
          <cell r="X45">
            <v>0.73439488097479499</v>
          </cell>
          <cell r="Y45">
            <v>0.73439488097479499</v>
          </cell>
          <cell r="Z45">
            <v>0.73439488097479499</v>
          </cell>
          <cell r="AA45">
            <v>0.73439488097479499</v>
          </cell>
          <cell r="AB45">
            <v>0.73439488097479499</v>
          </cell>
          <cell r="AC45">
            <v>0.73439488097479499</v>
          </cell>
          <cell r="AD45">
            <v>0.73439488097479499</v>
          </cell>
          <cell r="AE45">
            <v>0.73439488097479499</v>
          </cell>
          <cell r="AF45">
            <v>0.73439488097479499</v>
          </cell>
          <cell r="AG45">
            <v>0.73439488097479499</v>
          </cell>
          <cell r="AH45">
            <v>0.73439488097479499</v>
          </cell>
          <cell r="AI45">
            <v>0.73439488097479499</v>
          </cell>
          <cell r="AJ45">
            <v>0.73439488097479499</v>
          </cell>
          <cell r="AK45">
            <v>0.73439488097479499</v>
          </cell>
          <cell r="AL45">
            <v>0.73439488097479499</v>
          </cell>
          <cell r="AM45">
            <v>0.73439488097479499</v>
          </cell>
          <cell r="AN45">
            <v>0.73439488097479499</v>
          </cell>
          <cell r="AO45">
            <v>0.73439488097479499</v>
          </cell>
          <cell r="AP45">
            <v>0.73439488097479499</v>
          </cell>
          <cell r="AQ45">
            <v>0.73439488097479499</v>
          </cell>
          <cell r="AR45">
            <v>0.73439488097479499</v>
          </cell>
          <cell r="AS45">
            <v>0.73439488097479499</v>
          </cell>
          <cell r="AT45">
            <v>0.73439488097479499</v>
          </cell>
          <cell r="AU45">
            <v>0.73439488097479499</v>
          </cell>
          <cell r="AV45">
            <v>0.73439488097479499</v>
          </cell>
          <cell r="AW45">
            <v>0.73439488097479499</v>
          </cell>
          <cell r="AX45">
            <v>0.73439488097479499</v>
          </cell>
          <cell r="AY45">
            <v>0.73439488097479499</v>
          </cell>
          <cell r="AZ45">
            <v>0.73439488097479499</v>
          </cell>
          <cell r="BA45">
            <v>0.73439488097479499</v>
          </cell>
          <cell r="BB45">
            <v>0.73439488097479499</v>
          </cell>
          <cell r="BC45">
            <v>0.73439488097479499</v>
          </cell>
          <cell r="BD45">
            <v>0.73439488097479499</v>
          </cell>
          <cell r="BE45">
            <v>0.73439488097479499</v>
          </cell>
          <cell r="BF45">
            <v>0.73439488097479499</v>
          </cell>
          <cell r="BG45">
            <v>0.73439488097479499</v>
          </cell>
          <cell r="BH45">
            <v>0.73439488097479499</v>
          </cell>
          <cell r="BI45">
            <v>0.73439488097479499</v>
          </cell>
          <cell r="BJ45">
            <v>0.73439488097479499</v>
          </cell>
          <cell r="BK45">
            <v>0.73439488097479499</v>
          </cell>
          <cell r="BL45">
            <v>0.73439488097479499</v>
          </cell>
          <cell r="BM45">
            <v>0.73439488097479499</v>
          </cell>
          <cell r="BN45">
            <v>0.73439488097479499</v>
          </cell>
          <cell r="BO45">
            <v>0.73439488097479499</v>
          </cell>
          <cell r="BP45">
            <v>0.73439488097479499</v>
          </cell>
          <cell r="BQ45">
            <v>0.73439488097479499</v>
          </cell>
          <cell r="BR45">
            <v>0.73439488097479499</v>
          </cell>
          <cell r="BS45">
            <v>0.73439488097479499</v>
          </cell>
          <cell r="BT45">
            <v>0.73439488097479499</v>
          </cell>
          <cell r="BU45">
            <v>0.73439488097479499</v>
          </cell>
          <cell r="BV45">
            <v>0.73439488097479499</v>
          </cell>
          <cell r="BW45">
            <v>0.73439488097479499</v>
          </cell>
          <cell r="BX45">
            <v>0.73439488097479499</v>
          </cell>
          <cell r="BY45">
            <v>0.73439488097479499</v>
          </cell>
          <cell r="BZ45">
            <v>0.73439488097479499</v>
          </cell>
          <cell r="CA45">
            <v>0.73439488097479499</v>
          </cell>
          <cell r="CB45">
            <v>0.73439488097479499</v>
          </cell>
          <cell r="CC45">
            <v>0.73439488097479499</v>
          </cell>
          <cell r="CD45">
            <v>0.73439488097479499</v>
          </cell>
          <cell r="CE45">
            <v>0.73439488097479499</v>
          </cell>
          <cell r="CF45">
            <v>0.73439488097479499</v>
          </cell>
          <cell r="CG45">
            <v>0.73439488097479499</v>
          </cell>
          <cell r="CH45">
            <v>0.73439488097479499</v>
          </cell>
          <cell r="CI45">
            <v>0.73439488097479499</v>
          </cell>
          <cell r="CJ45">
            <v>0.73439488097479499</v>
          </cell>
          <cell r="CK45">
            <v>0.73439488097479499</v>
          </cell>
          <cell r="CL45">
            <v>0.73439488097479499</v>
          </cell>
          <cell r="CM45">
            <v>0.73439488097479499</v>
          </cell>
          <cell r="CN45">
            <v>0.73439488097479499</v>
          </cell>
          <cell r="CO45">
            <v>0.73439488097479499</v>
          </cell>
          <cell r="CP45">
            <v>0.73439488097479499</v>
          </cell>
          <cell r="CQ45">
            <v>0.73439488097479499</v>
          </cell>
          <cell r="CR45">
            <v>0.73439488097479499</v>
          </cell>
          <cell r="CS45">
            <v>0.73439488097479499</v>
          </cell>
          <cell r="CT45">
            <v>0.73439488097479499</v>
          </cell>
          <cell r="CU45">
            <v>0.73439488097479499</v>
          </cell>
          <cell r="CV45">
            <v>0.73439488097479499</v>
          </cell>
          <cell r="CW45">
            <v>0.73439488097479499</v>
          </cell>
          <cell r="CX45">
            <v>0.73439488097479499</v>
          </cell>
          <cell r="CY45">
            <v>0.73439488097479499</v>
          </cell>
          <cell r="CZ45">
            <v>0.73439488097479499</v>
          </cell>
          <cell r="DA45">
            <v>0.73439488097479499</v>
          </cell>
          <cell r="DB45">
            <v>0.73439488097479499</v>
          </cell>
          <cell r="DC45">
            <v>0.73439488097479499</v>
          </cell>
          <cell r="DD45">
            <v>0.73439488097479499</v>
          </cell>
          <cell r="DE45">
            <v>0.73439488097479499</v>
          </cell>
          <cell r="DF45">
            <v>0.73439488097479499</v>
          </cell>
          <cell r="DG45">
            <v>0.73439488097479499</v>
          </cell>
          <cell r="DH45">
            <v>0.73439488097479499</v>
          </cell>
          <cell r="DI45">
            <v>0.73439488097479499</v>
          </cell>
          <cell r="DJ45">
            <v>0.73439488097479499</v>
          </cell>
          <cell r="DL45" t="str">
            <v>.Electricity.Utility GenerationSKService requested.Electricity.Utility Generation.Base Load</v>
          </cell>
        </row>
        <row r="46">
          <cell r="L46" t="str">
            <v>Currently accounts for transmission losses</v>
          </cell>
          <cell r="M46" t="str">
            <v>MWh</v>
          </cell>
          <cell r="N46">
            <v>0.33256033695402598</v>
          </cell>
          <cell r="O46">
            <v>0.33256033695402598</v>
          </cell>
          <cell r="P46">
            <v>0.33256033695402598</v>
          </cell>
          <cell r="Q46">
            <v>0.33256033695402598</v>
          </cell>
          <cell r="R46">
            <v>0.33256033695402598</v>
          </cell>
          <cell r="S46">
            <v>0.33256033695402598</v>
          </cell>
          <cell r="T46">
            <v>0.33256033695402598</v>
          </cell>
          <cell r="U46">
            <v>0.33256033695402598</v>
          </cell>
          <cell r="V46">
            <v>0.33256033695402598</v>
          </cell>
          <cell r="W46">
            <v>0.33256033695402598</v>
          </cell>
          <cell r="X46">
            <v>0.33256033695402598</v>
          </cell>
          <cell r="Y46">
            <v>0.33256033695402598</v>
          </cell>
          <cell r="Z46">
            <v>0.33256033695402598</v>
          </cell>
          <cell r="AA46">
            <v>0.33256033695402598</v>
          </cell>
          <cell r="AB46">
            <v>0.33256033695402598</v>
          </cell>
          <cell r="AC46">
            <v>0.33256033695402598</v>
          </cell>
          <cell r="AD46">
            <v>0.33256033695402598</v>
          </cell>
          <cell r="AE46">
            <v>0.33256033695402598</v>
          </cell>
          <cell r="AF46">
            <v>0.33256033695402598</v>
          </cell>
          <cell r="AG46">
            <v>0.33256033695402598</v>
          </cell>
          <cell r="AH46">
            <v>0.33256033695402598</v>
          </cell>
          <cell r="AI46">
            <v>0.33256033695402598</v>
          </cell>
          <cell r="AJ46">
            <v>0.33256033695402598</v>
          </cell>
          <cell r="AK46">
            <v>0.33256033695402598</v>
          </cell>
          <cell r="AL46">
            <v>0.33256033695402598</v>
          </cell>
          <cell r="AM46">
            <v>0.33256033695402598</v>
          </cell>
          <cell r="AN46">
            <v>0.33256033695402598</v>
          </cell>
          <cell r="AO46">
            <v>0.33256033695402598</v>
          </cell>
          <cell r="AP46">
            <v>0.33256033695402598</v>
          </cell>
          <cell r="AQ46">
            <v>0.33256033695402598</v>
          </cell>
          <cell r="AR46">
            <v>0.33256033695402598</v>
          </cell>
          <cell r="AS46">
            <v>0.33256033695402598</v>
          </cell>
          <cell r="AT46">
            <v>0.33256033695402598</v>
          </cell>
          <cell r="AU46">
            <v>0.33256033695402598</v>
          </cell>
          <cell r="AV46">
            <v>0.33256033695402598</v>
          </cell>
          <cell r="AW46">
            <v>0.33256033695402598</v>
          </cell>
          <cell r="AX46">
            <v>0.33256033695402598</v>
          </cell>
          <cell r="AY46">
            <v>0.33256033695402598</v>
          </cell>
          <cell r="AZ46">
            <v>0.33256033695402598</v>
          </cell>
          <cell r="BA46">
            <v>0.33256033695402598</v>
          </cell>
          <cell r="BB46">
            <v>0.33256033695402598</v>
          </cell>
          <cell r="BC46">
            <v>0.33256033695402598</v>
          </cell>
          <cell r="BD46">
            <v>0.33256033695402598</v>
          </cell>
          <cell r="BE46">
            <v>0.33256033695402598</v>
          </cell>
          <cell r="BF46">
            <v>0.33256033695402598</v>
          </cell>
          <cell r="BG46">
            <v>0.33256033695402598</v>
          </cell>
          <cell r="BH46">
            <v>0.33256033695402598</v>
          </cell>
          <cell r="BI46">
            <v>0.33256033695402598</v>
          </cell>
          <cell r="BJ46">
            <v>0.33256033695402598</v>
          </cell>
          <cell r="BK46">
            <v>0.33256033695402598</v>
          </cell>
          <cell r="BL46">
            <v>0.33256033695402598</v>
          </cell>
          <cell r="BM46">
            <v>0.33256033695402598</v>
          </cell>
          <cell r="BN46">
            <v>0.33256033695402598</v>
          </cell>
          <cell r="BO46">
            <v>0.33256033695402598</v>
          </cell>
          <cell r="BP46">
            <v>0.33256033695402598</v>
          </cell>
          <cell r="BQ46">
            <v>0.33256033695402598</v>
          </cell>
          <cell r="BR46">
            <v>0.33256033695402598</v>
          </cell>
          <cell r="BS46">
            <v>0.33256033695402598</v>
          </cell>
          <cell r="BT46">
            <v>0.33256033695402598</v>
          </cell>
          <cell r="BU46">
            <v>0.33256033695402598</v>
          </cell>
          <cell r="BV46">
            <v>0.33256033695402598</v>
          </cell>
          <cell r="BW46">
            <v>0.33256033695402598</v>
          </cell>
          <cell r="BX46">
            <v>0.33256033695402598</v>
          </cell>
          <cell r="BY46">
            <v>0.33256033695402598</v>
          </cell>
          <cell r="BZ46">
            <v>0.33256033695402598</v>
          </cell>
          <cell r="CA46">
            <v>0.33256033695402598</v>
          </cell>
          <cell r="CB46">
            <v>0.33256033695402598</v>
          </cell>
          <cell r="CC46">
            <v>0.33256033695402598</v>
          </cell>
          <cell r="CD46">
            <v>0.33256033695402598</v>
          </cell>
          <cell r="CE46">
            <v>0.33256033695402598</v>
          </cell>
          <cell r="CF46">
            <v>0.33256033695402598</v>
          </cell>
          <cell r="CG46">
            <v>0.33256033695402598</v>
          </cell>
          <cell r="CH46">
            <v>0.33256033695402598</v>
          </cell>
          <cell r="CI46">
            <v>0.33256033695402598</v>
          </cell>
          <cell r="CJ46">
            <v>0.33256033695402598</v>
          </cell>
          <cell r="CK46">
            <v>0.33256033695402598</v>
          </cell>
          <cell r="CL46">
            <v>0.33256033695402598</v>
          </cell>
          <cell r="CM46">
            <v>0.33256033695402598</v>
          </cell>
          <cell r="CN46">
            <v>0.33256033695402598</v>
          </cell>
          <cell r="CO46">
            <v>0.33256033695402598</v>
          </cell>
          <cell r="CP46">
            <v>0.33256033695402598</v>
          </cell>
          <cell r="CQ46">
            <v>0.33256033695402598</v>
          </cell>
          <cell r="CR46">
            <v>0.33256033695402598</v>
          </cell>
          <cell r="CS46">
            <v>0.33256033695402598</v>
          </cell>
          <cell r="CT46">
            <v>0.33256033695402598</v>
          </cell>
          <cell r="CU46">
            <v>0.33256033695402598</v>
          </cell>
          <cell r="CV46">
            <v>0.33256033695402598</v>
          </cell>
          <cell r="CW46">
            <v>0.33256033695402598</v>
          </cell>
          <cell r="CX46">
            <v>0.33256033695402598</v>
          </cell>
          <cell r="CY46">
            <v>0.33256033695402598</v>
          </cell>
          <cell r="CZ46">
            <v>0.33256033695402598</v>
          </cell>
          <cell r="DA46">
            <v>0.33256033695402598</v>
          </cell>
          <cell r="DB46">
            <v>0.33256033695402598</v>
          </cell>
          <cell r="DC46">
            <v>0.33256033695402598</v>
          </cell>
          <cell r="DD46">
            <v>0.33256033695402598</v>
          </cell>
          <cell r="DE46">
            <v>0.33256033695402598</v>
          </cell>
          <cell r="DF46">
            <v>0.33256033695402598</v>
          </cell>
          <cell r="DG46">
            <v>0.33256033695402598</v>
          </cell>
          <cell r="DH46">
            <v>0.33256033695402598</v>
          </cell>
          <cell r="DI46">
            <v>0.33256033695402598</v>
          </cell>
          <cell r="DJ46">
            <v>0.33256033695402598</v>
          </cell>
          <cell r="DL46" t="str">
            <v>.Electricity.Utility GenerationSKService requested.Electricity.Utility Generation.Shoulder Load</v>
          </cell>
        </row>
        <row r="47">
          <cell r="L47" t="str">
            <v>Currently accounts for transmission losses</v>
          </cell>
          <cell r="M47" t="str">
            <v>MWh</v>
          </cell>
          <cell r="N47">
            <v>4.0413092142052701E-2</v>
          </cell>
          <cell r="O47">
            <v>4.0413092142052701E-2</v>
          </cell>
          <cell r="P47">
            <v>4.0413092142052701E-2</v>
          </cell>
          <cell r="Q47">
            <v>4.0413092142052701E-2</v>
          </cell>
          <cell r="R47">
            <v>4.0413092142052701E-2</v>
          </cell>
          <cell r="S47">
            <v>4.0413092142052701E-2</v>
          </cell>
          <cell r="T47">
            <v>4.0413092142052701E-2</v>
          </cell>
          <cell r="U47">
            <v>4.0413092142052701E-2</v>
          </cell>
          <cell r="V47">
            <v>4.0413092142052701E-2</v>
          </cell>
          <cell r="W47">
            <v>4.0413092142052701E-2</v>
          </cell>
          <cell r="X47">
            <v>4.0413092142052701E-2</v>
          </cell>
          <cell r="Y47">
            <v>4.0413092142052701E-2</v>
          </cell>
          <cell r="Z47">
            <v>4.0413092142052701E-2</v>
          </cell>
          <cell r="AA47">
            <v>4.0413092142052701E-2</v>
          </cell>
          <cell r="AB47">
            <v>4.0413092142052701E-2</v>
          </cell>
          <cell r="AC47">
            <v>4.0413092142052701E-2</v>
          </cell>
          <cell r="AD47">
            <v>4.0413092142052701E-2</v>
          </cell>
          <cell r="AE47">
            <v>4.0413092142052701E-2</v>
          </cell>
          <cell r="AF47">
            <v>4.0413092142052701E-2</v>
          </cell>
          <cell r="AG47">
            <v>4.0413092142052701E-2</v>
          </cell>
          <cell r="AH47">
            <v>4.0413092142052701E-2</v>
          </cell>
          <cell r="AI47">
            <v>4.0413092142052701E-2</v>
          </cell>
          <cell r="AJ47">
            <v>4.0413092142052701E-2</v>
          </cell>
          <cell r="AK47">
            <v>4.0413092142052701E-2</v>
          </cell>
          <cell r="AL47">
            <v>4.0413092142052701E-2</v>
          </cell>
          <cell r="AM47">
            <v>4.0413092142052701E-2</v>
          </cell>
          <cell r="AN47">
            <v>4.0413092142052701E-2</v>
          </cell>
          <cell r="AO47">
            <v>4.0413092142052701E-2</v>
          </cell>
          <cell r="AP47">
            <v>4.0413092142052701E-2</v>
          </cell>
          <cell r="AQ47">
            <v>4.0413092142052701E-2</v>
          </cell>
          <cell r="AR47">
            <v>4.0413092142052701E-2</v>
          </cell>
          <cell r="AS47">
            <v>4.0413092142052701E-2</v>
          </cell>
          <cell r="AT47">
            <v>4.0413092142052701E-2</v>
          </cell>
          <cell r="AU47">
            <v>4.0413092142052701E-2</v>
          </cell>
          <cell r="AV47">
            <v>4.0413092142052701E-2</v>
          </cell>
          <cell r="AW47">
            <v>4.0413092142052701E-2</v>
          </cell>
          <cell r="AX47">
            <v>4.0413092142052701E-2</v>
          </cell>
          <cell r="AY47">
            <v>4.0413092142052701E-2</v>
          </cell>
          <cell r="AZ47">
            <v>4.0413092142052701E-2</v>
          </cell>
          <cell r="BA47">
            <v>4.0413092142052701E-2</v>
          </cell>
          <cell r="BB47">
            <v>4.0413092142052701E-2</v>
          </cell>
          <cell r="BC47">
            <v>4.0413092142052701E-2</v>
          </cell>
          <cell r="BD47">
            <v>4.0413092142052701E-2</v>
          </cell>
          <cell r="BE47">
            <v>4.0413092142052701E-2</v>
          </cell>
          <cell r="BF47">
            <v>4.0413092142052701E-2</v>
          </cell>
          <cell r="BG47">
            <v>4.0413092142052701E-2</v>
          </cell>
          <cell r="BH47">
            <v>4.0413092142052701E-2</v>
          </cell>
          <cell r="BI47">
            <v>4.0413092142052701E-2</v>
          </cell>
          <cell r="BJ47">
            <v>4.0413092142052701E-2</v>
          </cell>
          <cell r="BK47">
            <v>4.0413092142052701E-2</v>
          </cell>
          <cell r="BL47">
            <v>4.0413092142052701E-2</v>
          </cell>
          <cell r="BM47">
            <v>4.0413092142052701E-2</v>
          </cell>
          <cell r="BN47">
            <v>4.0413092142052701E-2</v>
          </cell>
          <cell r="BO47">
            <v>4.0413092142052701E-2</v>
          </cell>
          <cell r="BP47">
            <v>4.0413092142052701E-2</v>
          </cell>
          <cell r="BQ47">
            <v>4.0413092142052701E-2</v>
          </cell>
          <cell r="BR47">
            <v>4.0413092142052701E-2</v>
          </cell>
          <cell r="BS47">
            <v>4.0413092142052701E-2</v>
          </cell>
          <cell r="BT47">
            <v>4.0413092142052701E-2</v>
          </cell>
          <cell r="BU47">
            <v>4.0413092142052701E-2</v>
          </cell>
          <cell r="BV47">
            <v>4.0413092142052701E-2</v>
          </cell>
          <cell r="BW47">
            <v>4.0413092142052701E-2</v>
          </cell>
          <cell r="BX47">
            <v>4.0413092142052701E-2</v>
          </cell>
          <cell r="BY47">
            <v>4.0413092142052701E-2</v>
          </cell>
          <cell r="BZ47">
            <v>4.0413092142052701E-2</v>
          </cell>
          <cell r="CA47">
            <v>4.0413092142052701E-2</v>
          </cell>
          <cell r="CB47">
            <v>4.0413092142052701E-2</v>
          </cell>
          <cell r="CC47">
            <v>4.0413092142052701E-2</v>
          </cell>
          <cell r="CD47">
            <v>4.0413092142052701E-2</v>
          </cell>
          <cell r="CE47">
            <v>4.0413092142052701E-2</v>
          </cell>
          <cell r="CF47">
            <v>4.0413092142052701E-2</v>
          </cell>
          <cell r="CG47">
            <v>4.0413092142052701E-2</v>
          </cell>
          <cell r="CH47">
            <v>4.0413092142052701E-2</v>
          </cell>
          <cell r="CI47">
            <v>4.0413092142052701E-2</v>
          </cell>
          <cell r="CJ47">
            <v>4.0413092142052701E-2</v>
          </cell>
          <cell r="CK47">
            <v>4.0413092142052701E-2</v>
          </cell>
          <cell r="CL47">
            <v>4.0413092142052701E-2</v>
          </cell>
          <cell r="CM47">
            <v>4.0413092142052701E-2</v>
          </cell>
          <cell r="CN47">
            <v>4.0413092142052701E-2</v>
          </cell>
          <cell r="CO47">
            <v>4.0413092142052701E-2</v>
          </cell>
          <cell r="CP47">
            <v>4.0413092142052701E-2</v>
          </cell>
          <cell r="CQ47">
            <v>4.0413092142052701E-2</v>
          </cell>
          <cell r="CR47">
            <v>4.0413092142052701E-2</v>
          </cell>
          <cell r="CS47">
            <v>4.0413092142052701E-2</v>
          </cell>
          <cell r="CT47">
            <v>4.0413092142052701E-2</v>
          </cell>
          <cell r="CU47">
            <v>4.0413092142052701E-2</v>
          </cell>
          <cell r="CV47">
            <v>4.0413092142052701E-2</v>
          </cell>
          <cell r="CW47">
            <v>4.0413092142052701E-2</v>
          </cell>
          <cell r="CX47">
            <v>4.0413092142052701E-2</v>
          </cell>
          <cell r="CY47">
            <v>4.0413092142052701E-2</v>
          </cell>
          <cell r="CZ47">
            <v>4.0413092142052701E-2</v>
          </cell>
          <cell r="DA47">
            <v>4.0413092142052701E-2</v>
          </cell>
          <cell r="DB47">
            <v>4.0413092142052701E-2</v>
          </cell>
          <cell r="DC47">
            <v>4.0413092142052701E-2</v>
          </cell>
          <cell r="DD47">
            <v>4.0413092142052701E-2</v>
          </cell>
          <cell r="DE47">
            <v>4.0413092142052701E-2</v>
          </cell>
          <cell r="DF47">
            <v>4.0413092142052701E-2</v>
          </cell>
          <cell r="DG47">
            <v>4.0413092142052701E-2</v>
          </cell>
          <cell r="DH47">
            <v>4.0413092142052701E-2</v>
          </cell>
          <cell r="DI47">
            <v>4.0413092142052701E-2</v>
          </cell>
          <cell r="DJ47">
            <v>4.0413092142052701E-2</v>
          </cell>
          <cell r="DL47" t="str">
            <v>.Electricity.Utility GenerationSKService requested.Electricity.Utility Generation.Peak Load</v>
          </cell>
        </row>
        <row r="48"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/>
          </cell>
        </row>
        <row r="49">
          <cell r="L49" t="str">
            <v>Currently accounts for transmission losses</v>
          </cell>
          <cell r="M49" t="str">
            <v>MWh</v>
          </cell>
          <cell r="N49">
            <v>0.75550460479374604</v>
          </cell>
          <cell r="O49">
            <v>0.75550460479374604</v>
          </cell>
          <cell r="P49">
            <v>0.75550460479374604</v>
          </cell>
          <cell r="Q49">
            <v>0.75550460479374604</v>
          </cell>
          <cell r="R49">
            <v>0.75550460479374604</v>
          </cell>
          <cell r="S49">
            <v>0.75550460479374604</v>
          </cell>
          <cell r="T49">
            <v>0.75550460479374604</v>
          </cell>
          <cell r="U49">
            <v>0.75550460479374604</v>
          </cell>
          <cell r="V49">
            <v>0.75550460479374604</v>
          </cell>
          <cell r="W49">
            <v>0.75550460479374604</v>
          </cell>
          <cell r="X49">
            <v>0.75550460479374604</v>
          </cell>
          <cell r="Y49">
            <v>0.75550460479374604</v>
          </cell>
          <cell r="Z49">
            <v>0.75550460479374604</v>
          </cell>
          <cell r="AA49">
            <v>0.75550460479374604</v>
          </cell>
          <cell r="AB49">
            <v>0.75550460479374604</v>
          </cell>
          <cell r="AC49">
            <v>0.75550460479374604</v>
          </cell>
          <cell r="AD49">
            <v>0.75550460479374604</v>
          </cell>
          <cell r="AE49">
            <v>0.75550460479374604</v>
          </cell>
          <cell r="AF49">
            <v>0.75550460479374604</v>
          </cell>
          <cell r="AG49">
            <v>0.75550460479374604</v>
          </cell>
          <cell r="AH49">
            <v>0.75550460479374604</v>
          </cell>
          <cell r="AI49">
            <v>0.75550460479374604</v>
          </cell>
          <cell r="AJ49">
            <v>0.75550460479374604</v>
          </cell>
          <cell r="AK49">
            <v>0.75550460479374604</v>
          </cell>
          <cell r="AL49">
            <v>0.75550460479374604</v>
          </cell>
          <cell r="AM49">
            <v>0.75550460479374604</v>
          </cell>
          <cell r="AN49">
            <v>0.75550460479374604</v>
          </cell>
          <cell r="AO49">
            <v>0.75550460479374604</v>
          </cell>
          <cell r="AP49">
            <v>0.75550460479374604</v>
          </cell>
          <cell r="AQ49">
            <v>0.75550460479374604</v>
          </cell>
          <cell r="AR49">
            <v>0.75550460479374604</v>
          </cell>
          <cell r="AS49">
            <v>0.75550460479374604</v>
          </cell>
          <cell r="AT49">
            <v>0.75550460479374604</v>
          </cell>
          <cell r="AU49">
            <v>0.75550460479374604</v>
          </cell>
          <cell r="AV49">
            <v>0.75550460479374604</v>
          </cell>
          <cell r="AW49">
            <v>0.75550460479374604</v>
          </cell>
          <cell r="AX49">
            <v>0.75550460479374604</v>
          </cell>
          <cell r="AY49">
            <v>0.75550460479374604</v>
          </cell>
          <cell r="AZ49">
            <v>0.75550460479374604</v>
          </cell>
          <cell r="BA49">
            <v>0.75550460479374604</v>
          </cell>
          <cell r="BB49">
            <v>0.75550460479374604</v>
          </cell>
          <cell r="BC49">
            <v>0.75550460479374604</v>
          </cell>
          <cell r="BD49">
            <v>0.75550460479374604</v>
          </cell>
          <cell r="BE49">
            <v>0.75550460479374604</v>
          </cell>
          <cell r="BF49">
            <v>0.75550460479374604</v>
          </cell>
          <cell r="BG49">
            <v>0.75550460479374604</v>
          </cell>
          <cell r="BH49">
            <v>0.75550460479374604</v>
          </cell>
          <cell r="BI49">
            <v>0.75550460479374604</v>
          </cell>
          <cell r="BJ49">
            <v>0.75550460479374604</v>
          </cell>
          <cell r="BK49">
            <v>0.75550460479374604</v>
          </cell>
          <cell r="BL49">
            <v>0.75550460479374604</v>
          </cell>
          <cell r="BM49">
            <v>0.75550460479374604</v>
          </cell>
          <cell r="BN49">
            <v>0.75550460479374604</v>
          </cell>
          <cell r="BO49">
            <v>0.75550460479374604</v>
          </cell>
          <cell r="BP49">
            <v>0.75550460479374604</v>
          </cell>
          <cell r="BQ49">
            <v>0.75550460479374604</v>
          </cell>
          <cell r="BR49">
            <v>0.75550460479374604</v>
          </cell>
          <cell r="BS49">
            <v>0.75550460479374604</v>
          </cell>
          <cell r="BT49">
            <v>0.75550460479374604</v>
          </cell>
          <cell r="BU49">
            <v>0.75550460479374604</v>
          </cell>
          <cell r="BV49">
            <v>0.75550460479374604</v>
          </cell>
          <cell r="BW49">
            <v>0.75550460479374604</v>
          </cell>
          <cell r="BX49">
            <v>0.75550460479374604</v>
          </cell>
          <cell r="BY49">
            <v>0.75550460479374604</v>
          </cell>
          <cell r="BZ49">
            <v>0.75550460479374604</v>
          </cell>
          <cell r="CA49">
            <v>0.75550460479374604</v>
          </cell>
          <cell r="CB49">
            <v>0.75550460479374604</v>
          </cell>
          <cell r="CC49">
            <v>0.75550460479374604</v>
          </cell>
          <cell r="CD49">
            <v>0.75550460479374604</v>
          </cell>
          <cell r="CE49">
            <v>0.75550460479374604</v>
          </cell>
          <cell r="CF49">
            <v>0.75550460479374604</v>
          </cell>
          <cell r="CG49">
            <v>0.75550460479374604</v>
          </cell>
          <cell r="CH49">
            <v>0.75550460479374604</v>
          </cell>
          <cell r="CI49">
            <v>0.75550460479374604</v>
          </cell>
          <cell r="CJ49">
            <v>0.75550460479374604</v>
          </cell>
          <cell r="CK49">
            <v>0.75550460479374604</v>
          </cell>
          <cell r="CL49">
            <v>0.75550460479374604</v>
          </cell>
          <cell r="CM49">
            <v>0.75550460479374604</v>
          </cell>
          <cell r="CN49">
            <v>0.75550460479374604</v>
          </cell>
          <cell r="CO49">
            <v>0.75550460479374604</v>
          </cell>
          <cell r="CP49">
            <v>0.75550460479374604</v>
          </cell>
          <cell r="CQ49">
            <v>0.75550460479374604</v>
          </cell>
          <cell r="CR49">
            <v>0.75550460479374604</v>
          </cell>
          <cell r="CS49">
            <v>0.75550460479374604</v>
          </cell>
          <cell r="CT49">
            <v>0.75550460479374604</v>
          </cell>
          <cell r="CU49">
            <v>0.75550460479374604</v>
          </cell>
          <cell r="CV49">
            <v>0.75550460479374604</v>
          </cell>
          <cell r="CW49">
            <v>0.75550460479374604</v>
          </cell>
          <cell r="CX49">
            <v>0.75550460479374604</v>
          </cell>
          <cell r="CY49">
            <v>0.75550460479374604</v>
          </cell>
          <cell r="CZ49">
            <v>0.75550460479374604</v>
          </cell>
          <cell r="DA49">
            <v>0.75550460479374604</v>
          </cell>
          <cell r="DB49">
            <v>0.75550460479374604</v>
          </cell>
          <cell r="DC49">
            <v>0.75550460479374604</v>
          </cell>
          <cell r="DD49">
            <v>0.75550460479374604</v>
          </cell>
          <cell r="DE49">
            <v>0.75550460479374604</v>
          </cell>
          <cell r="DF49">
            <v>0.75550460479374604</v>
          </cell>
          <cell r="DG49">
            <v>0.75550460479374604</v>
          </cell>
          <cell r="DH49">
            <v>0.75550460479374604</v>
          </cell>
          <cell r="DI49">
            <v>0.75550460479374604</v>
          </cell>
          <cell r="DJ49">
            <v>0.75550460479374604</v>
          </cell>
          <cell r="DL49" t="str">
            <v>.Electricity.Utility GenerationMBService requested.Electricity.Utility Generation.Base Load</v>
          </cell>
        </row>
        <row r="50">
          <cell r="L50" t="str">
            <v>Currently accounts for transmission losses</v>
          </cell>
          <cell r="M50" t="str">
            <v>MWh</v>
          </cell>
          <cell r="N50">
            <v>0.34125701280890502</v>
          </cell>
          <cell r="O50">
            <v>0.34125701280890502</v>
          </cell>
          <cell r="P50">
            <v>0.34125701280890502</v>
          </cell>
          <cell r="Q50">
            <v>0.34125701280890502</v>
          </cell>
          <cell r="R50">
            <v>0.34125701280890502</v>
          </cell>
          <cell r="S50">
            <v>0.34125701280890502</v>
          </cell>
          <cell r="T50">
            <v>0.34125701280890502</v>
          </cell>
          <cell r="U50">
            <v>0.34125701280890502</v>
          </cell>
          <cell r="V50">
            <v>0.34125701280890502</v>
          </cell>
          <cell r="W50">
            <v>0.34125701280890502</v>
          </cell>
          <cell r="X50">
            <v>0.34125701280890502</v>
          </cell>
          <cell r="Y50">
            <v>0.34125701280890502</v>
          </cell>
          <cell r="Z50">
            <v>0.34125701280890502</v>
          </cell>
          <cell r="AA50">
            <v>0.34125701280890502</v>
          </cell>
          <cell r="AB50">
            <v>0.34125701280890502</v>
          </cell>
          <cell r="AC50">
            <v>0.34125701280890502</v>
          </cell>
          <cell r="AD50">
            <v>0.34125701280890502</v>
          </cell>
          <cell r="AE50">
            <v>0.34125701280890502</v>
          </cell>
          <cell r="AF50">
            <v>0.34125701280890502</v>
          </cell>
          <cell r="AG50">
            <v>0.34125701280890502</v>
          </cell>
          <cell r="AH50">
            <v>0.34125701280890502</v>
          </cell>
          <cell r="AI50">
            <v>0.34125701280890502</v>
          </cell>
          <cell r="AJ50">
            <v>0.34125701280890502</v>
          </cell>
          <cell r="AK50">
            <v>0.34125701280890502</v>
          </cell>
          <cell r="AL50">
            <v>0.34125701280890502</v>
          </cell>
          <cell r="AM50">
            <v>0.34125701280890502</v>
          </cell>
          <cell r="AN50">
            <v>0.34125701280890502</v>
          </cell>
          <cell r="AO50">
            <v>0.34125701280890502</v>
          </cell>
          <cell r="AP50">
            <v>0.34125701280890502</v>
          </cell>
          <cell r="AQ50">
            <v>0.34125701280890502</v>
          </cell>
          <cell r="AR50">
            <v>0.34125701280890502</v>
          </cell>
          <cell r="AS50">
            <v>0.34125701280890502</v>
          </cell>
          <cell r="AT50">
            <v>0.34125701280890502</v>
          </cell>
          <cell r="AU50">
            <v>0.34125701280890502</v>
          </cell>
          <cell r="AV50">
            <v>0.34125701280890502</v>
          </cell>
          <cell r="AW50">
            <v>0.34125701280890502</v>
          </cell>
          <cell r="AX50">
            <v>0.34125701280890502</v>
          </cell>
          <cell r="AY50">
            <v>0.34125701280890502</v>
          </cell>
          <cell r="AZ50">
            <v>0.34125701280890502</v>
          </cell>
          <cell r="BA50">
            <v>0.34125701280890502</v>
          </cell>
          <cell r="BB50">
            <v>0.34125701280890502</v>
          </cell>
          <cell r="BC50">
            <v>0.34125701280890502</v>
          </cell>
          <cell r="BD50">
            <v>0.34125701280890502</v>
          </cell>
          <cell r="BE50">
            <v>0.34125701280890502</v>
          </cell>
          <cell r="BF50">
            <v>0.34125701280890502</v>
          </cell>
          <cell r="BG50">
            <v>0.34125701280890502</v>
          </cell>
          <cell r="BH50">
            <v>0.34125701280890502</v>
          </cell>
          <cell r="BI50">
            <v>0.34125701280890502</v>
          </cell>
          <cell r="BJ50">
            <v>0.34125701280890502</v>
          </cell>
          <cell r="BK50">
            <v>0.34125701280890502</v>
          </cell>
          <cell r="BL50">
            <v>0.34125701280890502</v>
          </cell>
          <cell r="BM50">
            <v>0.34125701280890502</v>
          </cell>
          <cell r="BN50">
            <v>0.34125701280890502</v>
          </cell>
          <cell r="BO50">
            <v>0.34125701280890502</v>
          </cell>
          <cell r="BP50">
            <v>0.34125701280890502</v>
          </cell>
          <cell r="BQ50">
            <v>0.34125701280890502</v>
          </cell>
          <cell r="BR50">
            <v>0.34125701280890502</v>
          </cell>
          <cell r="BS50">
            <v>0.34125701280890502</v>
          </cell>
          <cell r="BT50">
            <v>0.34125701280890502</v>
          </cell>
          <cell r="BU50">
            <v>0.34125701280890502</v>
          </cell>
          <cell r="BV50">
            <v>0.34125701280890502</v>
          </cell>
          <cell r="BW50">
            <v>0.34125701280890502</v>
          </cell>
          <cell r="BX50">
            <v>0.34125701280890502</v>
          </cell>
          <cell r="BY50">
            <v>0.34125701280890502</v>
          </cell>
          <cell r="BZ50">
            <v>0.34125701280890502</v>
          </cell>
          <cell r="CA50">
            <v>0.34125701280890502</v>
          </cell>
          <cell r="CB50">
            <v>0.34125701280890502</v>
          </cell>
          <cell r="CC50">
            <v>0.34125701280890502</v>
          </cell>
          <cell r="CD50">
            <v>0.34125701280890502</v>
          </cell>
          <cell r="CE50">
            <v>0.34125701280890502</v>
          </cell>
          <cell r="CF50">
            <v>0.34125701280890502</v>
          </cell>
          <cell r="CG50">
            <v>0.34125701280890502</v>
          </cell>
          <cell r="CH50">
            <v>0.34125701280890502</v>
          </cell>
          <cell r="CI50">
            <v>0.34125701280890502</v>
          </cell>
          <cell r="CJ50">
            <v>0.34125701280890502</v>
          </cell>
          <cell r="CK50">
            <v>0.34125701280890502</v>
          </cell>
          <cell r="CL50">
            <v>0.34125701280890502</v>
          </cell>
          <cell r="CM50">
            <v>0.34125701280890502</v>
          </cell>
          <cell r="CN50">
            <v>0.34125701280890502</v>
          </cell>
          <cell r="CO50">
            <v>0.34125701280890502</v>
          </cell>
          <cell r="CP50">
            <v>0.34125701280890502</v>
          </cell>
          <cell r="CQ50">
            <v>0.34125701280890502</v>
          </cell>
          <cell r="CR50">
            <v>0.34125701280890502</v>
          </cell>
          <cell r="CS50">
            <v>0.34125701280890502</v>
          </cell>
          <cell r="CT50">
            <v>0.34125701280890502</v>
          </cell>
          <cell r="CU50">
            <v>0.34125701280890502</v>
          </cell>
          <cell r="CV50">
            <v>0.34125701280890502</v>
          </cell>
          <cell r="CW50">
            <v>0.34125701280890502</v>
          </cell>
          <cell r="CX50">
            <v>0.34125701280890502</v>
          </cell>
          <cell r="CY50">
            <v>0.34125701280890502</v>
          </cell>
          <cell r="CZ50">
            <v>0.34125701280890502</v>
          </cell>
          <cell r="DA50">
            <v>0.34125701280890502</v>
          </cell>
          <cell r="DB50">
            <v>0.34125701280890502</v>
          </cell>
          <cell r="DC50">
            <v>0.34125701280890502</v>
          </cell>
          <cell r="DD50">
            <v>0.34125701280890502</v>
          </cell>
          <cell r="DE50">
            <v>0.34125701280890502</v>
          </cell>
          <cell r="DF50">
            <v>0.34125701280890502</v>
          </cell>
          <cell r="DG50">
            <v>0.34125701280890502</v>
          </cell>
          <cell r="DH50">
            <v>0.34125701280890502</v>
          </cell>
          <cell r="DI50">
            <v>0.34125701280890502</v>
          </cell>
          <cell r="DJ50">
            <v>0.34125701280890502</v>
          </cell>
          <cell r="DL50" t="str">
            <v>.Electricity.Utility GenerationMBService requested.Electricity.Utility Generation.Shoulder Load</v>
          </cell>
        </row>
        <row r="51">
          <cell r="L51" t="str">
            <v>Currently accounts for transmission losses</v>
          </cell>
          <cell r="M51" t="str">
            <v>MWh</v>
          </cell>
          <cell r="N51">
            <v>4.1412750710573099E-2</v>
          </cell>
          <cell r="O51">
            <v>4.1412750710573099E-2</v>
          </cell>
          <cell r="P51">
            <v>4.1412750710573099E-2</v>
          </cell>
          <cell r="Q51">
            <v>4.1412750710573099E-2</v>
          </cell>
          <cell r="R51">
            <v>4.1412750710573099E-2</v>
          </cell>
          <cell r="S51">
            <v>4.1412750710573099E-2</v>
          </cell>
          <cell r="T51">
            <v>4.1412750710573099E-2</v>
          </cell>
          <cell r="U51">
            <v>4.1412750710573099E-2</v>
          </cell>
          <cell r="V51">
            <v>4.1412750710573099E-2</v>
          </cell>
          <cell r="W51">
            <v>4.1412750710573099E-2</v>
          </cell>
          <cell r="X51">
            <v>4.1412750710573099E-2</v>
          </cell>
          <cell r="Y51">
            <v>4.1412750710573099E-2</v>
          </cell>
          <cell r="Z51">
            <v>4.1412750710573099E-2</v>
          </cell>
          <cell r="AA51">
            <v>4.1412750710573099E-2</v>
          </cell>
          <cell r="AB51">
            <v>4.1412750710573099E-2</v>
          </cell>
          <cell r="AC51">
            <v>4.1412750710573099E-2</v>
          </cell>
          <cell r="AD51">
            <v>4.1412750710573099E-2</v>
          </cell>
          <cell r="AE51">
            <v>4.1412750710573099E-2</v>
          </cell>
          <cell r="AF51">
            <v>4.1412750710573099E-2</v>
          </cell>
          <cell r="AG51">
            <v>4.1412750710573099E-2</v>
          </cell>
          <cell r="AH51">
            <v>4.1412750710573099E-2</v>
          </cell>
          <cell r="AI51">
            <v>4.1412750710573099E-2</v>
          </cell>
          <cell r="AJ51">
            <v>4.1412750710573099E-2</v>
          </cell>
          <cell r="AK51">
            <v>4.1412750710573099E-2</v>
          </cell>
          <cell r="AL51">
            <v>4.1412750710573099E-2</v>
          </cell>
          <cell r="AM51">
            <v>4.1412750710573099E-2</v>
          </cell>
          <cell r="AN51">
            <v>4.1412750710573099E-2</v>
          </cell>
          <cell r="AO51">
            <v>4.1412750710573099E-2</v>
          </cell>
          <cell r="AP51">
            <v>4.1412750710573099E-2</v>
          </cell>
          <cell r="AQ51">
            <v>4.1412750710573099E-2</v>
          </cell>
          <cell r="AR51">
            <v>4.1412750710573099E-2</v>
          </cell>
          <cell r="AS51">
            <v>4.1412750710573099E-2</v>
          </cell>
          <cell r="AT51">
            <v>4.1412750710573099E-2</v>
          </cell>
          <cell r="AU51">
            <v>4.1412750710573099E-2</v>
          </cell>
          <cell r="AV51">
            <v>4.1412750710573099E-2</v>
          </cell>
          <cell r="AW51">
            <v>4.1412750710573099E-2</v>
          </cell>
          <cell r="AX51">
            <v>4.1412750710573099E-2</v>
          </cell>
          <cell r="AY51">
            <v>4.1412750710573099E-2</v>
          </cell>
          <cell r="AZ51">
            <v>4.1412750710573099E-2</v>
          </cell>
          <cell r="BA51">
            <v>4.1412750710573099E-2</v>
          </cell>
          <cell r="BB51">
            <v>4.1412750710573099E-2</v>
          </cell>
          <cell r="BC51">
            <v>4.1412750710573099E-2</v>
          </cell>
          <cell r="BD51">
            <v>4.1412750710573099E-2</v>
          </cell>
          <cell r="BE51">
            <v>4.1412750710573099E-2</v>
          </cell>
          <cell r="BF51">
            <v>4.1412750710573099E-2</v>
          </cell>
          <cell r="BG51">
            <v>4.1412750710573099E-2</v>
          </cell>
          <cell r="BH51">
            <v>4.1412750710573099E-2</v>
          </cell>
          <cell r="BI51">
            <v>4.1412750710573099E-2</v>
          </cell>
          <cell r="BJ51">
            <v>4.1412750710573099E-2</v>
          </cell>
          <cell r="BK51">
            <v>4.1412750710573099E-2</v>
          </cell>
          <cell r="BL51">
            <v>4.1412750710573099E-2</v>
          </cell>
          <cell r="BM51">
            <v>4.1412750710573099E-2</v>
          </cell>
          <cell r="BN51">
            <v>4.1412750710573099E-2</v>
          </cell>
          <cell r="BO51">
            <v>4.1412750710573099E-2</v>
          </cell>
          <cell r="BP51">
            <v>4.1412750710573099E-2</v>
          </cell>
          <cell r="BQ51">
            <v>4.1412750710573099E-2</v>
          </cell>
          <cell r="BR51">
            <v>4.1412750710573099E-2</v>
          </cell>
          <cell r="BS51">
            <v>4.1412750710573099E-2</v>
          </cell>
          <cell r="BT51">
            <v>4.1412750710573099E-2</v>
          </cell>
          <cell r="BU51">
            <v>4.1412750710573099E-2</v>
          </cell>
          <cell r="BV51">
            <v>4.1412750710573099E-2</v>
          </cell>
          <cell r="BW51">
            <v>4.1412750710573099E-2</v>
          </cell>
          <cell r="BX51">
            <v>4.1412750710573099E-2</v>
          </cell>
          <cell r="BY51">
            <v>4.1412750710573099E-2</v>
          </cell>
          <cell r="BZ51">
            <v>4.1412750710573099E-2</v>
          </cell>
          <cell r="CA51">
            <v>4.1412750710573099E-2</v>
          </cell>
          <cell r="CB51">
            <v>4.1412750710573099E-2</v>
          </cell>
          <cell r="CC51">
            <v>4.1412750710573099E-2</v>
          </cell>
          <cell r="CD51">
            <v>4.1412750710573099E-2</v>
          </cell>
          <cell r="CE51">
            <v>4.1412750710573099E-2</v>
          </cell>
          <cell r="CF51">
            <v>4.1412750710573099E-2</v>
          </cell>
          <cell r="CG51">
            <v>4.1412750710573099E-2</v>
          </cell>
          <cell r="CH51">
            <v>4.1412750710573099E-2</v>
          </cell>
          <cell r="CI51">
            <v>4.1412750710573099E-2</v>
          </cell>
          <cell r="CJ51">
            <v>4.1412750710573099E-2</v>
          </cell>
          <cell r="CK51">
            <v>4.1412750710573099E-2</v>
          </cell>
          <cell r="CL51">
            <v>4.1412750710573099E-2</v>
          </cell>
          <cell r="CM51">
            <v>4.1412750710573099E-2</v>
          </cell>
          <cell r="CN51">
            <v>4.1412750710573099E-2</v>
          </cell>
          <cell r="CO51">
            <v>4.1412750710573099E-2</v>
          </cell>
          <cell r="CP51">
            <v>4.1412750710573099E-2</v>
          </cell>
          <cell r="CQ51">
            <v>4.1412750710573099E-2</v>
          </cell>
          <cell r="CR51">
            <v>4.1412750710573099E-2</v>
          </cell>
          <cell r="CS51">
            <v>4.1412750710573099E-2</v>
          </cell>
          <cell r="CT51">
            <v>4.1412750710573099E-2</v>
          </cell>
          <cell r="CU51">
            <v>4.1412750710573099E-2</v>
          </cell>
          <cell r="CV51">
            <v>4.1412750710573099E-2</v>
          </cell>
          <cell r="CW51">
            <v>4.1412750710573099E-2</v>
          </cell>
          <cell r="CX51">
            <v>4.1412750710573099E-2</v>
          </cell>
          <cell r="CY51">
            <v>4.1412750710573099E-2</v>
          </cell>
          <cell r="CZ51">
            <v>4.1412750710573099E-2</v>
          </cell>
          <cell r="DA51">
            <v>4.1412750710573099E-2</v>
          </cell>
          <cell r="DB51">
            <v>4.1412750710573099E-2</v>
          </cell>
          <cell r="DC51">
            <v>4.1412750710573099E-2</v>
          </cell>
          <cell r="DD51">
            <v>4.1412750710573099E-2</v>
          </cell>
          <cell r="DE51">
            <v>4.1412750710573099E-2</v>
          </cell>
          <cell r="DF51">
            <v>4.1412750710573099E-2</v>
          </cell>
          <cell r="DG51">
            <v>4.1412750710573099E-2</v>
          </cell>
          <cell r="DH51">
            <v>4.1412750710573099E-2</v>
          </cell>
          <cell r="DI51">
            <v>4.1412750710573099E-2</v>
          </cell>
          <cell r="DJ51">
            <v>4.1412750710573099E-2</v>
          </cell>
          <cell r="DL51" t="str">
            <v>.Electricity.Utility GenerationMBService requested.Electricity.Utility Generation.Peak Load</v>
          </cell>
        </row>
        <row r="52"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/>
          </cell>
        </row>
        <row r="53">
          <cell r="L53" t="str">
            <v>Currently accounts for transmission losses</v>
          </cell>
          <cell r="M53" t="str">
            <v>MWh</v>
          </cell>
          <cell r="N53">
            <v>0.84662833038867302</v>
          </cell>
          <cell r="O53">
            <v>0.84662833038867302</v>
          </cell>
          <cell r="P53">
            <v>0.84662833038867302</v>
          </cell>
          <cell r="Q53">
            <v>0.84662833038867302</v>
          </cell>
          <cell r="R53">
            <v>0.84662833038867302</v>
          </cell>
          <cell r="S53">
            <v>0.84662833038867302</v>
          </cell>
          <cell r="T53">
            <v>0.84662833038867302</v>
          </cell>
          <cell r="U53">
            <v>0.84662833038867302</v>
          </cell>
          <cell r="V53">
            <v>0.84662833038867302</v>
          </cell>
          <cell r="W53">
            <v>0.84662833038867302</v>
          </cell>
          <cell r="X53">
            <v>0.84662833038867302</v>
          </cell>
          <cell r="Y53">
            <v>0.84662833038867302</v>
          </cell>
          <cell r="Z53">
            <v>0.84662833038867302</v>
          </cell>
          <cell r="AA53">
            <v>0.84662833038867302</v>
          </cell>
          <cell r="AB53">
            <v>0.84662833038867302</v>
          </cell>
          <cell r="AC53">
            <v>0.84662833038867302</v>
          </cell>
          <cell r="AD53">
            <v>0.84662833038867302</v>
          </cell>
          <cell r="AE53">
            <v>0.84662833038867302</v>
          </cell>
          <cell r="AF53">
            <v>0.84662833038867302</v>
          </cell>
          <cell r="AG53">
            <v>0.84662833038867302</v>
          </cell>
          <cell r="AH53">
            <v>0.84662833038867302</v>
          </cell>
          <cell r="AI53">
            <v>0.84662833038867302</v>
          </cell>
          <cell r="AJ53">
            <v>0.84662833038867302</v>
          </cell>
          <cell r="AK53">
            <v>0.84662833038867302</v>
          </cell>
          <cell r="AL53">
            <v>0.84662833038867302</v>
          </cell>
          <cell r="AM53">
            <v>0.84662833038867302</v>
          </cell>
          <cell r="AN53">
            <v>0.84662833038867302</v>
          </cell>
          <cell r="AO53">
            <v>0.84662833038867302</v>
          </cell>
          <cell r="AP53">
            <v>0.84662833038867302</v>
          </cell>
          <cell r="AQ53">
            <v>0.84662833038867302</v>
          </cell>
          <cell r="AR53">
            <v>0.84662833038867302</v>
          </cell>
          <cell r="AS53">
            <v>0.84662833038867302</v>
          </cell>
          <cell r="AT53">
            <v>0.84662833038867302</v>
          </cell>
          <cell r="AU53">
            <v>0.84662833038867302</v>
          </cell>
          <cell r="AV53">
            <v>0.84662833038867302</v>
          </cell>
          <cell r="AW53">
            <v>0.84662833038867302</v>
          </cell>
          <cell r="AX53">
            <v>0.84662833038867302</v>
          </cell>
          <cell r="AY53">
            <v>0.84662833038867302</v>
          </cell>
          <cell r="AZ53">
            <v>0.84662833038867302</v>
          </cell>
          <cell r="BA53">
            <v>0.84662833038867302</v>
          </cell>
          <cell r="BB53">
            <v>0.84662833038867302</v>
          </cell>
          <cell r="BC53">
            <v>0.84662833038867302</v>
          </cell>
          <cell r="BD53">
            <v>0.84662833038867302</v>
          </cell>
          <cell r="BE53">
            <v>0.84662833038867302</v>
          </cell>
          <cell r="BF53">
            <v>0.84662833038867302</v>
          </cell>
          <cell r="BG53">
            <v>0.84662833038867302</v>
          </cell>
          <cell r="BH53">
            <v>0.84662833038867302</v>
          </cell>
          <cell r="BI53">
            <v>0.84662833038867302</v>
          </cell>
          <cell r="BJ53">
            <v>0.84662833038867302</v>
          </cell>
          <cell r="BK53">
            <v>0.84662833038867302</v>
          </cell>
          <cell r="BL53">
            <v>0.84662833038867302</v>
          </cell>
          <cell r="BM53">
            <v>0.84662833038867302</v>
          </cell>
          <cell r="BN53">
            <v>0.84662833038867302</v>
          </cell>
          <cell r="BO53">
            <v>0.84662833038867302</v>
          </cell>
          <cell r="BP53">
            <v>0.84662833038867302</v>
          </cell>
          <cell r="BQ53">
            <v>0.84662833038867302</v>
          </cell>
          <cell r="BR53">
            <v>0.84662833038867302</v>
          </cell>
          <cell r="BS53">
            <v>0.84662833038867302</v>
          </cell>
          <cell r="BT53">
            <v>0.84662833038867302</v>
          </cell>
          <cell r="BU53">
            <v>0.84662833038867302</v>
          </cell>
          <cell r="BV53">
            <v>0.84662833038867302</v>
          </cell>
          <cell r="BW53">
            <v>0.84662833038867302</v>
          </cell>
          <cell r="BX53">
            <v>0.84662833038867302</v>
          </cell>
          <cell r="BY53">
            <v>0.84662833038867302</v>
          </cell>
          <cell r="BZ53">
            <v>0.84662833038867302</v>
          </cell>
          <cell r="CA53">
            <v>0.84662833038867302</v>
          </cell>
          <cell r="CB53">
            <v>0.84662833038867302</v>
          </cell>
          <cell r="CC53">
            <v>0.84662833038867302</v>
          </cell>
          <cell r="CD53">
            <v>0.84662833038867302</v>
          </cell>
          <cell r="CE53">
            <v>0.84662833038867302</v>
          </cell>
          <cell r="CF53">
            <v>0.84662833038867302</v>
          </cell>
          <cell r="CG53">
            <v>0.84662833038867302</v>
          </cell>
          <cell r="CH53">
            <v>0.84662833038867302</v>
          </cell>
          <cell r="CI53">
            <v>0.84662833038867302</v>
          </cell>
          <cell r="CJ53">
            <v>0.84662833038867302</v>
          </cell>
          <cell r="CK53">
            <v>0.84662833038867302</v>
          </cell>
          <cell r="CL53">
            <v>0.84662833038867302</v>
          </cell>
          <cell r="CM53">
            <v>0.84662833038867302</v>
          </cell>
          <cell r="CN53">
            <v>0.84662833038867302</v>
          </cell>
          <cell r="CO53">
            <v>0.84662833038867302</v>
          </cell>
          <cell r="CP53">
            <v>0.84662833038867302</v>
          </cell>
          <cell r="CQ53">
            <v>0.84662833038867302</v>
          </cell>
          <cell r="CR53">
            <v>0.84662833038867302</v>
          </cell>
          <cell r="CS53">
            <v>0.84662833038867302</v>
          </cell>
          <cell r="CT53">
            <v>0.84662833038867302</v>
          </cell>
          <cell r="CU53">
            <v>0.84662833038867302</v>
          </cell>
          <cell r="CV53">
            <v>0.84662833038867302</v>
          </cell>
          <cell r="CW53">
            <v>0.84662833038867302</v>
          </cell>
          <cell r="CX53">
            <v>0.84662833038867302</v>
          </cell>
          <cell r="CY53">
            <v>0.84662833038867302</v>
          </cell>
          <cell r="CZ53">
            <v>0.84662833038867302</v>
          </cell>
          <cell r="DA53">
            <v>0.84662833038867302</v>
          </cell>
          <cell r="DB53">
            <v>0.84662833038867302</v>
          </cell>
          <cell r="DC53">
            <v>0.84662833038867302</v>
          </cell>
          <cell r="DD53">
            <v>0.84662833038867302</v>
          </cell>
          <cell r="DE53">
            <v>0.84662833038867302</v>
          </cell>
          <cell r="DF53">
            <v>0.84662833038867302</v>
          </cell>
          <cell r="DG53">
            <v>0.84662833038867302</v>
          </cell>
          <cell r="DH53">
            <v>0.84662833038867302</v>
          </cell>
          <cell r="DI53">
            <v>0.84662833038867302</v>
          </cell>
          <cell r="DJ53">
            <v>0.84662833038867302</v>
          </cell>
          <cell r="DL53" t="str">
            <v>.Electricity.Utility GenerationONService requested.Electricity.Utility Generation.Base Load</v>
          </cell>
        </row>
        <row r="54">
          <cell r="L54" t="str">
            <v>Currently accounts for transmission losses</v>
          </cell>
          <cell r="M54" t="str">
            <v>MWh</v>
          </cell>
          <cell r="N54">
            <v>0.167114924743716</v>
          </cell>
          <cell r="O54">
            <v>0.167114924743716</v>
          </cell>
          <cell r="P54">
            <v>0.167114924743716</v>
          </cell>
          <cell r="Q54">
            <v>0.167114924743716</v>
          </cell>
          <cell r="R54">
            <v>0.167114924743716</v>
          </cell>
          <cell r="S54">
            <v>0.167114924743716</v>
          </cell>
          <cell r="T54">
            <v>0.167114924743716</v>
          </cell>
          <cell r="U54">
            <v>0.167114924743716</v>
          </cell>
          <cell r="V54">
            <v>0.167114924743716</v>
          </cell>
          <cell r="W54">
            <v>0.167114924743716</v>
          </cell>
          <cell r="X54">
            <v>0.167114924743716</v>
          </cell>
          <cell r="Y54">
            <v>0.167114924743716</v>
          </cell>
          <cell r="Z54">
            <v>0.167114924743716</v>
          </cell>
          <cell r="AA54">
            <v>0.167114924743716</v>
          </cell>
          <cell r="AB54">
            <v>0.167114924743716</v>
          </cell>
          <cell r="AC54">
            <v>0.167114924743716</v>
          </cell>
          <cell r="AD54">
            <v>0.167114924743716</v>
          </cell>
          <cell r="AE54">
            <v>0.167114924743716</v>
          </cell>
          <cell r="AF54">
            <v>0.167114924743716</v>
          </cell>
          <cell r="AG54">
            <v>0.167114924743716</v>
          </cell>
          <cell r="AH54">
            <v>0.167114924743716</v>
          </cell>
          <cell r="AI54">
            <v>0.167114924743716</v>
          </cell>
          <cell r="AJ54">
            <v>0.167114924743716</v>
          </cell>
          <cell r="AK54">
            <v>0.167114924743716</v>
          </cell>
          <cell r="AL54">
            <v>0.167114924743716</v>
          </cell>
          <cell r="AM54">
            <v>0.167114924743716</v>
          </cell>
          <cell r="AN54">
            <v>0.167114924743716</v>
          </cell>
          <cell r="AO54">
            <v>0.167114924743716</v>
          </cell>
          <cell r="AP54">
            <v>0.167114924743716</v>
          </cell>
          <cell r="AQ54">
            <v>0.167114924743716</v>
          </cell>
          <cell r="AR54">
            <v>0.167114924743716</v>
          </cell>
          <cell r="AS54">
            <v>0.167114924743716</v>
          </cell>
          <cell r="AT54">
            <v>0.167114924743716</v>
          </cell>
          <cell r="AU54">
            <v>0.167114924743716</v>
          </cell>
          <cell r="AV54">
            <v>0.167114924743716</v>
          </cell>
          <cell r="AW54">
            <v>0.167114924743716</v>
          </cell>
          <cell r="AX54">
            <v>0.167114924743716</v>
          </cell>
          <cell r="AY54">
            <v>0.167114924743716</v>
          </cell>
          <cell r="AZ54">
            <v>0.167114924743716</v>
          </cell>
          <cell r="BA54">
            <v>0.167114924743716</v>
          </cell>
          <cell r="BB54">
            <v>0.167114924743716</v>
          </cell>
          <cell r="BC54">
            <v>0.167114924743716</v>
          </cell>
          <cell r="BD54">
            <v>0.167114924743716</v>
          </cell>
          <cell r="BE54">
            <v>0.167114924743716</v>
          </cell>
          <cell r="BF54">
            <v>0.167114924743716</v>
          </cell>
          <cell r="BG54">
            <v>0.167114924743716</v>
          </cell>
          <cell r="BH54">
            <v>0.167114924743716</v>
          </cell>
          <cell r="BI54">
            <v>0.167114924743716</v>
          </cell>
          <cell r="BJ54">
            <v>0.167114924743716</v>
          </cell>
          <cell r="BK54">
            <v>0.167114924743716</v>
          </cell>
          <cell r="BL54">
            <v>0.167114924743716</v>
          </cell>
          <cell r="BM54">
            <v>0.167114924743716</v>
          </cell>
          <cell r="BN54">
            <v>0.167114924743716</v>
          </cell>
          <cell r="BO54">
            <v>0.167114924743716</v>
          </cell>
          <cell r="BP54">
            <v>0.167114924743716</v>
          </cell>
          <cell r="BQ54">
            <v>0.167114924743716</v>
          </cell>
          <cell r="BR54">
            <v>0.167114924743716</v>
          </cell>
          <cell r="BS54">
            <v>0.167114924743716</v>
          </cell>
          <cell r="BT54">
            <v>0.167114924743716</v>
          </cell>
          <cell r="BU54">
            <v>0.167114924743716</v>
          </cell>
          <cell r="BV54">
            <v>0.167114924743716</v>
          </cell>
          <cell r="BW54">
            <v>0.167114924743716</v>
          </cell>
          <cell r="BX54">
            <v>0.167114924743716</v>
          </cell>
          <cell r="BY54">
            <v>0.167114924743716</v>
          </cell>
          <cell r="BZ54">
            <v>0.167114924743716</v>
          </cell>
          <cell r="CA54">
            <v>0.167114924743716</v>
          </cell>
          <cell r="CB54">
            <v>0.167114924743716</v>
          </cell>
          <cell r="CC54">
            <v>0.167114924743716</v>
          </cell>
          <cell r="CD54">
            <v>0.167114924743716</v>
          </cell>
          <cell r="CE54">
            <v>0.167114924743716</v>
          </cell>
          <cell r="CF54">
            <v>0.167114924743716</v>
          </cell>
          <cell r="CG54">
            <v>0.167114924743716</v>
          </cell>
          <cell r="CH54">
            <v>0.167114924743716</v>
          </cell>
          <cell r="CI54">
            <v>0.167114924743716</v>
          </cell>
          <cell r="CJ54">
            <v>0.167114924743716</v>
          </cell>
          <cell r="CK54">
            <v>0.167114924743716</v>
          </cell>
          <cell r="CL54">
            <v>0.167114924743716</v>
          </cell>
          <cell r="CM54">
            <v>0.167114924743716</v>
          </cell>
          <cell r="CN54">
            <v>0.167114924743716</v>
          </cell>
          <cell r="CO54">
            <v>0.167114924743716</v>
          </cell>
          <cell r="CP54">
            <v>0.167114924743716</v>
          </cell>
          <cell r="CQ54">
            <v>0.167114924743716</v>
          </cell>
          <cell r="CR54">
            <v>0.167114924743716</v>
          </cell>
          <cell r="CS54">
            <v>0.167114924743716</v>
          </cell>
          <cell r="CT54">
            <v>0.167114924743716</v>
          </cell>
          <cell r="CU54">
            <v>0.167114924743716</v>
          </cell>
          <cell r="CV54">
            <v>0.167114924743716</v>
          </cell>
          <cell r="CW54">
            <v>0.167114924743716</v>
          </cell>
          <cell r="CX54">
            <v>0.167114924743716</v>
          </cell>
          <cell r="CY54">
            <v>0.167114924743716</v>
          </cell>
          <cell r="CZ54">
            <v>0.167114924743716</v>
          </cell>
          <cell r="DA54">
            <v>0.167114924743716</v>
          </cell>
          <cell r="DB54">
            <v>0.167114924743716</v>
          </cell>
          <cell r="DC54">
            <v>0.167114924743716</v>
          </cell>
          <cell r="DD54">
            <v>0.167114924743716</v>
          </cell>
          <cell r="DE54">
            <v>0.167114924743716</v>
          </cell>
          <cell r="DF54">
            <v>0.167114924743716</v>
          </cell>
          <cell r="DG54">
            <v>0.167114924743716</v>
          </cell>
          <cell r="DH54">
            <v>0.167114924743716</v>
          </cell>
          <cell r="DI54">
            <v>0.167114924743716</v>
          </cell>
          <cell r="DJ54">
            <v>0.167114924743716</v>
          </cell>
          <cell r="DL54" t="str">
            <v>.Electricity.Utility GenerationONService requested.Electricity.Utility Generation.Shoulder Load</v>
          </cell>
        </row>
        <row r="55">
          <cell r="L55" t="str">
            <v>Currently accounts for transmission losses</v>
          </cell>
          <cell r="M55" t="str">
            <v>MWh</v>
          </cell>
          <cell r="N55">
            <v>5.34926039924776E-2</v>
          </cell>
          <cell r="O55">
            <v>5.34926039924776E-2</v>
          </cell>
          <cell r="P55">
            <v>5.34926039924776E-2</v>
          </cell>
          <cell r="Q55">
            <v>5.34926039924776E-2</v>
          </cell>
          <cell r="R55">
            <v>5.34926039924776E-2</v>
          </cell>
          <cell r="S55">
            <v>5.34926039924776E-2</v>
          </cell>
          <cell r="T55">
            <v>5.34926039924776E-2</v>
          </cell>
          <cell r="U55">
            <v>5.34926039924776E-2</v>
          </cell>
          <cell r="V55">
            <v>5.34926039924776E-2</v>
          </cell>
          <cell r="W55">
            <v>5.34926039924776E-2</v>
          </cell>
          <cell r="X55">
            <v>5.34926039924776E-2</v>
          </cell>
          <cell r="Y55">
            <v>5.34926039924776E-2</v>
          </cell>
          <cell r="Z55">
            <v>5.34926039924776E-2</v>
          </cell>
          <cell r="AA55">
            <v>5.34926039924776E-2</v>
          </cell>
          <cell r="AB55">
            <v>5.34926039924776E-2</v>
          </cell>
          <cell r="AC55">
            <v>5.34926039924776E-2</v>
          </cell>
          <cell r="AD55">
            <v>5.34926039924776E-2</v>
          </cell>
          <cell r="AE55">
            <v>5.34926039924776E-2</v>
          </cell>
          <cell r="AF55">
            <v>5.34926039924776E-2</v>
          </cell>
          <cell r="AG55">
            <v>5.34926039924776E-2</v>
          </cell>
          <cell r="AH55">
            <v>5.34926039924776E-2</v>
          </cell>
          <cell r="AI55">
            <v>5.34926039924776E-2</v>
          </cell>
          <cell r="AJ55">
            <v>5.34926039924776E-2</v>
          </cell>
          <cell r="AK55">
            <v>5.34926039924776E-2</v>
          </cell>
          <cell r="AL55">
            <v>5.34926039924776E-2</v>
          </cell>
          <cell r="AM55">
            <v>5.34926039924776E-2</v>
          </cell>
          <cell r="AN55">
            <v>5.34926039924776E-2</v>
          </cell>
          <cell r="AO55">
            <v>5.34926039924776E-2</v>
          </cell>
          <cell r="AP55">
            <v>5.34926039924776E-2</v>
          </cell>
          <cell r="AQ55">
            <v>5.34926039924776E-2</v>
          </cell>
          <cell r="AR55">
            <v>5.34926039924776E-2</v>
          </cell>
          <cell r="AS55">
            <v>5.34926039924776E-2</v>
          </cell>
          <cell r="AT55">
            <v>5.34926039924776E-2</v>
          </cell>
          <cell r="AU55">
            <v>5.34926039924776E-2</v>
          </cell>
          <cell r="AV55">
            <v>5.34926039924776E-2</v>
          </cell>
          <cell r="AW55">
            <v>5.34926039924776E-2</v>
          </cell>
          <cell r="AX55">
            <v>5.34926039924776E-2</v>
          </cell>
          <cell r="AY55">
            <v>5.34926039924776E-2</v>
          </cell>
          <cell r="AZ55">
            <v>5.34926039924776E-2</v>
          </cell>
          <cell r="BA55">
            <v>5.34926039924776E-2</v>
          </cell>
          <cell r="BB55">
            <v>5.34926039924776E-2</v>
          </cell>
          <cell r="BC55">
            <v>5.34926039924776E-2</v>
          </cell>
          <cell r="BD55">
            <v>5.34926039924776E-2</v>
          </cell>
          <cell r="BE55">
            <v>5.34926039924776E-2</v>
          </cell>
          <cell r="BF55">
            <v>5.34926039924776E-2</v>
          </cell>
          <cell r="BG55">
            <v>5.34926039924776E-2</v>
          </cell>
          <cell r="BH55">
            <v>5.34926039924776E-2</v>
          </cell>
          <cell r="BI55">
            <v>5.34926039924776E-2</v>
          </cell>
          <cell r="BJ55">
            <v>5.34926039924776E-2</v>
          </cell>
          <cell r="BK55">
            <v>5.34926039924776E-2</v>
          </cell>
          <cell r="BL55">
            <v>5.34926039924776E-2</v>
          </cell>
          <cell r="BM55">
            <v>5.34926039924776E-2</v>
          </cell>
          <cell r="BN55">
            <v>5.34926039924776E-2</v>
          </cell>
          <cell r="BO55">
            <v>5.34926039924776E-2</v>
          </cell>
          <cell r="BP55">
            <v>5.34926039924776E-2</v>
          </cell>
          <cell r="BQ55">
            <v>5.34926039924776E-2</v>
          </cell>
          <cell r="BR55">
            <v>5.34926039924776E-2</v>
          </cell>
          <cell r="BS55">
            <v>5.34926039924776E-2</v>
          </cell>
          <cell r="BT55">
            <v>5.34926039924776E-2</v>
          </cell>
          <cell r="BU55">
            <v>5.34926039924776E-2</v>
          </cell>
          <cell r="BV55">
            <v>5.34926039924776E-2</v>
          </cell>
          <cell r="BW55">
            <v>5.34926039924776E-2</v>
          </cell>
          <cell r="BX55">
            <v>5.34926039924776E-2</v>
          </cell>
          <cell r="BY55">
            <v>5.34926039924776E-2</v>
          </cell>
          <cell r="BZ55">
            <v>5.34926039924776E-2</v>
          </cell>
          <cell r="CA55">
            <v>5.34926039924776E-2</v>
          </cell>
          <cell r="CB55">
            <v>5.34926039924776E-2</v>
          </cell>
          <cell r="CC55">
            <v>5.34926039924776E-2</v>
          </cell>
          <cell r="CD55">
            <v>5.34926039924776E-2</v>
          </cell>
          <cell r="CE55">
            <v>5.34926039924776E-2</v>
          </cell>
          <cell r="CF55">
            <v>5.34926039924776E-2</v>
          </cell>
          <cell r="CG55">
            <v>5.34926039924776E-2</v>
          </cell>
          <cell r="CH55">
            <v>5.34926039924776E-2</v>
          </cell>
          <cell r="CI55">
            <v>5.34926039924776E-2</v>
          </cell>
          <cell r="CJ55">
            <v>5.34926039924776E-2</v>
          </cell>
          <cell r="CK55">
            <v>5.34926039924776E-2</v>
          </cell>
          <cell r="CL55">
            <v>5.34926039924776E-2</v>
          </cell>
          <cell r="CM55">
            <v>5.34926039924776E-2</v>
          </cell>
          <cell r="CN55">
            <v>5.34926039924776E-2</v>
          </cell>
          <cell r="CO55">
            <v>5.34926039924776E-2</v>
          </cell>
          <cell r="CP55">
            <v>5.34926039924776E-2</v>
          </cell>
          <cell r="CQ55">
            <v>5.34926039924776E-2</v>
          </cell>
          <cell r="CR55">
            <v>5.34926039924776E-2</v>
          </cell>
          <cell r="CS55">
            <v>5.34926039924776E-2</v>
          </cell>
          <cell r="CT55">
            <v>5.34926039924776E-2</v>
          </cell>
          <cell r="CU55">
            <v>5.34926039924776E-2</v>
          </cell>
          <cell r="CV55">
            <v>5.34926039924776E-2</v>
          </cell>
          <cell r="CW55">
            <v>5.34926039924776E-2</v>
          </cell>
          <cell r="CX55">
            <v>5.34926039924776E-2</v>
          </cell>
          <cell r="CY55">
            <v>5.34926039924776E-2</v>
          </cell>
          <cell r="CZ55">
            <v>5.34926039924776E-2</v>
          </cell>
          <cell r="DA55">
            <v>5.34926039924776E-2</v>
          </cell>
          <cell r="DB55">
            <v>5.34926039924776E-2</v>
          </cell>
          <cell r="DC55">
            <v>5.34926039924776E-2</v>
          </cell>
          <cell r="DD55">
            <v>5.34926039924776E-2</v>
          </cell>
          <cell r="DE55">
            <v>5.34926039924776E-2</v>
          </cell>
          <cell r="DF55">
            <v>5.34926039924776E-2</v>
          </cell>
          <cell r="DG55">
            <v>5.34926039924776E-2</v>
          </cell>
          <cell r="DH55">
            <v>5.34926039924776E-2</v>
          </cell>
          <cell r="DI55">
            <v>5.34926039924776E-2</v>
          </cell>
          <cell r="DJ55">
            <v>5.34926039924776E-2</v>
          </cell>
          <cell r="DL55" t="str">
            <v>.Electricity.Utility GenerationONService requested.Electricity.Utility Generation.Peak Load</v>
          </cell>
        </row>
        <row r="56"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/>
          </cell>
        </row>
        <row r="57">
          <cell r="L57" t="str">
            <v>Currently accounts for transmission losses</v>
          </cell>
          <cell r="M57" t="str">
            <v>MWh</v>
          </cell>
          <cell r="N57">
            <v>0.85017555114031595</v>
          </cell>
          <cell r="O57">
            <v>0.85017555114031595</v>
          </cell>
          <cell r="P57">
            <v>0.85017555114031595</v>
          </cell>
          <cell r="Q57">
            <v>0.85017555114031595</v>
          </cell>
          <cell r="R57">
            <v>0.85017555114031595</v>
          </cell>
          <cell r="S57">
            <v>0.85017555114031595</v>
          </cell>
          <cell r="T57">
            <v>0.85017555114031595</v>
          </cell>
          <cell r="U57">
            <v>0.85017555114031595</v>
          </cell>
          <cell r="V57">
            <v>0.85017555114031595</v>
          </cell>
          <cell r="W57">
            <v>0.85017555114031595</v>
          </cell>
          <cell r="X57">
            <v>0.85017555114031595</v>
          </cell>
          <cell r="Y57">
            <v>0.85017555114031595</v>
          </cell>
          <cell r="Z57">
            <v>0.85017555114031595</v>
          </cell>
          <cell r="AA57">
            <v>0.85017555114031595</v>
          </cell>
          <cell r="AB57">
            <v>0.85017555114031595</v>
          </cell>
          <cell r="AC57">
            <v>0.85017555114031595</v>
          </cell>
          <cell r="AD57">
            <v>0.85017555114031595</v>
          </cell>
          <cell r="AE57">
            <v>0.85017555114031595</v>
          </cell>
          <cell r="AF57">
            <v>0.85017555114031595</v>
          </cell>
          <cell r="AG57">
            <v>0.85017555114031595</v>
          </cell>
          <cell r="AH57">
            <v>0.85017555114031595</v>
          </cell>
          <cell r="AI57">
            <v>0.85017555114031595</v>
          </cell>
          <cell r="AJ57">
            <v>0.85017555114031595</v>
          </cell>
          <cell r="AK57">
            <v>0.85017555114031595</v>
          </cell>
          <cell r="AL57">
            <v>0.85017555114031595</v>
          </cell>
          <cell r="AM57">
            <v>0.85017555114031595</v>
          </cell>
          <cell r="AN57">
            <v>0.85017555114031595</v>
          </cell>
          <cell r="AO57">
            <v>0.85017555114031595</v>
          </cell>
          <cell r="AP57">
            <v>0.85017555114031595</v>
          </cell>
          <cell r="AQ57">
            <v>0.85017555114031595</v>
          </cell>
          <cell r="AR57">
            <v>0.85017555114031595</v>
          </cell>
          <cell r="AS57">
            <v>0.85017555114031595</v>
          </cell>
          <cell r="AT57">
            <v>0.85017555114031595</v>
          </cell>
          <cell r="AU57">
            <v>0.85017555114031595</v>
          </cell>
          <cell r="AV57">
            <v>0.85017555114031595</v>
          </cell>
          <cell r="AW57">
            <v>0.85017555114031595</v>
          </cell>
          <cell r="AX57">
            <v>0.85017555114031595</v>
          </cell>
          <cell r="AY57">
            <v>0.85017555114031595</v>
          </cell>
          <cell r="AZ57">
            <v>0.85017555114031595</v>
          </cell>
          <cell r="BA57">
            <v>0.85017555114031595</v>
          </cell>
          <cell r="BB57">
            <v>0.85017555114031595</v>
          </cell>
          <cell r="BC57">
            <v>0.85017555114031595</v>
          </cell>
          <cell r="BD57">
            <v>0.85017555114031595</v>
          </cell>
          <cell r="BE57">
            <v>0.85017555114031595</v>
          </cell>
          <cell r="BF57">
            <v>0.85017555114031595</v>
          </cell>
          <cell r="BG57">
            <v>0.85017555114031595</v>
          </cell>
          <cell r="BH57">
            <v>0.85017555114031595</v>
          </cell>
          <cell r="BI57">
            <v>0.85017555114031595</v>
          </cell>
          <cell r="BJ57">
            <v>0.85017555114031595</v>
          </cell>
          <cell r="BK57">
            <v>0.85017555114031595</v>
          </cell>
          <cell r="BL57">
            <v>0.85017555114031595</v>
          </cell>
          <cell r="BM57">
            <v>0.85017555114031595</v>
          </cell>
          <cell r="BN57">
            <v>0.85017555114031595</v>
          </cell>
          <cell r="BO57">
            <v>0.85017555114031595</v>
          </cell>
          <cell r="BP57">
            <v>0.85017555114031595</v>
          </cell>
          <cell r="BQ57">
            <v>0.85017555114031595</v>
          </cell>
          <cell r="BR57">
            <v>0.85017555114031595</v>
          </cell>
          <cell r="BS57">
            <v>0.85017555114031595</v>
          </cell>
          <cell r="BT57">
            <v>0.85017555114031595</v>
          </cell>
          <cell r="BU57">
            <v>0.85017555114031595</v>
          </cell>
          <cell r="BV57">
            <v>0.85017555114031595</v>
          </cell>
          <cell r="BW57">
            <v>0.85017555114031595</v>
          </cell>
          <cell r="BX57">
            <v>0.85017555114031595</v>
          </cell>
          <cell r="BY57">
            <v>0.85017555114031595</v>
          </cell>
          <cell r="BZ57">
            <v>0.85017555114031595</v>
          </cell>
          <cell r="CA57">
            <v>0.85017555114031595</v>
          </cell>
          <cell r="CB57">
            <v>0.85017555114031595</v>
          </cell>
          <cell r="CC57">
            <v>0.85017555114031595</v>
          </cell>
          <cell r="CD57">
            <v>0.85017555114031595</v>
          </cell>
          <cell r="CE57">
            <v>0.85017555114031595</v>
          </cell>
          <cell r="CF57">
            <v>0.85017555114031595</v>
          </cell>
          <cell r="CG57">
            <v>0.85017555114031595</v>
          </cell>
          <cell r="CH57">
            <v>0.85017555114031595</v>
          </cell>
          <cell r="CI57">
            <v>0.85017555114031595</v>
          </cell>
          <cell r="CJ57">
            <v>0.85017555114031595</v>
          </cell>
          <cell r="CK57">
            <v>0.85017555114031595</v>
          </cell>
          <cell r="CL57">
            <v>0.85017555114031595</v>
          </cell>
          <cell r="CM57">
            <v>0.85017555114031595</v>
          </cell>
          <cell r="CN57">
            <v>0.85017555114031595</v>
          </cell>
          <cell r="CO57">
            <v>0.85017555114031595</v>
          </cell>
          <cell r="CP57">
            <v>0.85017555114031595</v>
          </cell>
          <cell r="CQ57">
            <v>0.85017555114031595</v>
          </cell>
          <cell r="CR57">
            <v>0.85017555114031595</v>
          </cell>
          <cell r="CS57">
            <v>0.85017555114031595</v>
          </cell>
          <cell r="CT57">
            <v>0.85017555114031595</v>
          </cell>
          <cell r="CU57">
            <v>0.85017555114031595</v>
          </cell>
          <cell r="CV57">
            <v>0.85017555114031595</v>
          </cell>
          <cell r="CW57">
            <v>0.85017555114031595</v>
          </cell>
          <cell r="CX57">
            <v>0.85017555114031595</v>
          </cell>
          <cell r="CY57">
            <v>0.85017555114031595</v>
          </cell>
          <cell r="CZ57">
            <v>0.85017555114031595</v>
          </cell>
          <cell r="DA57">
            <v>0.85017555114031595</v>
          </cell>
          <cell r="DB57">
            <v>0.85017555114031595</v>
          </cell>
          <cell r="DC57">
            <v>0.85017555114031595</v>
          </cell>
          <cell r="DD57">
            <v>0.85017555114031595</v>
          </cell>
          <cell r="DE57">
            <v>0.85017555114031595</v>
          </cell>
          <cell r="DF57">
            <v>0.85017555114031595</v>
          </cell>
          <cell r="DG57">
            <v>0.85017555114031595</v>
          </cell>
          <cell r="DH57">
            <v>0.85017555114031595</v>
          </cell>
          <cell r="DI57">
            <v>0.85017555114031595</v>
          </cell>
          <cell r="DJ57">
            <v>0.85017555114031595</v>
          </cell>
          <cell r="DL57" t="str">
            <v>.Electricity.Utility GenerationQCService requested.Electricity.Utility Generation.Base Load</v>
          </cell>
        </row>
        <row r="58">
          <cell r="L58" t="str">
            <v>Currently accounts for transmission losses</v>
          </cell>
          <cell r="M58" t="str">
            <v>MWh</v>
          </cell>
          <cell r="N58">
            <v>0.1690149627801</v>
          </cell>
          <cell r="O58">
            <v>0.1690149627801</v>
          </cell>
          <cell r="P58">
            <v>0.1690149627801</v>
          </cell>
          <cell r="Q58">
            <v>0.1690149627801</v>
          </cell>
          <cell r="R58">
            <v>0.1690149627801</v>
          </cell>
          <cell r="S58">
            <v>0.1690149627801</v>
          </cell>
          <cell r="T58">
            <v>0.1690149627801</v>
          </cell>
          <cell r="U58">
            <v>0.1690149627801</v>
          </cell>
          <cell r="V58">
            <v>0.1690149627801</v>
          </cell>
          <cell r="W58">
            <v>0.1690149627801</v>
          </cell>
          <cell r="X58">
            <v>0.1690149627801</v>
          </cell>
          <cell r="Y58">
            <v>0.1690149627801</v>
          </cell>
          <cell r="Z58">
            <v>0.1690149627801</v>
          </cell>
          <cell r="AA58">
            <v>0.1690149627801</v>
          </cell>
          <cell r="AB58">
            <v>0.1690149627801</v>
          </cell>
          <cell r="AC58">
            <v>0.1690149627801</v>
          </cell>
          <cell r="AD58">
            <v>0.1690149627801</v>
          </cell>
          <cell r="AE58">
            <v>0.1690149627801</v>
          </cell>
          <cell r="AF58">
            <v>0.1690149627801</v>
          </cell>
          <cell r="AG58">
            <v>0.1690149627801</v>
          </cell>
          <cell r="AH58">
            <v>0.1690149627801</v>
          </cell>
          <cell r="AI58">
            <v>0.1690149627801</v>
          </cell>
          <cell r="AJ58">
            <v>0.1690149627801</v>
          </cell>
          <cell r="AK58">
            <v>0.1690149627801</v>
          </cell>
          <cell r="AL58">
            <v>0.1690149627801</v>
          </cell>
          <cell r="AM58">
            <v>0.1690149627801</v>
          </cell>
          <cell r="AN58">
            <v>0.1690149627801</v>
          </cell>
          <cell r="AO58">
            <v>0.1690149627801</v>
          </cell>
          <cell r="AP58">
            <v>0.1690149627801</v>
          </cell>
          <cell r="AQ58">
            <v>0.1690149627801</v>
          </cell>
          <cell r="AR58">
            <v>0.1690149627801</v>
          </cell>
          <cell r="AS58">
            <v>0.1690149627801</v>
          </cell>
          <cell r="AT58">
            <v>0.1690149627801</v>
          </cell>
          <cell r="AU58">
            <v>0.1690149627801</v>
          </cell>
          <cell r="AV58">
            <v>0.1690149627801</v>
          </cell>
          <cell r="AW58">
            <v>0.1690149627801</v>
          </cell>
          <cell r="AX58">
            <v>0.1690149627801</v>
          </cell>
          <cell r="AY58">
            <v>0.1690149627801</v>
          </cell>
          <cell r="AZ58">
            <v>0.1690149627801</v>
          </cell>
          <cell r="BA58">
            <v>0.1690149627801</v>
          </cell>
          <cell r="BB58">
            <v>0.1690149627801</v>
          </cell>
          <cell r="BC58">
            <v>0.1690149627801</v>
          </cell>
          <cell r="BD58">
            <v>0.1690149627801</v>
          </cell>
          <cell r="BE58">
            <v>0.1690149627801</v>
          </cell>
          <cell r="BF58">
            <v>0.1690149627801</v>
          </cell>
          <cell r="BG58">
            <v>0.1690149627801</v>
          </cell>
          <cell r="BH58">
            <v>0.1690149627801</v>
          </cell>
          <cell r="BI58">
            <v>0.1690149627801</v>
          </cell>
          <cell r="BJ58">
            <v>0.1690149627801</v>
          </cell>
          <cell r="BK58">
            <v>0.1690149627801</v>
          </cell>
          <cell r="BL58">
            <v>0.1690149627801</v>
          </cell>
          <cell r="BM58">
            <v>0.1690149627801</v>
          </cell>
          <cell r="BN58">
            <v>0.1690149627801</v>
          </cell>
          <cell r="BO58">
            <v>0.1690149627801</v>
          </cell>
          <cell r="BP58">
            <v>0.1690149627801</v>
          </cell>
          <cell r="BQ58">
            <v>0.1690149627801</v>
          </cell>
          <cell r="BR58">
            <v>0.1690149627801</v>
          </cell>
          <cell r="BS58">
            <v>0.1690149627801</v>
          </cell>
          <cell r="BT58">
            <v>0.1690149627801</v>
          </cell>
          <cell r="BU58">
            <v>0.1690149627801</v>
          </cell>
          <cell r="BV58">
            <v>0.1690149627801</v>
          </cell>
          <cell r="BW58">
            <v>0.1690149627801</v>
          </cell>
          <cell r="BX58">
            <v>0.1690149627801</v>
          </cell>
          <cell r="BY58">
            <v>0.1690149627801</v>
          </cell>
          <cell r="BZ58">
            <v>0.1690149627801</v>
          </cell>
          <cell r="CA58">
            <v>0.1690149627801</v>
          </cell>
          <cell r="CB58">
            <v>0.1690149627801</v>
          </cell>
          <cell r="CC58">
            <v>0.1690149627801</v>
          </cell>
          <cell r="CD58">
            <v>0.1690149627801</v>
          </cell>
          <cell r="CE58">
            <v>0.1690149627801</v>
          </cell>
          <cell r="CF58">
            <v>0.1690149627801</v>
          </cell>
          <cell r="CG58">
            <v>0.1690149627801</v>
          </cell>
          <cell r="CH58">
            <v>0.1690149627801</v>
          </cell>
          <cell r="CI58">
            <v>0.1690149627801</v>
          </cell>
          <cell r="CJ58">
            <v>0.1690149627801</v>
          </cell>
          <cell r="CK58">
            <v>0.1690149627801</v>
          </cell>
          <cell r="CL58">
            <v>0.1690149627801</v>
          </cell>
          <cell r="CM58">
            <v>0.1690149627801</v>
          </cell>
          <cell r="CN58">
            <v>0.1690149627801</v>
          </cell>
          <cell r="CO58">
            <v>0.1690149627801</v>
          </cell>
          <cell r="CP58">
            <v>0.1690149627801</v>
          </cell>
          <cell r="CQ58">
            <v>0.1690149627801</v>
          </cell>
          <cell r="CR58">
            <v>0.1690149627801</v>
          </cell>
          <cell r="CS58">
            <v>0.1690149627801</v>
          </cell>
          <cell r="CT58">
            <v>0.1690149627801</v>
          </cell>
          <cell r="CU58">
            <v>0.1690149627801</v>
          </cell>
          <cell r="CV58">
            <v>0.1690149627801</v>
          </cell>
          <cell r="CW58">
            <v>0.1690149627801</v>
          </cell>
          <cell r="CX58">
            <v>0.1690149627801</v>
          </cell>
          <cell r="CY58">
            <v>0.1690149627801</v>
          </cell>
          <cell r="CZ58">
            <v>0.1690149627801</v>
          </cell>
          <cell r="DA58">
            <v>0.1690149627801</v>
          </cell>
          <cell r="DB58">
            <v>0.1690149627801</v>
          </cell>
          <cell r="DC58">
            <v>0.1690149627801</v>
          </cell>
          <cell r="DD58">
            <v>0.1690149627801</v>
          </cell>
          <cell r="DE58">
            <v>0.1690149627801</v>
          </cell>
          <cell r="DF58">
            <v>0.1690149627801</v>
          </cell>
          <cell r="DG58">
            <v>0.1690149627801</v>
          </cell>
          <cell r="DH58">
            <v>0.1690149627801</v>
          </cell>
          <cell r="DI58">
            <v>0.1690149627801</v>
          </cell>
          <cell r="DJ58">
            <v>0.1690149627801</v>
          </cell>
          <cell r="DL58" t="str">
            <v>.Electricity.Utility GenerationQCService requested.Electricity.Utility Generation.Shoulder Load</v>
          </cell>
        </row>
        <row r="59">
          <cell r="L59" t="str">
            <v>Currently accounts for transmission losses</v>
          </cell>
          <cell r="M59" t="str">
            <v>MWh</v>
          </cell>
          <cell r="N59">
            <v>6.1306514712754098E-2</v>
          </cell>
          <cell r="O59">
            <v>6.1306514712754098E-2</v>
          </cell>
          <cell r="P59">
            <v>6.1306514712754098E-2</v>
          </cell>
          <cell r="Q59">
            <v>6.1306514712754098E-2</v>
          </cell>
          <cell r="R59">
            <v>6.1306514712754098E-2</v>
          </cell>
          <cell r="S59">
            <v>6.1306514712754098E-2</v>
          </cell>
          <cell r="T59">
            <v>6.1306514712754098E-2</v>
          </cell>
          <cell r="U59">
            <v>6.1306514712754098E-2</v>
          </cell>
          <cell r="V59">
            <v>6.1306514712754098E-2</v>
          </cell>
          <cell r="W59">
            <v>6.1306514712754098E-2</v>
          </cell>
          <cell r="X59">
            <v>6.1306514712754098E-2</v>
          </cell>
          <cell r="Y59">
            <v>6.1306514712754098E-2</v>
          </cell>
          <cell r="Z59">
            <v>6.1306514712754098E-2</v>
          </cell>
          <cell r="AA59">
            <v>6.1306514712754098E-2</v>
          </cell>
          <cell r="AB59">
            <v>6.1306514712754098E-2</v>
          </cell>
          <cell r="AC59">
            <v>6.1306514712754098E-2</v>
          </cell>
          <cell r="AD59">
            <v>6.1306514712754098E-2</v>
          </cell>
          <cell r="AE59">
            <v>6.1306514712754098E-2</v>
          </cell>
          <cell r="AF59">
            <v>6.1306514712754098E-2</v>
          </cell>
          <cell r="AG59">
            <v>6.1306514712754098E-2</v>
          </cell>
          <cell r="AH59">
            <v>6.1306514712754098E-2</v>
          </cell>
          <cell r="AI59">
            <v>6.1306514712754098E-2</v>
          </cell>
          <cell r="AJ59">
            <v>6.1306514712754098E-2</v>
          </cell>
          <cell r="AK59">
            <v>6.1306514712754098E-2</v>
          </cell>
          <cell r="AL59">
            <v>6.1306514712754098E-2</v>
          </cell>
          <cell r="AM59">
            <v>6.1306514712754098E-2</v>
          </cell>
          <cell r="AN59">
            <v>6.1306514712754098E-2</v>
          </cell>
          <cell r="AO59">
            <v>6.1306514712754098E-2</v>
          </cell>
          <cell r="AP59">
            <v>6.1306514712754098E-2</v>
          </cell>
          <cell r="AQ59">
            <v>6.1306514712754098E-2</v>
          </cell>
          <cell r="AR59">
            <v>6.1306514712754098E-2</v>
          </cell>
          <cell r="AS59">
            <v>6.1306514712754098E-2</v>
          </cell>
          <cell r="AT59">
            <v>6.1306514712754098E-2</v>
          </cell>
          <cell r="AU59">
            <v>6.1306514712754098E-2</v>
          </cell>
          <cell r="AV59">
            <v>6.1306514712754098E-2</v>
          </cell>
          <cell r="AW59">
            <v>6.1306514712754098E-2</v>
          </cell>
          <cell r="AX59">
            <v>6.1306514712754098E-2</v>
          </cell>
          <cell r="AY59">
            <v>6.1306514712754098E-2</v>
          </cell>
          <cell r="AZ59">
            <v>6.1306514712754098E-2</v>
          </cell>
          <cell r="BA59">
            <v>6.1306514712754098E-2</v>
          </cell>
          <cell r="BB59">
            <v>6.1306514712754098E-2</v>
          </cell>
          <cell r="BC59">
            <v>6.1306514712754098E-2</v>
          </cell>
          <cell r="BD59">
            <v>6.1306514712754098E-2</v>
          </cell>
          <cell r="BE59">
            <v>6.1306514712754098E-2</v>
          </cell>
          <cell r="BF59">
            <v>6.1306514712754098E-2</v>
          </cell>
          <cell r="BG59">
            <v>6.1306514712754098E-2</v>
          </cell>
          <cell r="BH59">
            <v>6.1306514712754098E-2</v>
          </cell>
          <cell r="BI59">
            <v>6.1306514712754098E-2</v>
          </cell>
          <cell r="BJ59">
            <v>6.1306514712754098E-2</v>
          </cell>
          <cell r="BK59">
            <v>6.1306514712754098E-2</v>
          </cell>
          <cell r="BL59">
            <v>6.1306514712754098E-2</v>
          </cell>
          <cell r="BM59">
            <v>6.1306514712754098E-2</v>
          </cell>
          <cell r="BN59">
            <v>6.1306514712754098E-2</v>
          </cell>
          <cell r="BO59">
            <v>6.1306514712754098E-2</v>
          </cell>
          <cell r="BP59">
            <v>6.1306514712754098E-2</v>
          </cell>
          <cell r="BQ59">
            <v>6.1306514712754098E-2</v>
          </cell>
          <cell r="BR59">
            <v>6.1306514712754098E-2</v>
          </cell>
          <cell r="BS59">
            <v>6.1306514712754098E-2</v>
          </cell>
          <cell r="BT59">
            <v>6.1306514712754098E-2</v>
          </cell>
          <cell r="BU59">
            <v>6.1306514712754098E-2</v>
          </cell>
          <cell r="BV59">
            <v>6.1306514712754098E-2</v>
          </cell>
          <cell r="BW59">
            <v>6.1306514712754098E-2</v>
          </cell>
          <cell r="BX59">
            <v>6.1306514712754098E-2</v>
          </cell>
          <cell r="BY59">
            <v>6.1306514712754098E-2</v>
          </cell>
          <cell r="BZ59">
            <v>6.1306514712754098E-2</v>
          </cell>
          <cell r="CA59">
            <v>6.1306514712754098E-2</v>
          </cell>
          <cell r="CB59">
            <v>6.1306514712754098E-2</v>
          </cell>
          <cell r="CC59">
            <v>6.1306514712754098E-2</v>
          </cell>
          <cell r="CD59">
            <v>6.1306514712754098E-2</v>
          </cell>
          <cell r="CE59">
            <v>6.1306514712754098E-2</v>
          </cell>
          <cell r="CF59">
            <v>6.1306514712754098E-2</v>
          </cell>
          <cell r="CG59">
            <v>6.1306514712754098E-2</v>
          </cell>
          <cell r="CH59">
            <v>6.1306514712754098E-2</v>
          </cell>
          <cell r="CI59">
            <v>6.1306514712754098E-2</v>
          </cell>
          <cell r="CJ59">
            <v>6.1306514712754098E-2</v>
          </cell>
          <cell r="CK59">
            <v>6.1306514712754098E-2</v>
          </cell>
          <cell r="CL59">
            <v>6.1306514712754098E-2</v>
          </cell>
          <cell r="CM59">
            <v>6.1306514712754098E-2</v>
          </cell>
          <cell r="CN59">
            <v>6.1306514712754098E-2</v>
          </cell>
          <cell r="CO59">
            <v>6.1306514712754098E-2</v>
          </cell>
          <cell r="CP59">
            <v>6.1306514712754098E-2</v>
          </cell>
          <cell r="CQ59">
            <v>6.1306514712754098E-2</v>
          </cell>
          <cell r="CR59">
            <v>6.1306514712754098E-2</v>
          </cell>
          <cell r="CS59">
            <v>6.1306514712754098E-2</v>
          </cell>
          <cell r="CT59">
            <v>6.1306514712754098E-2</v>
          </cell>
          <cell r="CU59">
            <v>6.1306514712754098E-2</v>
          </cell>
          <cell r="CV59">
            <v>6.1306514712754098E-2</v>
          </cell>
          <cell r="CW59">
            <v>6.1306514712754098E-2</v>
          </cell>
          <cell r="CX59">
            <v>6.1306514712754098E-2</v>
          </cell>
          <cell r="CY59">
            <v>6.1306514712754098E-2</v>
          </cell>
          <cell r="CZ59">
            <v>6.1306514712754098E-2</v>
          </cell>
          <cell r="DA59">
            <v>6.1306514712754098E-2</v>
          </cell>
          <cell r="DB59">
            <v>6.1306514712754098E-2</v>
          </cell>
          <cell r="DC59">
            <v>6.1306514712754098E-2</v>
          </cell>
          <cell r="DD59">
            <v>6.1306514712754098E-2</v>
          </cell>
          <cell r="DE59">
            <v>6.1306514712754098E-2</v>
          </cell>
          <cell r="DF59">
            <v>6.1306514712754098E-2</v>
          </cell>
          <cell r="DG59">
            <v>6.1306514712754098E-2</v>
          </cell>
          <cell r="DH59">
            <v>6.1306514712754098E-2</v>
          </cell>
          <cell r="DI59">
            <v>6.1306514712754098E-2</v>
          </cell>
          <cell r="DJ59">
            <v>6.1306514712754098E-2</v>
          </cell>
          <cell r="DL59" t="str">
            <v>.Electricity.Utility GenerationQCService requested.Electricity.Utility Generation.Peak Load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/>
          </cell>
        </row>
        <row r="61">
          <cell r="L61"/>
          <cell r="M61" t="str">
            <v>MWh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.Electricity.Utility GenerationNBService requested.Electricity.Utility Generation.Base Load</v>
          </cell>
        </row>
        <row r="62">
          <cell r="L62"/>
          <cell r="M62" t="str">
            <v>MWh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.Electricity.Utility GenerationNBService requested.Electricity.Utility Generation.Shoulder Load</v>
          </cell>
        </row>
        <row r="63">
          <cell r="L63"/>
          <cell r="M63" t="str">
            <v>MWh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.Electricity.Utility GenerationNBService requested.Electricity.Utility Generation.Peak Load</v>
          </cell>
        </row>
        <row r="64"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L65"/>
          <cell r="M65" t="str">
            <v>MWh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.Electricity.Utility GenerationNSService requested.Electricity.Utility Generation.Base Load</v>
          </cell>
        </row>
        <row r="66">
          <cell r="L66"/>
          <cell r="M66" t="str">
            <v>MWh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.Electricity.Utility GenerationNSService requested.Electricity.Utility Generation.Shoulder Load</v>
          </cell>
        </row>
        <row r="67">
          <cell r="L67"/>
          <cell r="M67" t="str">
            <v>MWh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.Electricity.Utility GenerationNSService requested.Electricity.Utility Generation.Peak Load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/>
          </cell>
        </row>
        <row r="69">
          <cell r="L69"/>
          <cell r="M69" t="str">
            <v>MWh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.Electricity.Utility GenerationPEService requested.Electricity.Utility Generation.Base Load</v>
          </cell>
        </row>
        <row r="70">
          <cell r="L70"/>
          <cell r="M70" t="str">
            <v>MWh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.Electricity.Utility GenerationPEService requested.Electricity.Utility Generation.Shoulder Load</v>
          </cell>
        </row>
        <row r="71">
          <cell r="L71"/>
          <cell r="M71" t="str">
            <v>MWh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.Electricity.Utility GenerationPEService requested.Electricity.Utility Generation.Peak Load</v>
          </cell>
        </row>
        <row r="72">
          <cell r="L72"/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/>
          </cell>
        </row>
        <row r="73">
          <cell r="L73"/>
          <cell r="M73" t="str">
            <v>MWh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.Electricity.Utility GenerationNLService requested.Electricity.Utility Generation.Base Load</v>
          </cell>
        </row>
        <row r="74">
          <cell r="L74"/>
          <cell r="M74" t="str">
            <v>MWh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.Electricity.Utility GenerationNLService requested.Electricity.Utility Generation.Shoulder Load</v>
          </cell>
        </row>
        <row r="75">
          <cell r="L75"/>
          <cell r="M75" t="str">
            <v>MWh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.Electricity.Utility GenerationNLService requested.Electricity.Utility Generation.Peak Load</v>
          </cell>
        </row>
        <row r="76"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/>
          </cell>
        </row>
        <row r="77">
          <cell r="L77"/>
          <cell r="M77" t="str">
            <v>MWh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.Electricity.Utility GenerationYTService requested.Electricity.Utility Generation.Base Load</v>
          </cell>
        </row>
        <row r="78">
          <cell r="L78"/>
          <cell r="M78" t="str">
            <v>MWh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.Electricity.Utility GenerationYTService requested.Electricity.Utility Generation.Shoulder Load</v>
          </cell>
        </row>
        <row r="79">
          <cell r="L79"/>
          <cell r="M79" t="str">
            <v>MWh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.Electricity.Utility GenerationYTService requested.Electricity.Utility Generation.Peak Load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L81"/>
          <cell r="M81" t="str">
            <v>MWh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.Electricity.Utility GenerationNTService requested.Electricity.Utility Generation.Base Load</v>
          </cell>
        </row>
        <row r="82">
          <cell r="L82"/>
          <cell r="M82" t="str">
            <v>MWh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.Electricity.Utility GenerationNTService requested.Electricity.Utility Generation.Shoulder Load</v>
          </cell>
        </row>
        <row r="83">
          <cell r="L83"/>
          <cell r="M83" t="str">
            <v>MWh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.Electricity.Utility GenerationNTService requested.Electricity.Utility Generation.Peak Load</v>
          </cell>
        </row>
        <row r="84"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L85"/>
          <cell r="M85" t="str">
            <v>MWh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.Electricity.Utility GenerationNUService requested.Electricity.Utility Generation.Base Load</v>
          </cell>
        </row>
        <row r="86">
          <cell r="L86"/>
          <cell r="M86" t="str">
            <v>MWh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.Electricity.Utility GenerationNUService requested.Electricity.Utility Generation.Shoulder Load</v>
          </cell>
        </row>
        <row r="87">
          <cell r="L87"/>
          <cell r="M87" t="str">
            <v>MWh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.Electricity.Utility GenerationNUService requested.Electricity.Utility Generation.Peak Load</v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/>
          </cell>
        </row>
        <row r="89">
          <cell r="L89" t="str">
            <v>Currently accounts for transmission losses</v>
          </cell>
          <cell r="M89" t="str">
            <v>MWh</v>
          </cell>
          <cell r="N89">
            <v>0.71088215258855503</v>
          </cell>
          <cell r="O89">
            <v>0.71088215258855503</v>
          </cell>
          <cell r="P89">
            <v>0.71088215258855503</v>
          </cell>
          <cell r="Q89">
            <v>0.71088215258855503</v>
          </cell>
          <cell r="R89">
            <v>0.71088215258855503</v>
          </cell>
          <cell r="S89">
            <v>0.71088215258855503</v>
          </cell>
          <cell r="T89">
            <v>0.71088215258855503</v>
          </cell>
          <cell r="U89">
            <v>0.71088215258855503</v>
          </cell>
          <cell r="V89">
            <v>0.71088215258855503</v>
          </cell>
          <cell r="W89">
            <v>0.71088215258855503</v>
          </cell>
          <cell r="X89">
            <v>0.71088215258855503</v>
          </cell>
          <cell r="Y89">
            <v>0.71088215258855503</v>
          </cell>
          <cell r="Z89">
            <v>0.71088215258855503</v>
          </cell>
          <cell r="AA89">
            <v>0.71088215258855503</v>
          </cell>
          <cell r="AB89">
            <v>0.71088215258855503</v>
          </cell>
          <cell r="AC89">
            <v>0.71088215258855503</v>
          </cell>
          <cell r="AD89">
            <v>0.71088215258855503</v>
          </cell>
          <cell r="AE89">
            <v>0.71088215258855503</v>
          </cell>
          <cell r="AF89">
            <v>0.71088215258855503</v>
          </cell>
          <cell r="AG89">
            <v>0.71088215258855503</v>
          </cell>
          <cell r="AH89">
            <v>0.71088215258855503</v>
          </cell>
          <cell r="AI89">
            <v>0.71088215258855503</v>
          </cell>
          <cell r="AJ89">
            <v>0.71088215258855503</v>
          </cell>
          <cell r="AK89">
            <v>0.71088215258855503</v>
          </cell>
          <cell r="AL89">
            <v>0.71088215258855503</v>
          </cell>
          <cell r="AM89">
            <v>0.71088215258855503</v>
          </cell>
          <cell r="AN89">
            <v>0.71088215258855503</v>
          </cell>
          <cell r="AO89">
            <v>0.71088215258855503</v>
          </cell>
          <cell r="AP89">
            <v>0.71088215258855503</v>
          </cell>
          <cell r="AQ89">
            <v>0.71088215258855503</v>
          </cell>
          <cell r="AR89">
            <v>0.71088215258855503</v>
          </cell>
          <cell r="AS89">
            <v>0.71088215258855503</v>
          </cell>
          <cell r="AT89">
            <v>0.71088215258855503</v>
          </cell>
          <cell r="AU89">
            <v>0.71088215258855503</v>
          </cell>
          <cell r="AV89">
            <v>0.71088215258855503</v>
          </cell>
          <cell r="AW89">
            <v>0.71088215258855503</v>
          </cell>
          <cell r="AX89">
            <v>0.71088215258855503</v>
          </cell>
          <cell r="AY89">
            <v>0.71088215258855503</v>
          </cell>
          <cell r="AZ89">
            <v>0.71088215258855503</v>
          </cell>
          <cell r="BA89">
            <v>0.71088215258855503</v>
          </cell>
          <cell r="BB89">
            <v>0.71088215258855503</v>
          </cell>
          <cell r="BC89">
            <v>0.71088215258855503</v>
          </cell>
          <cell r="BD89">
            <v>0.71088215258855503</v>
          </cell>
          <cell r="BE89">
            <v>0.71088215258855503</v>
          </cell>
          <cell r="BF89">
            <v>0.71088215258855503</v>
          </cell>
          <cell r="BG89">
            <v>0.71088215258855503</v>
          </cell>
          <cell r="BH89">
            <v>0.71088215258855503</v>
          </cell>
          <cell r="BI89">
            <v>0.71088215258855503</v>
          </cell>
          <cell r="BJ89">
            <v>0.71088215258855503</v>
          </cell>
          <cell r="BK89">
            <v>0.71088215258855503</v>
          </cell>
          <cell r="BL89">
            <v>0.71088215258855503</v>
          </cell>
          <cell r="BM89">
            <v>0.71088215258855503</v>
          </cell>
          <cell r="BN89">
            <v>0.71088215258855503</v>
          </cell>
          <cell r="BO89">
            <v>0.71088215258855503</v>
          </cell>
          <cell r="BP89">
            <v>0.71088215258855503</v>
          </cell>
          <cell r="BQ89">
            <v>0.71088215258855503</v>
          </cell>
          <cell r="BR89">
            <v>0.71088215258855503</v>
          </cell>
          <cell r="BS89">
            <v>0.71088215258855503</v>
          </cell>
          <cell r="BT89">
            <v>0.71088215258855503</v>
          </cell>
          <cell r="BU89">
            <v>0.71088215258855503</v>
          </cell>
          <cell r="BV89">
            <v>0.71088215258855503</v>
          </cell>
          <cell r="BW89">
            <v>0.71088215258855503</v>
          </cell>
          <cell r="BX89">
            <v>0.71088215258855503</v>
          </cell>
          <cell r="BY89">
            <v>0.71088215258855503</v>
          </cell>
          <cell r="BZ89">
            <v>0.71088215258855503</v>
          </cell>
          <cell r="CA89">
            <v>0.71088215258855503</v>
          </cell>
          <cell r="CB89">
            <v>0.71088215258855503</v>
          </cell>
          <cell r="CC89">
            <v>0.71088215258855503</v>
          </cell>
          <cell r="CD89">
            <v>0.71088215258855503</v>
          </cell>
          <cell r="CE89">
            <v>0.71088215258855503</v>
          </cell>
          <cell r="CF89">
            <v>0.71088215258855503</v>
          </cell>
          <cell r="CG89">
            <v>0.71088215258855503</v>
          </cell>
          <cell r="CH89">
            <v>0.71088215258855503</v>
          </cell>
          <cell r="CI89">
            <v>0.71088215258855503</v>
          </cell>
          <cell r="CJ89">
            <v>0.71088215258855503</v>
          </cell>
          <cell r="CK89">
            <v>0.71088215258855503</v>
          </cell>
          <cell r="CL89">
            <v>0.71088215258855503</v>
          </cell>
          <cell r="CM89">
            <v>0.71088215258855503</v>
          </cell>
          <cell r="CN89">
            <v>0.71088215258855503</v>
          </cell>
          <cell r="CO89">
            <v>0.71088215258855503</v>
          </cell>
          <cell r="CP89">
            <v>0.71088215258855503</v>
          </cell>
          <cell r="CQ89">
            <v>0.71088215258855503</v>
          </cell>
          <cell r="CR89">
            <v>0.71088215258855503</v>
          </cell>
          <cell r="CS89">
            <v>0.71088215258855503</v>
          </cell>
          <cell r="CT89">
            <v>0.71088215258855503</v>
          </cell>
          <cell r="CU89">
            <v>0.71088215258855503</v>
          </cell>
          <cell r="CV89">
            <v>0.71088215258855503</v>
          </cell>
          <cell r="CW89">
            <v>0.71088215258855503</v>
          </cell>
          <cell r="CX89">
            <v>0.71088215258855503</v>
          </cell>
          <cell r="CY89">
            <v>0.71088215258855503</v>
          </cell>
          <cell r="CZ89">
            <v>0.71088215258855503</v>
          </cell>
          <cell r="DA89">
            <v>0.71088215258855503</v>
          </cell>
          <cell r="DB89">
            <v>0.71088215258855503</v>
          </cell>
          <cell r="DC89">
            <v>0.71088215258855503</v>
          </cell>
          <cell r="DD89">
            <v>0.71088215258855503</v>
          </cell>
          <cell r="DE89">
            <v>0.71088215258855503</v>
          </cell>
          <cell r="DF89">
            <v>0.71088215258855503</v>
          </cell>
          <cell r="DG89">
            <v>0.71088215258855503</v>
          </cell>
          <cell r="DH89">
            <v>0.71088215258855503</v>
          </cell>
          <cell r="DI89">
            <v>0.71088215258855503</v>
          </cell>
          <cell r="DJ89">
            <v>0.71088215258855503</v>
          </cell>
          <cell r="DL89" t="str">
            <v>.Electricity.Utility GenerationATService requested.Electricity.Utility Generation.Base Load</v>
          </cell>
        </row>
        <row r="90">
          <cell r="L90" t="str">
            <v>Currently accounts for transmission losses</v>
          </cell>
          <cell r="M90" t="str">
            <v>MWh</v>
          </cell>
          <cell r="N90">
            <v>0.32528950953678398</v>
          </cell>
          <cell r="O90">
            <v>0.32528950953678398</v>
          </cell>
          <cell r="P90">
            <v>0.32528950953678398</v>
          </cell>
          <cell r="Q90">
            <v>0.32528950953678398</v>
          </cell>
          <cell r="R90">
            <v>0.32528950953678398</v>
          </cell>
          <cell r="S90">
            <v>0.32528950953678398</v>
          </cell>
          <cell r="T90">
            <v>0.32528950953678398</v>
          </cell>
          <cell r="U90">
            <v>0.32528950953678398</v>
          </cell>
          <cell r="V90">
            <v>0.32528950953678398</v>
          </cell>
          <cell r="W90">
            <v>0.32528950953678398</v>
          </cell>
          <cell r="X90">
            <v>0.32528950953678398</v>
          </cell>
          <cell r="Y90">
            <v>0.32528950953678398</v>
          </cell>
          <cell r="Z90">
            <v>0.32528950953678398</v>
          </cell>
          <cell r="AA90">
            <v>0.32528950953678398</v>
          </cell>
          <cell r="AB90">
            <v>0.32528950953678398</v>
          </cell>
          <cell r="AC90">
            <v>0.32528950953678398</v>
          </cell>
          <cell r="AD90">
            <v>0.32528950953678398</v>
          </cell>
          <cell r="AE90">
            <v>0.32528950953678398</v>
          </cell>
          <cell r="AF90">
            <v>0.32528950953678398</v>
          </cell>
          <cell r="AG90">
            <v>0.32528950953678398</v>
          </cell>
          <cell r="AH90">
            <v>0.32528950953678398</v>
          </cell>
          <cell r="AI90">
            <v>0.32528950953678398</v>
          </cell>
          <cell r="AJ90">
            <v>0.32528950953678398</v>
          </cell>
          <cell r="AK90">
            <v>0.32528950953678398</v>
          </cell>
          <cell r="AL90">
            <v>0.32528950953678398</v>
          </cell>
          <cell r="AM90">
            <v>0.32528950953678398</v>
          </cell>
          <cell r="AN90">
            <v>0.32528950953678398</v>
          </cell>
          <cell r="AO90">
            <v>0.32528950953678398</v>
          </cell>
          <cell r="AP90">
            <v>0.32528950953678398</v>
          </cell>
          <cell r="AQ90">
            <v>0.32528950953678398</v>
          </cell>
          <cell r="AR90">
            <v>0.32528950953678398</v>
          </cell>
          <cell r="AS90">
            <v>0.32528950953678398</v>
          </cell>
          <cell r="AT90">
            <v>0.32528950953678398</v>
          </cell>
          <cell r="AU90">
            <v>0.32528950953678398</v>
          </cell>
          <cell r="AV90">
            <v>0.32528950953678398</v>
          </cell>
          <cell r="AW90">
            <v>0.32528950953678398</v>
          </cell>
          <cell r="AX90">
            <v>0.32528950953678398</v>
          </cell>
          <cell r="AY90">
            <v>0.32528950953678398</v>
          </cell>
          <cell r="AZ90">
            <v>0.32528950953678398</v>
          </cell>
          <cell r="BA90">
            <v>0.32528950953678398</v>
          </cell>
          <cell r="BB90">
            <v>0.32528950953678398</v>
          </cell>
          <cell r="BC90">
            <v>0.32528950953678398</v>
          </cell>
          <cell r="BD90">
            <v>0.32528950953678398</v>
          </cell>
          <cell r="BE90">
            <v>0.32528950953678398</v>
          </cell>
          <cell r="BF90">
            <v>0.32528950953678398</v>
          </cell>
          <cell r="BG90">
            <v>0.32528950953678398</v>
          </cell>
          <cell r="BH90">
            <v>0.32528950953678398</v>
          </cell>
          <cell r="BI90">
            <v>0.32528950953678398</v>
          </cell>
          <cell r="BJ90">
            <v>0.32528950953678398</v>
          </cell>
          <cell r="BK90">
            <v>0.32528950953678398</v>
          </cell>
          <cell r="BL90">
            <v>0.32528950953678398</v>
          </cell>
          <cell r="BM90">
            <v>0.32528950953678398</v>
          </cell>
          <cell r="BN90">
            <v>0.32528950953678398</v>
          </cell>
          <cell r="BO90">
            <v>0.32528950953678398</v>
          </cell>
          <cell r="BP90">
            <v>0.32528950953678398</v>
          </cell>
          <cell r="BQ90">
            <v>0.32528950953678398</v>
          </cell>
          <cell r="BR90">
            <v>0.32528950953678398</v>
          </cell>
          <cell r="BS90">
            <v>0.32528950953678398</v>
          </cell>
          <cell r="BT90">
            <v>0.32528950953678398</v>
          </cell>
          <cell r="BU90">
            <v>0.32528950953678398</v>
          </cell>
          <cell r="BV90">
            <v>0.32528950953678398</v>
          </cell>
          <cell r="BW90">
            <v>0.32528950953678398</v>
          </cell>
          <cell r="BX90">
            <v>0.32528950953678398</v>
          </cell>
          <cell r="BY90">
            <v>0.32528950953678398</v>
          </cell>
          <cell r="BZ90">
            <v>0.32528950953678398</v>
          </cell>
          <cell r="CA90">
            <v>0.32528950953678398</v>
          </cell>
          <cell r="CB90">
            <v>0.32528950953678398</v>
          </cell>
          <cell r="CC90">
            <v>0.32528950953678398</v>
          </cell>
          <cell r="CD90">
            <v>0.32528950953678398</v>
          </cell>
          <cell r="CE90">
            <v>0.32528950953678398</v>
          </cell>
          <cell r="CF90">
            <v>0.32528950953678398</v>
          </cell>
          <cell r="CG90">
            <v>0.32528950953678398</v>
          </cell>
          <cell r="CH90">
            <v>0.32528950953678398</v>
          </cell>
          <cell r="CI90">
            <v>0.32528950953678398</v>
          </cell>
          <cell r="CJ90">
            <v>0.32528950953678398</v>
          </cell>
          <cell r="CK90">
            <v>0.32528950953678398</v>
          </cell>
          <cell r="CL90">
            <v>0.32528950953678398</v>
          </cell>
          <cell r="CM90">
            <v>0.32528950953678398</v>
          </cell>
          <cell r="CN90">
            <v>0.32528950953678398</v>
          </cell>
          <cell r="CO90">
            <v>0.32528950953678398</v>
          </cell>
          <cell r="CP90">
            <v>0.32528950953678398</v>
          </cell>
          <cell r="CQ90">
            <v>0.32528950953678398</v>
          </cell>
          <cell r="CR90">
            <v>0.32528950953678398</v>
          </cell>
          <cell r="CS90">
            <v>0.32528950953678398</v>
          </cell>
          <cell r="CT90">
            <v>0.32528950953678398</v>
          </cell>
          <cell r="CU90">
            <v>0.32528950953678398</v>
          </cell>
          <cell r="CV90">
            <v>0.32528950953678398</v>
          </cell>
          <cell r="CW90">
            <v>0.32528950953678398</v>
          </cell>
          <cell r="CX90">
            <v>0.32528950953678398</v>
          </cell>
          <cell r="CY90">
            <v>0.32528950953678398</v>
          </cell>
          <cell r="CZ90">
            <v>0.32528950953678398</v>
          </cell>
          <cell r="DA90">
            <v>0.32528950953678398</v>
          </cell>
          <cell r="DB90">
            <v>0.32528950953678398</v>
          </cell>
          <cell r="DC90">
            <v>0.32528950953678398</v>
          </cell>
          <cell r="DD90">
            <v>0.32528950953678398</v>
          </cell>
          <cell r="DE90">
            <v>0.32528950953678398</v>
          </cell>
          <cell r="DF90">
            <v>0.32528950953678398</v>
          </cell>
          <cell r="DG90">
            <v>0.32528950953678398</v>
          </cell>
          <cell r="DH90">
            <v>0.32528950953678398</v>
          </cell>
          <cell r="DI90">
            <v>0.32528950953678398</v>
          </cell>
          <cell r="DJ90">
            <v>0.32528950953678398</v>
          </cell>
          <cell r="DL90" t="str">
            <v>.Electricity.Utility GenerationATService requested.Electricity.Utility Generation.Shoulder Load</v>
          </cell>
        </row>
        <row r="91">
          <cell r="L91" t="str">
            <v>Currently accounts for transmission losses</v>
          </cell>
          <cell r="M91" t="str">
            <v>MWh</v>
          </cell>
          <cell r="N91">
            <v>5.3746594005449601E-2</v>
          </cell>
          <cell r="O91">
            <v>5.3746594005449601E-2</v>
          </cell>
          <cell r="P91">
            <v>5.3746594005449601E-2</v>
          </cell>
          <cell r="Q91">
            <v>5.3746594005449601E-2</v>
          </cell>
          <cell r="R91">
            <v>5.3746594005449601E-2</v>
          </cell>
          <cell r="S91">
            <v>5.3746594005449601E-2</v>
          </cell>
          <cell r="T91">
            <v>5.3746594005449601E-2</v>
          </cell>
          <cell r="U91">
            <v>5.3746594005449601E-2</v>
          </cell>
          <cell r="V91">
            <v>5.3746594005449601E-2</v>
          </cell>
          <cell r="W91">
            <v>5.3746594005449601E-2</v>
          </cell>
          <cell r="X91">
            <v>5.3746594005449601E-2</v>
          </cell>
          <cell r="Y91">
            <v>5.3746594005449601E-2</v>
          </cell>
          <cell r="Z91">
            <v>5.3746594005449601E-2</v>
          </cell>
          <cell r="AA91">
            <v>5.3746594005449601E-2</v>
          </cell>
          <cell r="AB91">
            <v>5.3746594005449601E-2</v>
          </cell>
          <cell r="AC91">
            <v>5.3746594005449601E-2</v>
          </cell>
          <cell r="AD91">
            <v>5.3746594005449601E-2</v>
          </cell>
          <cell r="AE91">
            <v>5.3746594005449601E-2</v>
          </cell>
          <cell r="AF91">
            <v>5.3746594005449601E-2</v>
          </cell>
          <cell r="AG91">
            <v>5.3746594005449601E-2</v>
          </cell>
          <cell r="AH91">
            <v>5.3746594005449601E-2</v>
          </cell>
          <cell r="AI91">
            <v>5.3746594005449601E-2</v>
          </cell>
          <cell r="AJ91">
            <v>5.3746594005449601E-2</v>
          </cell>
          <cell r="AK91">
            <v>5.3746594005449601E-2</v>
          </cell>
          <cell r="AL91">
            <v>5.3746594005449601E-2</v>
          </cell>
          <cell r="AM91">
            <v>5.3746594005449601E-2</v>
          </cell>
          <cell r="AN91">
            <v>5.3746594005449601E-2</v>
          </cell>
          <cell r="AO91">
            <v>5.3746594005449601E-2</v>
          </cell>
          <cell r="AP91">
            <v>5.3746594005449601E-2</v>
          </cell>
          <cell r="AQ91">
            <v>5.3746594005449601E-2</v>
          </cell>
          <cell r="AR91">
            <v>5.3746594005449601E-2</v>
          </cell>
          <cell r="AS91">
            <v>5.3746594005449601E-2</v>
          </cell>
          <cell r="AT91">
            <v>5.3746594005449601E-2</v>
          </cell>
          <cell r="AU91">
            <v>5.3746594005449601E-2</v>
          </cell>
          <cell r="AV91">
            <v>5.3746594005449601E-2</v>
          </cell>
          <cell r="AW91">
            <v>5.3746594005449601E-2</v>
          </cell>
          <cell r="AX91">
            <v>5.3746594005449601E-2</v>
          </cell>
          <cell r="AY91">
            <v>5.3746594005449601E-2</v>
          </cell>
          <cell r="AZ91">
            <v>5.3746594005449601E-2</v>
          </cell>
          <cell r="BA91">
            <v>5.3746594005449601E-2</v>
          </cell>
          <cell r="BB91">
            <v>5.3746594005449601E-2</v>
          </cell>
          <cell r="BC91">
            <v>5.3746594005449601E-2</v>
          </cell>
          <cell r="BD91">
            <v>5.3746594005449601E-2</v>
          </cell>
          <cell r="BE91">
            <v>5.3746594005449601E-2</v>
          </cell>
          <cell r="BF91">
            <v>5.3746594005449601E-2</v>
          </cell>
          <cell r="BG91">
            <v>5.3746594005449601E-2</v>
          </cell>
          <cell r="BH91">
            <v>5.3746594005449601E-2</v>
          </cell>
          <cell r="BI91">
            <v>5.3746594005449601E-2</v>
          </cell>
          <cell r="BJ91">
            <v>5.3746594005449601E-2</v>
          </cell>
          <cell r="BK91">
            <v>5.3746594005449601E-2</v>
          </cell>
          <cell r="BL91">
            <v>5.3746594005449601E-2</v>
          </cell>
          <cell r="BM91">
            <v>5.3746594005449601E-2</v>
          </cell>
          <cell r="BN91">
            <v>5.3746594005449601E-2</v>
          </cell>
          <cell r="BO91">
            <v>5.3746594005449601E-2</v>
          </cell>
          <cell r="BP91">
            <v>5.3746594005449601E-2</v>
          </cell>
          <cell r="BQ91">
            <v>5.3746594005449601E-2</v>
          </cell>
          <cell r="BR91">
            <v>5.3746594005449601E-2</v>
          </cell>
          <cell r="BS91">
            <v>5.3746594005449601E-2</v>
          </cell>
          <cell r="BT91">
            <v>5.3746594005449601E-2</v>
          </cell>
          <cell r="BU91">
            <v>5.3746594005449601E-2</v>
          </cell>
          <cell r="BV91">
            <v>5.3746594005449601E-2</v>
          </cell>
          <cell r="BW91">
            <v>5.3746594005449601E-2</v>
          </cell>
          <cell r="BX91">
            <v>5.3746594005449601E-2</v>
          </cell>
          <cell r="BY91">
            <v>5.3746594005449601E-2</v>
          </cell>
          <cell r="BZ91">
            <v>5.3746594005449601E-2</v>
          </cell>
          <cell r="CA91">
            <v>5.3746594005449601E-2</v>
          </cell>
          <cell r="CB91">
            <v>5.3746594005449601E-2</v>
          </cell>
          <cell r="CC91">
            <v>5.3746594005449601E-2</v>
          </cell>
          <cell r="CD91">
            <v>5.3746594005449601E-2</v>
          </cell>
          <cell r="CE91">
            <v>5.3746594005449601E-2</v>
          </cell>
          <cell r="CF91">
            <v>5.3746594005449601E-2</v>
          </cell>
          <cell r="CG91">
            <v>5.3746594005449601E-2</v>
          </cell>
          <cell r="CH91">
            <v>5.3746594005449601E-2</v>
          </cell>
          <cell r="CI91">
            <v>5.3746594005449601E-2</v>
          </cell>
          <cell r="CJ91">
            <v>5.3746594005449601E-2</v>
          </cell>
          <cell r="CK91">
            <v>5.3746594005449601E-2</v>
          </cell>
          <cell r="CL91">
            <v>5.3746594005449601E-2</v>
          </cell>
          <cell r="CM91">
            <v>5.3746594005449601E-2</v>
          </cell>
          <cell r="CN91">
            <v>5.3746594005449601E-2</v>
          </cell>
          <cell r="CO91">
            <v>5.3746594005449601E-2</v>
          </cell>
          <cell r="CP91">
            <v>5.3746594005449601E-2</v>
          </cell>
          <cell r="CQ91">
            <v>5.3746594005449601E-2</v>
          </cell>
          <cell r="CR91">
            <v>5.3746594005449601E-2</v>
          </cell>
          <cell r="CS91">
            <v>5.3746594005449601E-2</v>
          </cell>
          <cell r="CT91">
            <v>5.3746594005449601E-2</v>
          </cell>
          <cell r="CU91">
            <v>5.3746594005449601E-2</v>
          </cell>
          <cell r="CV91">
            <v>5.3746594005449601E-2</v>
          </cell>
          <cell r="CW91">
            <v>5.3746594005449601E-2</v>
          </cell>
          <cell r="CX91">
            <v>5.3746594005449601E-2</v>
          </cell>
          <cell r="CY91">
            <v>5.3746594005449601E-2</v>
          </cell>
          <cell r="CZ91">
            <v>5.3746594005449601E-2</v>
          </cell>
          <cell r="DA91">
            <v>5.3746594005449601E-2</v>
          </cell>
          <cell r="DB91">
            <v>5.3746594005449601E-2</v>
          </cell>
          <cell r="DC91">
            <v>5.3746594005449601E-2</v>
          </cell>
          <cell r="DD91">
            <v>5.3746594005449601E-2</v>
          </cell>
          <cell r="DE91">
            <v>5.3746594005449601E-2</v>
          </cell>
          <cell r="DF91">
            <v>5.3746594005449601E-2</v>
          </cell>
          <cell r="DG91">
            <v>5.3746594005449601E-2</v>
          </cell>
          <cell r="DH91">
            <v>5.3746594005449601E-2</v>
          </cell>
          <cell r="DI91">
            <v>5.3746594005449601E-2</v>
          </cell>
          <cell r="DJ91">
            <v>5.3746594005449601E-2</v>
          </cell>
          <cell r="DL91" t="str">
            <v>.Electricity.Utility GenerationATService requested.Electricity.Utility Generation.Peak Load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  <cell r="CP92"/>
          <cell r="CQ92"/>
          <cell r="CR92"/>
          <cell r="CS92"/>
          <cell r="CT92"/>
          <cell r="CU92"/>
          <cell r="CV92"/>
          <cell r="CW92"/>
          <cell r="CX92"/>
          <cell r="CY92"/>
          <cell r="CZ92"/>
          <cell r="DA92"/>
          <cell r="DB92"/>
          <cell r="DC92"/>
          <cell r="DD92"/>
          <cell r="DE92"/>
          <cell r="DF92"/>
          <cell r="DG92"/>
          <cell r="DH92"/>
          <cell r="DI92"/>
          <cell r="DJ92"/>
          <cell r="DL92" t="str">
            <v/>
          </cell>
        </row>
        <row r="93">
          <cell r="L93"/>
          <cell r="M93" t="str">
            <v>MWh</v>
          </cell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>.Electricity.Utility GenerationTRService requested.Electricity.Utility Generation.Base Load</v>
          </cell>
        </row>
        <row r="94">
          <cell r="L94"/>
          <cell r="M94" t="str">
            <v>MWh</v>
          </cell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>.Electricity.Utility GenerationTRService requested.Electricity.Utility Generation.Shoulder Load</v>
          </cell>
        </row>
        <row r="95">
          <cell r="L95"/>
          <cell r="M95" t="str">
            <v>MWh</v>
          </cell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>.Electricity.Utility GenerationTRService requested.Electricity.Utility Generation.Peak Load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/>
          <cell r="M97" t="str">
            <v>MWh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.Electricity.StorageService requested.Electricity.Storage.Battery</v>
          </cell>
        </row>
        <row r="98">
          <cell r="L98"/>
          <cell r="M98" t="str">
            <v>MWh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L98" t="str">
            <v>.Electricity.StorageService requested.Electricity.Storage.Seasonal</v>
          </cell>
        </row>
        <row r="99"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L99" t="str">
            <v/>
          </cell>
        </row>
        <row r="100">
          <cell r="L100"/>
          <cell r="M100" t="str">
            <v>tCO2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L100" t="str">
            <v>.Electricity.CCSService requested.Electricity.CCS.CCS_Coal</v>
          </cell>
        </row>
        <row r="101">
          <cell r="L101"/>
          <cell r="M101" t="str">
            <v>tCO2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L101" t="str">
            <v>.Electricity.CCSService requested.Electricity.CCS.CCS_Natural Gas</v>
          </cell>
        </row>
        <row r="102">
          <cell r="L102"/>
          <cell r="M102" t="str">
            <v>tCO2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.Electricity.CCSService requested.Electricity.CCS.CCS_Biomass</v>
          </cell>
        </row>
        <row r="103"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/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/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/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/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/>
          </cell>
        </row>
        <row r="115"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/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/>
          </cell>
        </row>
        <row r="120"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/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/>
          </cell>
        </row>
        <row r="124"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/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/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/>
          </cell>
        </row>
        <row r="130"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/>
          </cell>
        </row>
        <row r="135"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/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/>
          </cell>
        </row>
        <row r="139"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/>
          </cell>
        </row>
        <row r="140"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/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/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</sheetData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L$5004"/>
      <definedName name="data_multi" refersTo="='data_multi_row'!$L$3:$DJ$5048"/>
      <definedName name="header" refersTo="='data'!$L$1:$AL$1"/>
      <definedName name="header_multi" refersTo="='data_multi_row'!$L$2:$DJ$2"/>
      <definedName name="index" refersTo="='data'!$AN$4:$AN$5004"/>
      <definedName name="index_multi" refersTo="='data_multi_row'!$DL$3:$DL$5048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Capital recovery</v>
          </cell>
          <cell r="T1" t="str">
            <v>BCMarket share</v>
          </cell>
          <cell r="U1" t="str">
            <v>ABMarket share</v>
          </cell>
          <cell r="V1" t="str">
            <v>SKMarket share</v>
          </cell>
          <cell r="W1" t="str">
            <v>MBMarket share</v>
          </cell>
          <cell r="X1" t="str">
            <v>ONMarket share</v>
          </cell>
          <cell r="Y1" t="str">
            <v>QCMarket share</v>
          </cell>
          <cell r="Z1" t="str">
            <v>NBMarket share</v>
          </cell>
          <cell r="AA1" t="str">
            <v>NSMarket share</v>
          </cell>
          <cell r="AB1" t="str">
            <v>PEMarket share</v>
          </cell>
          <cell r="AC1" t="str">
            <v>NLMarket share</v>
          </cell>
          <cell r="AD1" t="str">
            <v>YTMarket share</v>
          </cell>
          <cell r="AE1" t="str">
            <v>NTMarket share</v>
          </cell>
          <cell r="AF1" t="str">
            <v>NUMarket share</v>
          </cell>
          <cell r="AG1" t="str">
            <v>ATMarket share</v>
          </cell>
          <cell r="AH1" t="str">
            <v>TRMarket share</v>
          </cell>
          <cell r="AI1" t="str">
            <v>Output</v>
          </cell>
          <cell r="AJ1" t="str">
            <v>FCC</v>
          </cell>
          <cell r="AK1" t="str">
            <v>FOM</v>
          </cell>
          <cell r="AL1" t="str">
            <v>LCC_financial</v>
          </cell>
        </row>
        <row r="2">
          <cell r="T2" t="str">
            <v>BC</v>
          </cell>
          <cell r="U2" t="str">
            <v>AB</v>
          </cell>
          <cell r="V2" t="str">
            <v>SK</v>
          </cell>
          <cell r="W2" t="str">
            <v>MB</v>
          </cell>
          <cell r="X2" t="str">
            <v>ON</v>
          </cell>
          <cell r="Y2" t="str">
            <v>QC</v>
          </cell>
          <cell r="Z2" t="str">
            <v>NB</v>
          </cell>
          <cell r="AA2" t="str">
            <v>NS</v>
          </cell>
          <cell r="AB2" t="str">
            <v>PE</v>
          </cell>
          <cell r="AC2" t="str">
            <v>NL</v>
          </cell>
          <cell r="AD2" t="str">
            <v>YT</v>
          </cell>
          <cell r="AE2" t="str">
            <v>NT</v>
          </cell>
          <cell r="AF2" t="str">
            <v>NU</v>
          </cell>
          <cell r="AG2" t="str">
            <v>AT</v>
          </cell>
          <cell r="AH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Capital recovery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Market share</v>
          </cell>
          <cell r="AI3" t="str">
            <v>Output</v>
          </cell>
          <cell r="AJ3" t="str">
            <v>FCC</v>
          </cell>
          <cell r="AK3" t="str">
            <v>FOM</v>
          </cell>
          <cell r="AL3" t="str">
            <v>LCC_financial</v>
          </cell>
          <cell r="AN3" t="str">
            <v>INDEX</v>
          </cell>
        </row>
        <row r="4">
          <cell r="M4" t="str">
            <v>MWh</v>
          </cell>
          <cell r="N4">
            <v>0.125</v>
          </cell>
          <cell r="O4">
            <v>10</v>
          </cell>
          <cell r="T4">
            <v>1</v>
          </cell>
          <cell r="U4">
            <v>1</v>
          </cell>
          <cell r="V4">
            <v>1</v>
          </cell>
          <cell r="W4">
            <v>1</v>
          </cell>
          <cell r="X4">
            <v>1</v>
          </cell>
          <cell r="Y4">
            <v>1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1</v>
          </cell>
          <cell r="AH4">
            <v>0</v>
          </cell>
          <cell r="AN4" t="str">
            <v>.Electricity.Utility Generation.Base Load</v>
          </cell>
        </row>
        <row r="5">
          <cell r="M5" t="str">
            <v>MWh</v>
          </cell>
          <cell r="P5">
            <v>2000</v>
          </cell>
          <cell r="Q5">
            <v>2101</v>
          </cell>
          <cell r="R5">
            <v>30</v>
          </cell>
          <cell r="U5">
            <v>0.94399999999999995</v>
          </cell>
          <cell r="V5">
            <v>0.8</v>
          </cell>
          <cell r="W5">
            <v>0.03</v>
          </cell>
          <cell r="X5">
            <v>0.33900000000000002</v>
          </cell>
          <cell r="AG5">
            <v>0.115</v>
          </cell>
          <cell r="AI5">
            <v>3814980</v>
          </cell>
          <cell r="AJ5">
            <v>3714730500</v>
          </cell>
          <cell r="AK5">
            <v>34467550</v>
          </cell>
          <cell r="AN5" t="str">
            <v>.Electricity.Utility Generation.Base LoadCoal</v>
          </cell>
        </row>
        <row r="6">
          <cell r="M6" t="str">
            <v>MWh</v>
          </cell>
          <cell r="P6">
            <v>2015</v>
          </cell>
          <cell r="Q6">
            <v>2101</v>
          </cell>
          <cell r="R6">
            <v>30</v>
          </cell>
          <cell r="AI6">
            <v>3814980</v>
          </cell>
          <cell r="AJ6">
            <v>3714730500</v>
          </cell>
          <cell r="AK6">
            <v>34467550</v>
          </cell>
          <cell r="AN6" t="str">
            <v>.Electricity.Utility Generation.Base LoadCoal CCS</v>
          </cell>
        </row>
        <row r="7">
          <cell r="M7" t="str">
            <v>MWh</v>
          </cell>
          <cell r="P7">
            <v>2000</v>
          </cell>
          <cell r="Q7">
            <v>2101</v>
          </cell>
          <cell r="R7">
            <v>30</v>
          </cell>
          <cell r="AI7">
            <v>18396</v>
          </cell>
          <cell r="AJ7">
            <v>58474290</v>
          </cell>
          <cell r="AK7">
            <v>964782</v>
          </cell>
          <cell r="AN7" t="str">
            <v>.Electricity.Utility Generation.Base LoadFuel Oil</v>
          </cell>
        </row>
        <row r="8">
          <cell r="M8" t="str">
            <v>MWh</v>
          </cell>
          <cell r="P8">
            <v>2000</v>
          </cell>
          <cell r="Q8">
            <v>2101</v>
          </cell>
          <cell r="R8">
            <v>30</v>
          </cell>
          <cell r="T8">
            <v>0.03</v>
          </cell>
          <cell r="Y8">
            <v>1E-3</v>
          </cell>
          <cell r="AI8">
            <v>91980</v>
          </cell>
          <cell r="AJ8">
            <v>153198150</v>
          </cell>
          <cell r="AK8">
            <v>2235870</v>
          </cell>
          <cell r="AN8" t="str">
            <v>.Electricity.Utility Generation.Base LoadNatural Gas SC</v>
          </cell>
        </row>
        <row r="9">
          <cell r="M9" t="str">
            <v>MWh</v>
          </cell>
          <cell r="P9">
            <v>2000</v>
          </cell>
          <cell r="Q9">
            <v>2101</v>
          </cell>
          <cell r="R9">
            <v>30</v>
          </cell>
          <cell r="V9">
            <v>6.7000000000000004E-2</v>
          </cell>
          <cell r="X9">
            <v>3.3000000000000002E-2</v>
          </cell>
          <cell r="AI9">
            <v>4743540</v>
          </cell>
          <cell r="AJ9">
            <v>1768008330</v>
          </cell>
          <cell r="AK9">
            <v>17260854</v>
          </cell>
          <cell r="AN9" t="str">
            <v>.Electricity.Utility Generation.Base LoadNatural Gas CC</v>
          </cell>
        </row>
        <row r="10">
          <cell r="M10" t="str">
            <v>MWh</v>
          </cell>
          <cell r="P10">
            <v>2020</v>
          </cell>
          <cell r="Q10">
            <v>2101</v>
          </cell>
          <cell r="R10">
            <v>30</v>
          </cell>
          <cell r="AI10">
            <v>4743540</v>
          </cell>
          <cell r="AJ10">
            <v>1768008330</v>
          </cell>
          <cell r="AK10">
            <v>17260854</v>
          </cell>
          <cell r="AN10" t="str">
            <v>.Electricity.Utility Generation.Base LoadNatural Gas CC CCS</v>
          </cell>
        </row>
        <row r="11">
          <cell r="M11" t="str">
            <v>MWh</v>
          </cell>
          <cell r="P11">
            <v>2000</v>
          </cell>
          <cell r="Q11">
            <v>2101</v>
          </cell>
          <cell r="R11">
            <v>30</v>
          </cell>
          <cell r="AI11">
            <v>293460</v>
          </cell>
          <cell r="AJ11">
            <v>317228500</v>
          </cell>
          <cell r="AK11">
            <v>8213400</v>
          </cell>
          <cell r="AN11" t="str">
            <v>.Electricity.Utility Generation.Base LoadWaste</v>
          </cell>
        </row>
        <row r="12">
          <cell r="M12" t="str">
            <v>MWh</v>
          </cell>
          <cell r="P12">
            <v>2000</v>
          </cell>
          <cell r="Q12">
            <v>2101</v>
          </cell>
          <cell r="R12">
            <v>30</v>
          </cell>
          <cell r="U12">
            <v>1.0999999999999999E-2</v>
          </cell>
          <cell r="X12">
            <v>3.0000000000000001E-3</v>
          </cell>
          <cell r="Y12">
            <v>3.0000000000000001E-3</v>
          </cell>
          <cell r="AI12">
            <v>293460</v>
          </cell>
          <cell r="AJ12">
            <v>317228500</v>
          </cell>
          <cell r="AK12">
            <v>8213400</v>
          </cell>
          <cell r="AN12" t="str">
            <v>.Electricity.Utility Generation.Base LoadBiomass</v>
          </cell>
        </row>
        <row r="13">
          <cell r="M13" t="str">
            <v>MWh</v>
          </cell>
          <cell r="P13">
            <v>2020</v>
          </cell>
          <cell r="Q13">
            <v>2101</v>
          </cell>
          <cell r="R13">
            <v>30</v>
          </cell>
          <cell r="AI13">
            <v>293460</v>
          </cell>
          <cell r="AJ13">
            <v>317228500</v>
          </cell>
          <cell r="AK13">
            <v>8213400</v>
          </cell>
          <cell r="AN13" t="str">
            <v>.Electricity.Utility Generation.Base LoadBiomass CCS</v>
          </cell>
        </row>
        <row r="14">
          <cell r="M14" t="str">
            <v>MWh</v>
          </cell>
          <cell r="P14">
            <v>2010</v>
          </cell>
          <cell r="Q14">
            <v>2101</v>
          </cell>
          <cell r="R14">
            <v>40</v>
          </cell>
          <cell r="S14">
            <v>30</v>
          </cell>
          <cell r="AI14">
            <v>394200</v>
          </cell>
          <cell r="AJ14">
            <v>455579000</v>
          </cell>
          <cell r="AK14">
            <v>8937500</v>
          </cell>
          <cell r="AN14" t="str">
            <v>.Electricity.Utility Generation.Base LoadGeoexchange</v>
          </cell>
        </row>
        <row r="15">
          <cell r="M15" t="str">
            <v>MWh</v>
          </cell>
          <cell r="P15">
            <v>1970</v>
          </cell>
          <cell r="Q15">
            <v>2101</v>
          </cell>
          <cell r="R15">
            <v>80</v>
          </cell>
          <cell r="S15">
            <v>30</v>
          </cell>
          <cell r="X15">
            <v>0.501</v>
          </cell>
          <cell r="Y15">
            <v>3.9E-2</v>
          </cell>
          <cell r="AG15">
            <v>8.5000000000000006E-2</v>
          </cell>
          <cell r="AI15">
            <v>17753366</v>
          </cell>
          <cell r="AJ15">
            <v>21661784760</v>
          </cell>
          <cell r="AK15">
            <v>342670328</v>
          </cell>
          <cell r="AN15" t="str">
            <v>.Electricity.Utility Generation.Base LoadNuclear</v>
          </cell>
        </row>
        <row r="16">
          <cell r="M16" t="str">
            <v>MWh</v>
          </cell>
          <cell r="P16">
            <v>2030</v>
          </cell>
          <cell r="Q16">
            <v>2101</v>
          </cell>
          <cell r="R16">
            <v>30</v>
          </cell>
          <cell r="AI16">
            <v>4940640</v>
          </cell>
          <cell r="AJ16">
            <v>6752286000</v>
          </cell>
          <cell r="AK16">
            <v>74474400</v>
          </cell>
          <cell r="AN16" t="str">
            <v>.Electricity.Utility Generation.Base LoadNuclear SMR</v>
          </cell>
        </row>
        <row r="17">
          <cell r="M17" t="str">
            <v>MWh</v>
          </cell>
          <cell r="P17">
            <v>1950</v>
          </cell>
          <cell r="Q17">
            <v>2101</v>
          </cell>
          <cell r="R17">
            <v>100</v>
          </cell>
          <cell r="S17">
            <v>30</v>
          </cell>
          <cell r="T17">
            <v>0.97</v>
          </cell>
          <cell r="W17">
            <v>0.97</v>
          </cell>
          <cell r="X17">
            <v>0.124</v>
          </cell>
          <cell r="Y17">
            <v>0.95599999999999996</v>
          </cell>
          <cell r="AG17">
            <v>0.8</v>
          </cell>
          <cell r="AI17">
            <v>10406880</v>
          </cell>
          <cell r="AJ17">
            <v>17618447000</v>
          </cell>
          <cell r="AK17">
            <v>11840400</v>
          </cell>
          <cell r="AN17" t="str">
            <v>.Electricity.Utility Generation.Base LoadHydro Reservoir</v>
          </cell>
        </row>
        <row r="18">
          <cell r="M18" t="str">
            <v>MWh</v>
          </cell>
          <cell r="P18">
            <v>2000</v>
          </cell>
          <cell r="Q18">
            <v>2101</v>
          </cell>
          <cell r="R18">
            <v>40</v>
          </cell>
          <cell r="S18">
            <v>30</v>
          </cell>
          <cell r="U18">
            <v>4.1000000000000002E-2</v>
          </cell>
          <cell r="V18">
            <v>0.13300000000000001</v>
          </cell>
          <cell r="AI18">
            <v>227760</v>
          </cell>
          <cell r="AJ18">
            <v>260274950</v>
          </cell>
          <cell r="AK18">
            <v>3241290</v>
          </cell>
          <cell r="AN18" t="str">
            <v>.Electricity.Utility Generation.Base LoadHydro River</v>
          </cell>
        </row>
        <row r="19">
          <cell r="M19" t="str">
            <v>MWh</v>
          </cell>
          <cell r="P19">
            <v>2010</v>
          </cell>
          <cell r="Q19">
            <v>2101</v>
          </cell>
          <cell r="R19">
            <v>30</v>
          </cell>
          <cell r="AI19">
            <v>394200</v>
          </cell>
          <cell r="AJ19">
            <v>538198500</v>
          </cell>
          <cell r="AK19">
            <v>3467646</v>
          </cell>
          <cell r="AN19" t="str">
            <v>.Electricity.Utility Generation.Base LoadSolar PV</v>
          </cell>
        </row>
        <row r="20">
          <cell r="M20" t="str">
            <v>MWh</v>
          </cell>
          <cell r="P20">
            <v>2025</v>
          </cell>
          <cell r="Q20">
            <v>2101</v>
          </cell>
          <cell r="R20">
            <v>30</v>
          </cell>
          <cell r="AI20">
            <v>394200</v>
          </cell>
          <cell r="AJ20">
            <v>538198500</v>
          </cell>
          <cell r="AK20">
            <v>3467646</v>
          </cell>
          <cell r="AN20" t="str">
            <v>.Electricity.Utility Generation.Base LoadSolar PV + Battery</v>
          </cell>
        </row>
        <row r="21">
          <cell r="M21" t="str">
            <v>MWh</v>
          </cell>
          <cell r="P21">
            <v>2000</v>
          </cell>
          <cell r="Q21">
            <v>2101</v>
          </cell>
          <cell r="R21">
            <v>30</v>
          </cell>
          <cell r="U21">
            <v>4.0000000000000001E-3</v>
          </cell>
          <cell r="Y21">
            <v>1E-3</v>
          </cell>
          <cell r="AI21">
            <v>367920</v>
          </cell>
          <cell r="AJ21">
            <v>244329280</v>
          </cell>
          <cell r="AK21">
            <v>6463600</v>
          </cell>
          <cell r="AN21" t="str">
            <v>.Electricity.Utility Generation.Base LoadWind Onshore</v>
          </cell>
        </row>
        <row r="22">
          <cell r="M22" t="str">
            <v>MWh</v>
          </cell>
          <cell r="P22">
            <v>2025</v>
          </cell>
          <cell r="Q22">
            <v>2101</v>
          </cell>
          <cell r="R22">
            <v>30</v>
          </cell>
          <cell r="AI22">
            <v>367920</v>
          </cell>
          <cell r="AJ22">
            <v>244329280</v>
          </cell>
          <cell r="AK22">
            <v>6463600</v>
          </cell>
          <cell r="AN22" t="str">
            <v>.Electricity.Utility Generation.Base LoadWind + Battery</v>
          </cell>
        </row>
        <row r="23">
          <cell r="M23" t="str">
            <v>MWh</v>
          </cell>
          <cell r="P23">
            <v>2025</v>
          </cell>
          <cell r="Q23">
            <v>2101</v>
          </cell>
          <cell r="R23">
            <v>30</v>
          </cell>
          <cell r="AI23">
            <v>367920</v>
          </cell>
          <cell r="AJ23">
            <v>244329280</v>
          </cell>
          <cell r="AK23">
            <v>6463600</v>
          </cell>
          <cell r="AN23" t="str">
            <v>.Electricity.Utility Generation.Base LoadWind + Seasonal</v>
          </cell>
        </row>
        <row r="24">
          <cell r="M24" t="str">
            <v>MWh</v>
          </cell>
          <cell r="P24">
            <v>2025</v>
          </cell>
          <cell r="Q24">
            <v>2101</v>
          </cell>
          <cell r="R24">
            <v>30</v>
          </cell>
          <cell r="AI24">
            <v>1541760</v>
          </cell>
          <cell r="AJ24">
            <v>1962044000</v>
          </cell>
          <cell r="AK24">
            <v>57491200</v>
          </cell>
          <cell r="AN24" t="str">
            <v>.Electricity.Utility Generation.Base LoadWind Offshore</v>
          </cell>
        </row>
        <row r="25">
          <cell r="AN25" t="str">
            <v/>
          </cell>
        </row>
        <row r="26">
          <cell r="M26" t="str">
            <v>MWh</v>
          </cell>
          <cell r="N26">
            <v>0.125</v>
          </cell>
          <cell r="O26">
            <v>10</v>
          </cell>
          <cell r="T26">
            <v>1</v>
          </cell>
          <cell r="U26">
            <v>0.98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N26" t="str">
            <v>.Electricity.Utility Generation.Shoulder Load</v>
          </cell>
        </row>
        <row r="27">
          <cell r="M27" t="str">
            <v>MWh</v>
          </cell>
          <cell r="P27">
            <v>2000</v>
          </cell>
          <cell r="Q27">
            <v>2101</v>
          </cell>
          <cell r="R27">
            <v>30</v>
          </cell>
          <cell r="V27">
            <v>0.42</v>
          </cell>
          <cell r="AG27">
            <v>0.36</v>
          </cell>
          <cell r="AI27">
            <v>1068194.4000000001</v>
          </cell>
          <cell r="AJ27">
            <v>3714730500</v>
          </cell>
          <cell r="AK27">
            <v>34467550</v>
          </cell>
          <cell r="AN27" t="str">
            <v>.Electricity.Utility Generation.Shoulder LoadCoal</v>
          </cell>
        </row>
        <row r="28">
          <cell r="M28" t="str">
            <v>MWh</v>
          </cell>
          <cell r="P28">
            <v>2000</v>
          </cell>
          <cell r="Q28">
            <v>2101</v>
          </cell>
          <cell r="R28">
            <v>30</v>
          </cell>
          <cell r="AG28">
            <v>0.27600000000000002</v>
          </cell>
          <cell r="AI28">
            <v>13912.9411764706</v>
          </cell>
          <cell r="AJ28">
            <v>58474290</v>
          </cell>
          <cell r="AK28">
            <v>964782</v>
          </cell>
          <cell r="AN28" t="str">
            <v>.Electricity.Utility Generation.Shoulder LoadFuel Oil</v>
          </cell>
        </row>
        <row r="29">
          <cell r="M29" t="str">
            <v>MWh</v>
          </cell>
          <cell r="P29">
            <v>2000</v>
          </cell>
          <cell r="Q29">
            <v>2101</v>
          </cell>
          <cell r="R29">
            <v>30</v>
          </cell>
          <cell r="T29">
            <v>2.1000000000000001E-2</v>
          </cell>
          <cell r="U29">
            <v>0.97699999999999998</v>
          </cell>
          <cell r="V29">
            <v>0.33</v>
          </cell>
          <cell r="X29">
            <v>0.21199999999999999</v>
          </cell>
          <cell r="AI29">
            <v>32463.529411764699</v>
          </cell>
          <cell r="AJ29">
            <v>153198150</v>
          </cell>
          <cell r="AK29">
            <v>2235870</v>
          </cell>
          <cell r="AN29" t="str">
            <v>.Electricity.Utility Generation.Shoulder LoadNatural Gas SC</v>
          </cell>
        </row>
        <row r="30">
          <cell r="M30" t="str">
            <v>MWh</v>
          </cell>
          <cell r="P30">
            <v>2000</v>
          </cell>
          <cell r="Q30">
            <v>2101</v>
          </cell>
          <cell r="R30">
            <v>30</v>
          </cell>
          <cell r="AI30">
            <v>1346463.5294117599</v>
          </cell>
          <cell r="AJ30">
            <v>1768008330</v>
          </cell>
          <cell r="AK30">
            <v>17260854</v>
          </cell>
          <cell r="AN30" t="str">
            <v>.Electricity.Utility Generation.Shoulder LoadNatural Gas CC</v>
          </cell>
        </row>
        <row r="31">
          <cell r="M31" t="str">
            <v>MWh</v>
          </cell>
          <cell r="P31">
            <v>2020</v>
          </cell>
          <cell r="Q31">
            <v>2101</v>
          </cell>
          <cell r="R31">
            <v>30</v>
          </cell>
          <cell r="AI31">
            <v>1346463.5294117599</v>
          </cell>
          <cell r="AJ31">
            <v>1523739750</v>
          </cell>
          <cell r="AK31">
            <v>13595374</v>
          </cell>
          <cell r="AN31" t="str">
            <v>.Electricity.Utility Generation.Shoulder LoadNatural Gas CC CCS</v>
          </cell>
        </row>
        <row r="32">
          <cell r="M32" t="str">
            <v>MWh</v>
          </cell>
          <cell r="P32">
            <v>2010</v>
          </cell>
          <cell r="Q32">
            <v>2101</v>
          </cell>
          <cell r="R32">
            <v>30</v>
          </cell>
          <cell r="AI32">
            <v>103574.117647059</v>
          </cell>
          <cell r="AJ32">
            <v>317228500</v>
          </cell>
          <cell r="AK32">
            <v>8213400</v>
          </cell>
          <cell r="AN32" t="str">
            <v>.Electricity.Utility Generation.Shoulder LoadBiomass</v>
          </cell>
        </row>
        <row r="33">
          <cell r="M33" t="str">
            <v>MWh</v>
          </cell>
          <cell r="P33">
            <v>2020</v>
          </cell>
          <cell r="Q33">
            <v>2101</v>
          </cell>
          <cell r="R33">
            <v>30</v>
          </cell>
          <cell r="AI33">
            <v>103574.117647059</v>
          </cell>
          <cell r="AJ33">
            <v>317228500</v>
          </cell>
          <cell r="AK33">
            <v>8213400</v>
          </cell>
          <cell r="AN33" t="str">
            <v>.Electricity.Utility Generation.Shoulder LoadBiomass CCS</v>
          </cell>
        </row>
        <row r="34">
          <cell r="M34" t="str">
            <v>MWh</v>
          </cell>
          <cell r="P34">
            <v>1950</v>
          </cell>
          <cell r="Q34">
            <v>2101</v>
          </cell>
          <cell r="R34">
            <v>100</v>
          </cell>
          <cell r="S34">
            <v>30</v>
          </cell>
          <cell r="T34">
            <v>0.97899999999999998</v>
          </cell>
          <cell r="U34">
            <v>3.0000000000000001E-3</v>
          </cell>
          <cell r="V34">
            <v>0.25</v>
          </cell>
          <cell r="W34">
            <v>1</v>
          </cell>
          <cell r="X34">
            <v>0.78800000000000003</v>
          </cell>
          <cell r="Y34">
            <v>1</v>
          </cell>
          <cell r="AG34">
            <v>0.36399999999999999</v>
          </cell>
          <cell r="AI34">
            <v>1836508.2352941199</v>
          </cell>
          <cell r="AJ34">
            <v>17618447000</v>
          </cell>
          <cell r="AK34">
            <v>11840400</v>
          </cell>
          <cell r="AN34" t="str">
            <v>.Electricity.Utility Generation.Shoulder LoadHydro Reservoir</v>
          </cell>
        </row>
        <row r="35">
          <cell r="M35" t="str">
            <v>MWh</v>
          </cell>
          <cell r="P35">
            <v>2025</v>
          </cell>
          <cell r="Q35">
            <v>2101</v>
          </cell>
          <cell r="R35">
            <v>30</v>
          </cell>
          <cell r="AI35">
            <v>60289.411764705903</v>
          </cell>
          <cell r="AJ35">
            <v>538198500</v>
          </cell>
          <cell r="AK35">
            <v>3467646</v>
          </cell>
          <cell r="AN35" t="str">
            <v>.Electricity.Utility Generation.Shoulder LoadSolar PV + Battery</v>
          </cell>
        </row>
        <row r="36">
          <cell r="M36" t="str">
            <v>MWh</v>
          </cell>
          <cell r="P36">
            <v>2025</v>
          </cell>
          <cell r="Q36">
            <v>2101</v>
          </cell>
          <cell r="R36">
            <v>30</v>
          </cell>
          <cell r="AI36">
            <v>77294.117647058796</v>
          </cell>
          <cell r="AJ36">
            <v>244329280</v>
          </cell>
          <cell r="AK36">
            <v>6463600</v>
          </cell>
          <cell r="AN36" t="str">
            <v>.Electricity.Utility Generation.Shoulder LoadWind + Battery</v>
          </cell>
        </row>
        <row r="37">
          <cell r="M37" t="str">
            <v>MWh</v>
          </cell>
          <cell r="P37">
            <v>2025</v>
          </cell>
          <cell r="Q37">
            <v>2101</v>
          </cell>
          <cell r="R37">
            <v>30</v>
          </cell>
          <cell r="AI37">
            <v>77294.117647058796</v>
          </cell>
          <cell r="AJ37">
            <v>244329280</v>
          </cell>
          <cell r="AK37">
            <v>6463600</v>
          </cell>
          <cell r="AN37" t="str">
            <v>.Electricity.Utility Generation.Shoulder LoadWind + Seasonal</v>
          </cell>
        </row>
        <row r="38">
          <cell r="AN38" t="str">
            <v/>
          </cell>
        </row>
        <row r="39">
          <cell r="M39" t="str">
            <v>MWh</v>
          </cell>
          <cell r="N39">
            <v>0.125</v>
          </cell>
          <cell r="O39">
            <v>10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N39" t="str">
            <v>.Electricity.Utility Generation.Peak Load</v>
          </cell>
        </row>
        <row r="40">
          <cell r="M40" t="str">
            <v>MWh</v>
          </cell>
          <cell r="P40">
            <v>2000</v>
          </cell>
          <cell r="Q40">
            <v>2101</v>
          </cell>
          <cell r="R40">
            <v>30</v>
          </cell>
          <cell r="U40">
            <v>5.0000000000000001E-3</v>
          </cell>
          <cell r="V40">
            <v>5.1999999999999998E-2</v>
          </cell>
          <cell r="W40">
            <v>3.0000000000000001E-3</v>
          </cell>
          <cell r="X40">
            <v>4.9000000000000002E-2</v>
          </cell>
          <cell r="Y40">
            <v>0.04</v>
          </cell>
          <cell r="AG40">
            <v>1</v>
          </cell>
          <cell r="AI40">
            <v>6956.4705882353001</v>
          </cell>
          <cell r="AJ40">
            <v>58474290</v>
          </cell>
          <cell r="AK40">
            <v>964782</v>
          </cell>
          <cell r="AN40" t="str">
            <v>.Electricity.Utility Generation.Peak LoadFuel Oil</v>
          </cell>
        </row>
        <row r="41">
          <cell r="M41" t="str">
            <v>MWh</v>
          </cell>
          <cell r="P41">
            <v>2000</v>
          </cell>
          <cell r="Q41">
            <v>2101</v>
          </cell>
          <cell r="R41">
            <v>30</v>
          </cell>
          <cell r="T41">
            <v>0.54808686659772499</v>
          </cell>
          <cell r="U41">
            <v>0.99299999999999999</v>
          </cell>
          <cell r="V41">
            <v>0.94799999999999995</v>
          </cell>
          <cell r="X41">
            <v>0.20200000000000001</v>
          </cell>
          <cell r="AI41">
            <v>16231.764705882353</v>
          </cell>
          <cell r="AJ41">
            <v>153198150</v>
          </cell>
          <cell r="AK41">
            <v>2235870</v>
          </cell>
          <cell r="AN41" t="str">
            <v>.Electricity.Utility Generation.Peak LoadNatural Gas SC</v>
          </cell>
        </row>
        <row r="42">
          <cell r="M42" t="str">
            <v>MWh</v>
          </cell>
          <cell r="P42">
            <v>1950</v>
          </cell>
          <cell r="Q42">
            <v>2101</v>
          </cell>
          <cell r="R42">
            <v>100</v>
          </cell>
          <cell r="S42">
            <v>30</v>
          </cell>
          <cell r="T42">
            <v>0.45191313340227501</v>
          </cell>
          <cell r="U42">
            <v>2E-3</v>
          </cell>
          <cell r="W42">
            <v>0.997</v>
          </cell>
          <cell r="X42">
            <v>0.749</v>
          </cell>
          <cell r="Y42">
            <v>0.96</v>
          </cell>
          <cell r="AI42">
            <v>1836508.2352941176</v>
          </cell>
          <cell r="AJ42">
            <v>17618447000</v>
          </cell>
          <cell r="AK42">
            <v>11840400</v>
          </cell>
          <cell r="AN42" t="str">
            <v>.Electricity.Utility Generation.Peak LoadHydro Reservoir</v>
          </cell>
        </row>
        <row r="43">
          <cell r="M43" t="str">
            <v>MWh</v>
          </cell>
          <cell r="P43">
            <v>2025</v>
          </cell>
          <cell r="Q43">
            <v>2101</v>
          </cell>
          <cell r="R43">
            <v>30</v>
          </cell>
          <cell r="T43">
            <v>0</v>
          </cell>
          <cell r="AI43">
            <v>64927.058823529413</v>
          </cell>
          <cell r="AJ43">
            <v>244329280</v>
          </cell>
          <cell r="AK43">
            <v>6463600</v>
          </cell>
          <cell r="AN43" t="str">
            <v>.Electricity.Utility Generation.Peak LoadWind + Seasonal</v>
          </cell>
        </row>
        <row r="44">
          <cell r="AN44" t="str">
            <v/>
          </cell>
        </row>
        <row r="45">
          <cell r="M45" t="str">
            <v>MWh</v>
          </cell>
          <cell r="N45">
            <v>0.125</v>
          </cell>
          <cell r="O45">
            <v>10</v>
          </cell>
          <cell r="AN45" t="str">
            <v>.Electricity.Storage.Battery</v>
          </cell>
        </row>
        <row r="46">
          <cell r="M46" t="str">
            <v>MWh</v>
          </cell>
          <cell r="P46">
            <v>2025</v>
          </cell>
          <cell r="Q46">
            <v>2101</v>
          </cell>
          <cell r="R46">
            <v>15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43800</v>
          </cell>
          <cell r="AJ46">
            <v>109639500</v>
          </cell>
          <cell r="AK46">
            <v>1620450</v>
          </cell>
          <cell r="AN46" t="str">
            <v>.Electricity.Storage.BatteryBattery</v>
          </cell>
        </row>
        <row r="47">
          <cell r="AN47" t="str">
            <v/>
          </cell>
        </row>
        <row r="48">
          <cell r="M48" t="str">
            <v>MWh</v>
          </cell>
          <cell r="N48">
            <v>0.125</v>
          </cell>
          <cell r="O48">
            <v>10</v>
          </cell>
          <cell r="AN48" t="str">
            <v>.Electricity.Storage.Seasonal</v>
          </cell>
        </row>
        <row r="49">
          <cell r="M49" t="str">
            <v>MWh</v>
          </cell>
          <cell r="P49">
            <v>2025</v>
          </cell>
          <cell r="Q49">
            <v>2101</v>
          </cell>
          <cell r="R49">
            <v>70</v>
          </cell>
          <cell r="S49">
            <v>30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2628000</v>
          </cell>
          <cell r="AJ49">
            <v>3208970000</v>
          </cell>
          <cell r="AK49">
            <v>14040000</v>
          </cell>
          <cell r="AN49" t="str">
            <v>.Electricity.Storage.SeasonalSeasonal</v>
          </cell>
        </row>
        <row r="50">
          <cell r="AN50" t="str">
            <v/>
          </cell>
        </row>
        <row r="51">
          <cell r="M51" t="str">
            <v>MWh</v>
          </cell>
          <cell r="N51">
            <v>0.125</v>
          </cell>
          <cell r="O51">
            <v>10</v>
          </cell>
          <cell r="AN51" t="str">
            <v>.Electricity.Transmission</v>
          </cell>
        </row>
        <row r="52">
          <cell r="M52" t="str">
            <v>MWh</v>
          </cell>
          <cell r="P52">
            <v>1950</v>
          </cell>
          <cell r="Q52">
            <v>2101</v>
          </cell>
          <cell r="R52">
            <v>100</v>
          </cell>
          <cell r="S52">
            <v>30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12.84</v>
          </cell>
          <cell r="AK52">
            <v>1.56</v>
          </cell>
          <cell r="AN52" t="str">
            <v>.Electricity.TransmissionTransmission</v>
          </cell>
        </row>
        <row r="53">
          <cell r="AN53" t="str">
            <v/>
          </cell>
        </row>
        <row r="54">
          <cell r="M54" t="str">
            <v>tCO2</v>
          </cell>
          <cell r="N54">
            <v>0.25</v>
          </cell>
          <cell r="O54">
            <v>25</v>
          </cell>
          <cell r="AN54" t="str">
            <v>.Electricity.CCS.CCS_Coal</v>
          </cell>
        </row>
        <row r="55">
          <cell r="L55" t="str">
            <v>FCC = ($2752456000 90% CCS plant - $1682505000 plant)*1.03068015 * (2020 CPI/2018CPI)*1.3415 CAD/USD
FOM = ($71799203 90% CCS plant - $45959058 plant)*1.03068015 (2020 CPI/2018CPI)*1.3415 CAD/USD
Output = tCO2 avoided: 3771114 tCO2 plant - 480864tCO2  90% CCS plant</v>
          </cell>
          <cell r="M55" t="str">
            <v>tCO2</v>
          </cell>
          <cell r="P55">
            <v>2020</v>
          </cell>
          <cell r="Q55">
            <v>2101</v>
          </cell>
          <cell r="R55">
            <v>30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3290250</v>
          </cell>
          <cell r="AJ55">
            <v>1479375690.4971099</v>
          </cell>
          <cell r="AK55">
            <v>35728068.249780104</v>
          </cell>
          <cell r="AN55" t="str">
            <v>.Electricity.CCS.CCS_CoalCCS</v>
          </cell>
        </row>
        <row r="56">
          <cell r="AN56" t="str">
            <v/>
          </cell>
        </row>
        <row r="57">
          <cell r="M57" t="str">
            <v>tCO2</v>
          </cell>
          <cell r="N57">
            <v>0.25</v>
          </cell>
          <cell r="O57">
            <v>25</v>
          </cell>
          <cell r="AN57" t="str">
            <v>.Electricity.CCS.CCS_Biomass</v>
          </cell>
        </row>
        <row r="58">
          <cell r="L58" t="str">
            <v>FCC = ($2752456000 90% CCS plant - $1682505000 plant) *1.03068015 (2020 CPI/2018CPI)*1.3415 CAD/USD
FOM = ($71799203 90% CCS plant - $45959058 plant) *1.03068015 (2020 CPI/2018CPI)*1.3415 CAD/USD
Output = tCO2 avoided: 3771114 tCO2 plant - 480864tCO2  90% CCS plant</v>
          </cell>
          <cell r="M58" t="str">
            <v>tCO2</v>
          </cell>
          <cell r="P58">
            <v>2020</v>
          </cell>
          <cell r="Q58">
            <v>2101</v>
          </cell>
          <cell r="R58">
            <v>30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3290250</v>
          </cell>
          <cell r="AJ58">
            <v>1479375690.4971099</v>
          </cell>
          <cell r="AK58">
            <v>35728068.249780104</v>
          </cell>
          <cell r="AN58" t="str">
            <v>.Electricity.CCS.CCS_BiomassCCS</v>
          </cell>
        </row>
        <row r="59">
          <cell r="AN59" t="str">
            <v/>
          </cell>
        </row>
        <row r="60">
          <cell r="M60" t="str">
            <v>tCO2</v>
          </cell>
          <cell r="N60">
            <v>0.25</v>
          </cell>
          <cell r="O60">
            <v>25</v>
          </cell>
          <cell r="AN60" t="str">
            <v>.Electricity.CCS.CCS_Natural Gas</v>
          </cell>
        </row>
        <row r="61">
          <cell r="L61" t="str">
            <v>FCC = ($1710262000 90% CCS plant - $962719000 plant) *1.03068015 (2020 CPI/2018CPI)*1.3415 CAD/USD
FOM = ($44989268 90% CCS plant - $26045818 plant) *1.03068015 (2020 CPI/2018CPI)*1.3415 CAD/USD
Output = tCO2 avoided:  2463003 tCO2 plant - 246300 tCO2  90% CCS plant</v>
          </cell>
          <cell r="M61" t="str">
            <v>tCO2</v>
          </cell>
          <cell r="P61">
            <v>2020</v>
          </cell>
          <cell r="Q61">
            <v>2101</v>
          </cell>
          <cell r="R61">
            <v>30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2216703</v>
          </cell>
          <cell r="AJ61">
            <v>1033595876.6348</v>
          </cell>
          <cell r="AK61">
            <v>26192301.726104699</v>
          </cell>
          <cell r="AN61" t="str">
            <v>.Electricity.CCS.CCS_Natural GasCCS</v>
          </cell>
        </row>
        <row r="62">
          <cell r="AN62" t="str">
            <v/>
          </cell>
        </row>
        <row r="63">
          <cell r="AN63" t="str">
            <v/>
          </cell>
        </row>
        <row r="64">
          <cell r="AN64" t="str">
            <v/>
          </cell>
        </row>
        <row r="65">
          <cell r="AN65" t="str">
            <v/>
          </cell>
        </row>
        <row r="66">
          <cell r="AN66" t="str">
            <v/>
          </cell>
        </row>
        <row r="67">
          <cell r="AN67" t="str">
            <v/>
          </cell>
        </row>
        <row r="68">
          <cell r="AN68" t="str">
            <v/>
          </cell>
        </row>
        <row r="69">
          <cell r="AN69" t="str">
            <v/>
          </cell>
        </row>
        <row r="70">
          <cell r="AN70" t="str">
            <v/>
          </cell>
        </row>
        <row r="71">
          <cell r="AN71" t="str">
            <v/>
          </cell>
        </row>
        <row r="72">
          <cell r="AN72" t="str">
            <v/>
          </cell>
        </row>
        <row r="73">
          <cell r="AN73" t="str">
            <v/>
          </cell>
        </row>
        <row r="74">
          <cell r="AN74" t="str">
            <v/>
          </cell>
        </row>
        <row r="75">
          <cell r="AN75" t="str">
            <v/>
          </cell>
        </row>
        <row r="76">
          <cell r="AN76" t="str">
            <v/>
          </cell>
        </row>
        <row r="77">
          <cell r="AN77" t="str">
            <v/>
          </cell>
        </row>
        <row r="78">
          <cell r="AN78" t="str">
            <v/>
          </cell>
        </row>
        <row r="79">
          <cell r="AN79" t="str">
            <v/>
          </cell>
        </row>
        <row r="80">
          <cell r="AN80" t="str">
            <v/>
          </cell>
        </row>
        <row r="81">
          <cell r="AN81" t="str">
            <v/>
          </cell>
        </row>
        <row r="82">
          <cell r="AN82" t="str">
            <v/>
          </cell>
        </row>
        <row r="83">
          <cell r="AN83" t="str">
            <v/>
          </cell>
        </row>
        <row r="84">
          <cell r="AN84" t="str">
            <v/>
          </cell>
        </row>
        <row r="85">
          <cell r="AN85" t="str">
            <v/>
          </cell>
        </row>
        <row r="86">
          <cell r="AN86" t="str">
            <v/>
          </cell>
        </row>
        <row r="87">
          <cell r="AN87" t="str">
            <v/>
          </cell>
        </row>
        <row r="88">
          <cell r="AN88" t="str">
            <v/>
          </cell>
        </row>
        <row r="89">
          <cell r="AN89" t="str">
            <v/>
          </cell>
        </row>
        <row r="90">
          <cell r="AN90" t="str">
            <v/>
          </cell>
        </row>
        <row r="91">
          <cell r="AN91" t="str">
            <v/>
          </cell>
        </row>
        <row r="92">
          <cell r="AN92" t="str">
            <v/>
          </cell>
        </row>
        <row r="93">
          <cell r="AN93" t="str">
            <v/>
          </cell>
        </row>
        <row r="94">
          <cell r="AN94" t="str">
            <v/>
          </cell>
        </row>
        <row r="95">
          <cell r="AN95" t="str">
            <v/>
          </cell>
        </row>
        <row r="96">
          <cell r="AN96" t="str">
            <v/>
          </cell>
        </row>
        <row r="97">
          <cell r="AN97" t="str">
            <v/>
          </cell>
        </row>
        <row r="98">
          <cell r="AN98" t="str">
            <v/>
          </cell>
        </row>
        <row r="99">
          <cell r="AN99" t="str">
            <v/>
          </cell>
        </row>
        <row r="100">
          <cell r="AN100" t="str">
            <v/>
          </cell>
        </row>
        <row r="101">
          <cell r="AN101" t="str">
            <v/>
          </cell>
        </row>
        <row r="102">
          <cell r="AN102" t="str">
            <v/>
          </cell>
        </row>
        <row r="103">
          <cell r="AN103" t="str">
            <v/>
          </cell>
        </row>
        <row r="104">
          <cell r="AN104" t="str">
            <v/>
          </cell>
        </row>
        <row r="105">
          <cell r="AN105" t="str">
            <v/>
          </cell>
        </row>
        <row r="106">
          <cell r="AN106" t="str">
            <v/>
          </cell>
        </row>
        <row r="107">
          <cell r="AN107" t="str">
            <v/>
          </cell>
        </row>
        <row r="108">
          <cell r="AN108" t="str">
            <v/>
          </cell>
        </row>
        <row r="109">
          <cell r="AN109" t="str">
            <v/>
          </cell>
        </row>
        <row r="110">
          <cell r="AN110" t="str">
            <v/>
          </cell>
        </row>
        <row r="111">
          <cell r="AN111" t="str">
            <v/>
          </cell>
        </row>
        <row r="112">
          <cell r="AN112" t="str">
            <v/>
          </cell>
        </row>
        <row r="113">
          <cell r="AN113" t="str">
            <v/>
          </cell>
        </row>
        <row r="114">
          <cell r="AN114" t="str">
            <v/>
          </cell>
        </row>
        <row r="115">
          <cell r="AN115" t="str">
            <v/>
          </cell>
        </row>
        <row r="116">
          <cell r="AN116" t="str">
            <v/>
          </cell>
        </row>
        <row r="117">
          <cell r="AN117" t="str">
            <v/>
          </cell>
        </row>
        <row r="118">
          <cell r="AN118" t="str">
            <v/>
          </cell>
        </row>
        <row r="119">
          <cell r="AN119" t="str">
            <v/>
          </cell>
        </row>
        <row r="120">
          <cell r="AN120" t="str">
            <v/>
          </cell>
        </row>
        <row r="121">
          <cell r="AN121" t="str">
            <v/>
          </cell>
        </row>
        <row r="122">
          <cell r="AN122" t="str">
            <v/>
          </cell>
        </row>
        <row r="123">
          <cell r="AN123" t="str">
            <v/>
          </cell>
        </row>
        <row r="124">
          <cell r="AN124" t="str">
            <v/>
          </cell>
        </row>
        <row r="125">
          <cell r="AN125" t="str">
            <v/>
          </cell>
        </row>
        <row r="126">
          <cell r="AN126" t="str">
            <v/>
          </cell>
        </row>
        <row r="127">
          <cell r="AN127" t="str">
            <v/>
          </cell>
        </row>
        <row r="128">
          <cell r="AN128" t="str">
            <v/>
          </cell>
        </row>
        <row r="129">
          <cell r="AN129" t="str">
            <v/>
          </cell>
        </row>
        <row r="130">
          <cell r="AN130" t="str">
            <v/>
          </cell>
        </row>
        <row r="131">
          <cell r="AN131" t="str">
            <v/>
          </cell>
        </row>
        <row r="132">
          <cell r="AN132" t="str">
            <v/>
          </cell>
        </row>
        <row r="133">
          <cell r="AN133" t="str">
            <v/>
          </cell>
        </row>
        <row r="134">
          <cell r="AN134" t="str">
            <v/>
          </cell>
        </row>
        <row r="135">
          <cell r="AN135" t="str">
            <v/>
          </cell>
        </row>
        <row r="136">
          <cell r="AN136" t="str">
            <v/>
          </cell>
        </row>
        <row r="137">
          <cell r="AN137" t="str">
            <v/>
          </cell>
        </row>
        <row r="138">
          <cell r="AN138" t="str">
            <v/>
          </cell>
        </row>
        <row r="139">
          <cell r="AN139" t="str">
            <v/>
          </cell>
        </row>
        <row r="140">
          <cell r="AN140" t="str">
            <v/>
          </cell>
        </row>
        <row r="141">
          <cell r="AN141" t="str">
            <v/>
          </cell>
        </row>
        <row r="142">
          <cell r="AN142" t="str">
            <v/>
          </cell>
        </row>
        <row r="143">
          <cell r="AN143" t="str">
            <v/>
          </cell>
        </row>
        <row r="144">
          <cell r="AN144" t="str">
            <v/>
          </cell>
        </row>
        <row r="145">
          <cell r="AN145" t="str">
            <v/>
          </cell>
        </row>
        <row r="146">
          <cell r="AN146" t="str">
            <v/>
          </cell>
        </row>
        <row r="147">
          <cell r="AN147" t="str">
            <v/>
          </cell>
        </row>
        <row r="148">
          <cell r="AN148" t="str">
            <v/>
          </cell>
        </row>
        <row r="149">
          <cell r="AN149" t="str">
            <v/>
          </cell>
        </row>
        <row r="150">
          <cell r="AN150" t="str">
            <v/>
          </cell>
        </row>
        <row r="151">
          <cell r="AN151" t="str">
            <v/>
          </cell>
        </row>
        <row r="152">
          <cell r="AN152" t="str">
            <v/>
          </cell>
        </row>
        <row r="153">
          <cell r="AN153" t="str">
            <v/>
          </cell>
        </row>
        <row r="154">
          <cell r="AN154" t="str">
            <v/>
          </cell>
        </row>
        <row r="155">
          <cell r="AN155" t="str">
            <v/>
          </cell>
        </row>
        <row r="156">
          <cell r="AN156" t="str">
            <v/>
          </cell>
        </row>
        <row r="157">
          <cell r="AN157" t="str">
            <v/>
          </cell>
        </row>
        <row r="158">
          <cell r="AN158" t="str">
            <v/>
          </cell>
        </row>
        <row r="159">
          <cell r="AN159" t="str">
            <v/>
          </cell>
        </row>
        <row r="160">
          <cell r="AN160" t="str">
            <v/>
          </cell>
        </row>
        <row r="161">
          <cell r="AN161" t="str">
            <v/>
          </cell>
        </row>
        <row r="162">
          <cell r="AN162" t="str">
            <v/>
          </cell>
        </row>
        <row r="163">
          <cell r="AN163" t="str">
            <v/>
          </cell>
        </row>
        <row r="164">
          <cell r="AN164" t="str">
            <v/>
          </cell>
        </row>
        <row r="165">
          <cell r="AN165" t="str">
            <v/>
          </cell>
        </row>
        <row r="166">
          <cell r="AN166" t="str">
            <v/>
          </cell>
        </row>
        <row r="167">
          <cell r="AN167" t="str">
            <v/>
          </cell>
        </row>
        <row r="168">
          <cell r="AN168" t="str">
            <v/>
          </cell>
        </row>
        <row r="169">
          <cell r="AN169" t="str">
            <v/>
          </cell>
        </row>
        <row r="170">
          <cell r="AN170" t="str">
            <v/>
          </cell>
        </row>
        <row r="171">
          <cell r="AN171" t="str">
            <v/>
          </cell>
        </row>
        <row r="172">
          <cell r="AN172" t="str">
            <v/>
          </cell>
        </row>
        <row r="173">
          <cell r="AN173" t="str">
            <v/>
          </cell>
        </row>
        <row r="174">
          <cell r="AN174" t="str">
            <v/>
          </cell>
        </row>
        <row r="175">
          <cell r="AN175" t="str">
            <v/>
          </cell>
        </row>
        <row r="176">
          <cell r="AN176" t="str">
            <v/>
          </cell>
        </row>
        <row r="177">
          <cell r="AN177" t="str">
            <v/>
          </cell>
        </row>
        <row r="178">
          <cell r="AN178" t="str">
            <v/>
          </cell>
        </row>
        <row r="179">
          <cell r="AN179" t="str">
            <v/>
          </cell>
        </row>
        <row r="180">
          <cell r="AN180" t="str">
            <v/>
          </cell>
        </row>
        <row r="181">
          <cell r="AN181" t="str">
            <v/>
          </cell>
        </row>
        <row r="182">
          <cell r="AN182" t="str">
            <v/>
          </cell>
        </row>
        <row r="183">
          <cell r="AN183" t="str">
            <v/>
          </cell>
        </row>
        <row r="184">
          <cell r="AN184" t="str">
            <v/>
          </cell>
        </row>
        <row r="185">
          <cell r="AN185" t="str">
            <v/>
          </cell>
        </row>
        <row r="186">
          <cell r="AN186" t="str">
            <v/>
          </cell>
        </row>
        <row r="187">
          <cell r="AN187" t="str">
            <v/>
          </cell>
        </row>
        <row r="188">
          <cell r="AN188" t="str">
            <v/>
          </cell>
        </row>
        <row r="189">
          <cell r="AN189" t="str">
            <v/>
          </cell>
        </row>
        <row r="190">
          <cell r="AN190" t="str">
            <v/>
          </cell>
        </row>
        <row r="191">
          <cell r="AN191" t="str">
            <v/>
          </cell>
        </row>
        <row r="192">
          <cell r="AN192" t="str">
            <v/>
          </cell>
        </row>
        <row r="193">
          <cell r="AN193" t="str">
            <v/>
          </cell>
        </row>
        <row r="194">
          <cell r="AN194" t="str">
            <v/>
          </cell>
        </row>
        <row r="195">
          <cell r="AN195" t="str">
            <v/>
          </cell>
        </row>
        <row r="196">
          <cell r="AN196" t="str">
            <v/>
          </cell>
        </row>
        <row r="197">
          <cell r="AN197" t="str">
            <v/>
          </cell>
        </row>
        <row r="198">
          <cell r="AN198" t="str">
            <v/>
          </cell>
        </row>
        <row r="199">
          <cell r="AN199" t="str">
            <v/>
          </cell>
        </row>
        <row r="200">
          <cell r="AN200" t="str">
            <v/>
          </cell>
        </row>
        <row r="201">
          <cell r="AN201" t="str">
            <v/>
          </cell>
        </row>
        <row r="202">
          <cell r="AN202" t="str">
            <v/>
          </cell>
        </row>
        <row r="203">
          <cell r="AN203" t="str">
            <v/>
          </cell>
        </row>
        <row r="204">
          <cell r="AN204" t="str">
            <v/>
          </cell>
        </row>
        <row r="205">
          <cell r="AN205" t="str">
            <v/>
          </cell>
        </row>
        <row r="206">
          <cell r="AN206" t="str">
            <v/>
          </cell>
        </row>
        <row r="207">
          <cell r="AN207" t="str">
            <v/>
          </cell>
        </row>
        <row r="208">
          <cell r="AN208" t="str">
            <v/>
          </cell>
        </row>
        <row r="209">
          <cell r="AN209" t="str">
            <v/>
          </cell>
        </row>
        <row r="210">
          <cell r="AN210" t="str">
            <v/>
          </cell>
        </row>
        <row r="211">
          <cell r="AN211" t="str">
            <v/>
          </cell>
        </row>
        <row r="212">
          <cell r="AN212" t="str">
            <v/>
          </cell>
        </row>
        <row r="213">
          <cell r="AN213" t="str">
            <v/>
          </cell>
        </row>
        <row r="214">
          <cell r="AN214" t="str">
            <v/>
          </cell>
        </row>
        <row r="215">
          <cell r="AN215" t="str">
            <v/>
          </cell>
        </row>
        <row r="216">
          <cell r="AN216" t="str">
            <v/>
          </cell>
        </row>
        <row r="217">
          <cell r="AN217" t="str">
            <v/>
          </cell>
        </row>
        <row r="218">
          <cell r="AN218" t="str">
            <v/>
          </cell>
        </row>
        <row r="219">
          <cell r="AN219" t="str">
            <v/>
          </cell>
        </row>
        <row r="220">
          <cell r="AN220" t="str">
            <v/>
          </cell>
        </row>
        <row r="221">
          <cell r="AN221" t="str">
            <v/>
          </cell>
        </row>
        <row r="222">
          <cell r="AN222" t="str">
            <v/>
          </cell>
        </row>
        <row r="223">
          <cell r="AN223" t="str">
            <v/>
          </cell>
        </row>
        <row r="224">
          <cell r="AN224" t="str">
            <v/>
          </cell>
        </row>
        <row r="225">
          <cell r="AN225" t="str">
            <v/>
          </cell>
        </row>
        <row r="226">
          <cell r="AN226" t="str">
            <v/>
          </cell>
        </row>
        <row r="227">
          <cell r="AN227" t="str">
            <v/>
          </cell>
        </row>
        <row r="228">
          <cell r="AN228" t="str">
            <v/>
          </cell>
        </row>
        <row r="229">
          <cell r="AN229" t="str">
            <v/>
          </cell>
        </row>
        <row r="230">
          <cell r="AN230" t="str">
            <v/>
          </cell>
        </row>
        <row r="231">
          <cell r="AN231" t="str">
            <v/>
          </cell>
        </row>
        <row r="232">
          <cell r="AN232" t="str">
            <v/>
          </cell>
        </row>
        <row r="233">
          <cell r="AN233" t="str">
            <v/>
          </cell>
        </row>
        <row r="234">
          <cell r="AN234" t="str">
            <v/>
          </cell>
        </row>
        <row r="235">
          <cell r="AN235" t="str">
            <v/>
          </cell>
        </row>
        <row r="236">
          <cell r="AN236" t="str">
            <v/>
          </cell>
        </row>
        <row r="237">
          <cell r="AN237" t="str">
            <v/>
          </cell>
        </row>
        <row r="238">
          <cell r="AN238" t="str">
            <v/>
          </cell>
        </row>
        <row r="239">
          <cell r="AN239" t="str">
            <v/>
          </cell>
        </row>
        <row r="240">
          <cell r="AN240" t="str">
            <v/>
          </cell>
        </row>
        <row r="241">
          <cell r="AN241" t="str">
            <v/>
          </cell>
        </row>
        <row r="242">
          <cell r="AN242" t="str">
            <v/>
          </cell>
        </row>
        <row r="243">
          <cell r="AN243" t="str">
            <v/>
          </cell>
        </row>
        <row r="244">
          <cell r="AN244" t="str">
            <v/>
          </cell>
        </row>
        <row r="245">
          <cell r="AN245" t="str">
            <v/>
          </cell>
        </row>
        <row r="246">
          <cell r="AN246" t="str">
            <v/>
          </cell>
        </row>
        <row r="247">
          <cell r="AN247" t="str">
            <v/>
          </cell>
        </row>
        <row r="248">
          <cell r="AN248" t="str">
            <v/>
          </cell>
        </row>
        <row r="249">
          <cell r="AN249" t="str">
            <v/>
          </cell>
        </row>
        <row r="250">
          <cell r="AN250" t="str">
            <v/>
          </cell>
        </row>
        <row r="251">
          <cell r="AN251" t="str">
            <v/>
          </cell>
        </row>
        <row r="252">
          <cell r="AN252" t="str">
            <v/>
          </cell>
        </row>
        <row r="253">
          <cell r="AN253" t="str">
            <v/>
          </cell>
        </row>
        <row r="254">
          <cell r="AN254" t="str">
            <v/>
          </cell>
        </row>
        <row r="255">
          <cell r="AN255" t="str">
            <v/>
          </cell>
        </row>
        <row r="256">
          <cell r="AN256" t="str">
            <v/>
          </cell>
        </row>
        <row r="257">
          <cell r="AN257" t="str">
            <v/>
          </cell>
        </row>
        <row r="258">
          <cell r="AN258" t="str">
            <v/>
          </cell>
        </row>
        <row r="259">
          <cell r="AN259" t="str">
            <v/>
          </cell>
        </row>
        <row r="260">
          <cell r="AN260" t="str">
            <v/>
          </cell>
        </row>
        <row r="261">
          <cell r="AN261" t="str">
            <v/>
          </cell>
        </row>
        <row r="262">
          <cell r="AN262" t="str">
            <v/>
          </cell>
        </row>
        <row r="263">
          <cell r="AN263" t="str">
            <v/>
          </cell>
        </row>
        <row r="264">
          <cell r="AN264" t="str">
            <v/>
          </cell>
        </row>
        <row r="265">
          <cell r="AN265" t="str">
            <v/>
          </cell>
        </row>
        <row r="266">
          <cell r="AN266" t="str">
            <v/>
          </cell>
        </row>
        <row r="267">
          <cell r="AN267" t="str">
            <v/>
          </cell>
        </row>
        <row r="268">
          <cell r="AN268" t="str">
            <v/>
          </cell>
        </row>
        <row r="269">
          <cell r="AN269" t="str">
            <v/>
          </cell>
        </row>
        <row r="270">
          <cell r="AN270" t="str">
            <v/>
          </cell>
        </row>
        <row r="271">
          <cell r="AN271" t="str">
            <v/>
          </cell>
        </row>
        <row r="272">
          <cell r="AN272" t="str">
            <v/>
          </cell>
        </row>
        <row r="273">
          <cell r="AN273" t="str">
            <v/>
          </cell>
        </row>
        <row r="274">
          <cell r="AN274" t="str">
            <v/>
          </cell>
        </row>
        <row r="275">
          <cell r="AN275" t="str">
            <v/>
          </cell>
        </row>
        <row r="276">
          <cell r="AN276" t="str">
            <v/>
          </cell>
        </row>
        <row r="277">
          <cell r="AN277" t="str">
            <v/>
          </cell>
        </row>
        <row r="278">
          <cell r="AN278" t="str">
            <v/>
          </cell>
        </row>
        <row r="279">
          <cell r="AN279" t="str">
            <v/>
          </cell>
        </row>
        <row r="280">
          <cell r="AN280" t="str">
            <v/>
          </cell>
        </row>
        <row r="281">
          <cell r="AN281" t="str">
            <v/>
          </cell>
        </row>
        <row r="282">
          <cell r="AN282" t="str">
            <v/>
          </cell>
        </row>
        <row r="283">
          <cell r="AN283" t="str">
            <v/>
          </cell>
        </row>
        <row r="284">
          <cell r="AN284" t="str">
            <v/>
          </cell>
        </row>
        <row r="285">
          <cell r="AN285" t="str">
            <v/>
          </cell>
        </row>
        <row r="286">
          <cell r="AN286" t="str">
            <v/>
          </cell>
        </row>
        <row r="287">
          <cell r="AN287" t="str">
            <v/>
          </cell>
        </row>
        <row r="288">
          <cell r="AN288" t="str">
            <v/>
          </cell>
        </row>
        <row r="289">
          <cell r="AN289" t="str">
            <v/>
          </cell>
        </row>
        <row r="290">
          <cell r="AN290" t="str">
            <v/>
          </cell>
        </row>
        <row r="291">
          <cell r="AN291" t="str">
            <v/>
          </cell>
        </row>
        <row r="292">
          <cell r="AN292" t="str">
            <v/>
          </cell>
        </row>
        <row r="293">
          <cell r="AN293" t="str">
            <v/>
          </cell>
        </row>
        <row r="294">
          <cell r="AN294" t="str">
            <v/>
          </cell>
        </row>
        <row r="295">
          <cell r="AN295" t="str">
            <v/>
          </cell>
        </row>
        <row r="296">
          <cell r="AN296" t="str">
            <v/>
          </cell>
        </row>
        <row r="297">
          <cell r="AN297" t="str">
            <v/>
          </cell>
        </row>
        <row r="298">
          <cell r="AN298" t="str">
            <v/>
          </cell>
        </row>
        <row r="299">
          <cell r="AN299" t="str">
            <v/>
          </cell>
        </row>
        <row r="300">
          <cell r="AN300" t="str">
            <v/>
          </cell>
        </row>
        <row r="301">
          <cell r="AN301" t="str">
            <v/>
          </cell>
        </row>
        <row r="302">
          <cell r="AN302" t="str">
            <v/>
          </cell>
        </row>
        <row r="303">
          <cell r="AN303" t="str">
            <v/>
          </cell>
        </row>
        <row r="304">
          <cell r="AN304" t="str">
            <v/>
          </cell>
        </row>
        <row r="305">
          <cell r="AN305" t="str">
            <v/>
          </cell>
        </row>
        <row r="306">
          <cell r="AN306" t="str">
            <v/>
          </cell>
        </row>
        <row r="307">
          <cell r="AN307" t="str">
            <v/>
          </cell>
        </row>
        <row r="308">
          <cell r="AN308" t="str">
            <v/>
          </cell>
        </row>
        <row r="309">
          <cell r="AN309" t="str">
            <v/>
          </cell>
        </row>
        <row r="310">
          <cell r="AN310" t="str">
            <v/>
          </cell>
        </row>
        <row r="311">
          <cell r="AN311" t="str">
            <v/>
          </cell>
        </row>
        <row r="312">
          <cell r="AN312" t="str">
            <v/>
          </cell>
        </row>
        <row r="313">
          <cell r="AN313" t="str">
            <v/>
          </cell>
        </row>
        <row r="314">
          <cell r="AN314" t="str">
            <v/>
          </cell>
        </row>
        <row r="315">
          <cell r="AN315" t="str">
            <v/>
          </cell>
        </row>
        <row r="316">
          <cell r="AN316" t="str">
            <v/>
          </cell>
        </row>
        <row r="317">
          <cell r="AN317" t="str">
            <v/>
          </cell>
        </row>
        <row r="318">
          <cell r="AN318" t="str">
            <v/>
          </cell>
        </row>
        <row r="319">
          <cell r="AN319" t="str">
            <v/>
          </cell>
        </row>
        <row r="320">
          <cell r="AN320" t="str">
            <v/>
          </cell>
        </row>
        <row r="321">
          <cell r="AN321" t="str">
            <v/>
          </cell>
        </row>
        <row r="322">
          <cell r="AN322" t="str">
            <v/>
          </cell>
        </row>
        <row r="323">
          <cell r="AN323" t="str">
            <v/>
          </cell>
        </row>
        <row r="324">
          <cell r="AN324" t="str">
            <v/>
          </cell>
        </row>
        <row r="325">
          <cell r="AN325" t="str">
            <v/>
          </cell>
        </row>
        <row r="326">
          <cell r="AN326" t="str">
            <v/>
          </cell>
        </row>
        <row r="327">
          <cell r="AN327" t="str">
            <v/>
          </cell>
        </row>
        <row r="328">
          <cell r="AN328" t="str">
            <v/>
          </cell>
        </row>
        <row r="329">
          <cell r="AN329" t="str">
            <v/>
          </cell>
        </row>
        <row r="330">
          <cell r="AN330" t="str">
            <v/>
          </cell>
        </row>
        <row r="331">
          <cell r="AN331" t="str">
            <v/>
          </cell>
        </row>
        <row r="332">
          <cell r="AN332" t="str">
            <v/>
          </cell>
        </row>
        <row r="333">
          <cell r="AN333" t="str">
            <v/>
          </cell>
        </row>
        <row r="334">
          <cell r="AN334" t="str">
            <v/>
          </cell>
        </row>
        <row r="335">
          <cell r="AN335" t="str">
            <v/>
          </cell>
        </row>
        <row r="336">
          <cell r="AN336" t="str">
            <v/>
          </cell>
        </row>
        <row r="337">
          <cell r="AN337" t="str">
            <v/>
          </cell>
        </row>
        <row r="338">
          <cell r="AN338" t="str">
            <v/>
          </cell>
        </row>
        <row r="339">
          <cell r="AN339" t="str">
            <v/>
          </cell>
        </row>
        <row r="340">
          <cell r="AN340" t="str">
            <v/>
          </cell>
        </row>
        <row r="341">
          <cell r="AN341" t="str">
            <v/>
          </cell>
        </row>
        <row r="342">
          <cell r="AN342" t="str">
            <v/>
          </cell>
        </row>
        <row r="343">
          <cell r="AN343" t="str">
            <v/>
          </cell>
        </row>
        <row r="344">
          <cell r="AN344" t="str">
            <v/>
          </cell>
        </row>
        <row r="345">
          <cell r="AN345" t="str">
            <v/>
          </cell>
        </row>
        <row r="346">
          <cell r="AN346" t="str">
            <v/>
          </cell>
        </row>
        <row r="347">
          <cell r="AN347" t="str">
            <v/>
          </cell>
        </row>
        <row r="348">
          <cell r="AN348" t="str">
            <v/>
          </cell>
        </row>
        <row r="349">
          <cell r="AN349" t="str">
            <v/>
          </cell>
        </row>
        <row r="350">
          <cell r="AN350" t="str">
            <v/>
          </cell>
        </row>
        <row r="351">
          <cell r="AN351" t="str">
            <v/>
          </cell>
        </row>
        <row r="352">
          <cell r="AN352" t="str">
            <v/>
          </cell>
        </row>
        <row r="353">
          <cell r="AN353" t="str">
            <v/>
          </cell>
        </row>
        <row r="354">
          <cell r="AN354" t="str">
            <v/>
          </cell>
        </row>
        <row r="355">
          <cell r="AN355" t="str">
            <v/>
          </cell>
        </row>
        <row r="356">
          <cell r="AN356" t="str">
            <v/>
          </cell>
        </row>
        <row r="357">
          <cell r="AN357" t="str">
            <v/>
          </cell>
        </row>
        <row r="358">
          <cell r="AN358" t="str">
            <v/>
          </cell>
        </row>
        <row r="359">
          <cell r="AN359" t="str">
            <v/>
          </cell>
        </row>
        <row r="360">
          <cell r="AN360" t="str">
            <v/>
          </cell>
        </row>
        <row r="361">
          <cell r="AN361" t="str">
            <v/>
          </cell>
        </row>
        <row r="362">
          <cell r="AN362" t="str">
            <v/>
          </cell>
        </row>
        <row r="363">
          <cell r="AN363" t="str">
            <v/>
          </cell>
        </row>
        <row r="364">
          <cell r="AN364" t="str">
            <v/>
          </cell>
        </row>
        <row r="365">
          <cell r="AN365" t="str">
            <v/>
          </cell>
        </row>
        <row r="366">
          <cell r="AN366" t="str">
            <v/>
          </cell>
        </row>
        <row r="367">
          <cell r="AN367" t="str">
            <v/>
          </cell>
        </row>
        <row r="368">
          <cell r="AN368" t="str">
            <v/>
          </cell>
        </row>
        <row r="369">
          <cell r="AN369" t="str">
            <v/>
          </cell>
        </row>
        <row r="370">
          <cell r="AN370" t="str">
            <v/>
          </cell>
        </row>
        <row r="371">
          <cell r="AN371" t="str">
            <v/>
          </cell>
        </row>
        <row r="372">
          <cell r="AN372" t="str">
            <v/>
          </cell>
        </row>
        <row r="373">
          <cell r="AN373" t="str">
            <v/>
          </cell>
        </row>
        <row r="374">
          <cell r="AN374" t="str">
            <v/>
          </cell>
        </row>
        <row r="375">
          <cell r="AN375" t="str">
            <v/>
          </cell>
        </row>
        <row r="376">
          <cell r="AN376" t="str">
            <v/>
          </cell>
        </row>
        <row r="377">
          <cell r="AN377" t="str">
            <v/>
          </cell>
        </row>
        <row r="378">
          <cell r="AN378" t="str">
            <v/>
          </cell>
        </row>
        <row r="379">
          <cell r="AN379" t="str">
            <v/>
          </cell>
        </row>
        <row r="380">
          <cell r="AN380" t="str">
            <v/>
          </cell>
        </row>
        <row r="381">
          <cell r="AN381" t="str">
            <v/>
          </cell>
        </row>
        <row r="382">
          <cell r="AN382" t="str">
            <v/>
          </cell>
        </row>
        <row r="383">
          <cell r="AN383" t="str">
            <v/>
          </cell>
        </row>
        <row r="384">
          <cell r="AN384" t="str">
            <v/>
          </cell>
        </row>
        <row r="385">
          <cell r="AN385" t="str">
            <v/>
          </cell>
        </row>
        <row r="386">
          <cell r="AN386" t="str">
            <v/>
          </cell>
        </row>
        <row r="387">
          <cell r="AN387" t="str">
            <v/>
          </cell>
        </row>
        <row r="388">
          <cell r="AN388" t="str">
            <v/>
          </cell>
        </row>
        <row r="389">
          <cell r="AN389" t="str">
            <v/>
          </cell>
        </row>
        <row r="390">
          <cell r="AN390" t="str">
            <v/>
          </cell>
        </row>
        <row r="391">
          <cell r="AN391" t="str">
            <v/>
          </cell>
        </row>
        <row r="392">
          <cell r="AN392" t="str">
            <v/>
          </cell>
        </row>
        <row r="393">
          <cell r="AN393" t="str">
            <v/>
          </cell>
        </row>
        <row r="394">
          <cell r="AN394" t="str">
            <v/>
          </cell>
        </row>
        <row r="395">
          <cell r="AN395" t="str">
            <v/>
          </cell>
        </row>
        <row r="396">
          <cell r="AN396" t="str">
            <v/>
          </cell>
        </row>
        <row r="397">
          <cell r="AN397" t="str">
            <v/>
          </cell>
        </row>
        <row r="398">
          <cell r="AN398" t="str">
            <v/>
          </cell>
        </row>
        <row r="399">
          <cell r="AN399" t="str">
            <v/>
          </cell>
        </row>
        <row r="400">
          <cell r="AN400" t="str">
            <v/>
          </cell>
        </row>
        <row r="401">
          <cell r="AN401" t="str">
            <v/>
          </cell>
        </row>
        <row r="402">
          <cell r="AN402" t="str">
            <v/>
          </cell>
        </row>
        <row r="403">
          <cell r="AN403" t="str">
            <v/>
          </cell>
        </row>
        <row r="404">
          <cell r="AN404" t="str">
            <v/>
          </cell>
        </row>
        <row r="405">
          <cell r="AN405" t="str">
            <v/>
          </cell>
        </row>
        <row r="406">
          <cell r="AN406" t="str">
            <v/>
          </cell>
        </row>
        <row r="407">
          <cell r="AN407" t="str">
            <v/>
          </cell>
        </row>
        <row r="408">
          <cell r="AN408" t="str">
            <v/>
          </cell>
        </row>
        <row r="409">
          <cell r="AN409" t="str">
            <v/>
          </cell>
        </row>
        <row r="410">
          <cell r="AN410" t="str">
            <v/>
          </cell>
        </row>
        <row r="411">
          <cell r="AN411" t="str">
            <v/>
          </cell>
        </row>
        <row r="412">
          <cell r="AN412" t="str">
            <v/>
          </cell>
        </row>
        <row r="413">
          <cell r="AN413" t="str">
            <v/>
          </cell>
        </row>
        <row r="414">
          <cell r="AN414" t="str">
            <v/>
          </cell>
        </row>
        <row r="415">
          <cell r="AN415" t="str">
            <v/>
          </cell>
        </row>
        <row r="416">
          <cell r="AN416" t="str">
            <v/>
          </cell>
        </row>
        <row r="417">
          <cell r="AN417" t="str">
            <v/>
          </cell>
        </row>
        <row r="418">
          <cell r="AN418" t="str">
            <v/>
          </cell>
        </row>
        <row r="419">
          <cell r="AN419" t="str">
            <v/>
          </cell>
        </row>
        <row r="420">
          <cell r="AN420" t="str">
            <v/>
          </cell>
        </row>
        <row r="421">
          <cell r="AN421" t="str">
            <v/>
          </cell>
        </row>
        <row r="422">
          <cell r="AN422" t="str">
            <v/>
          </cell>
        </row>
        <row r="423">
          <cell r="AN423" t="str">
            <v/>
          </cell>
        </row>
        <row r="424">
          <cell r="AN424" t="str">
            <v/>
          </cell>
        </row>
        <row r="425">
          <cell r="AN425" t="str">
            <v/>
          </cell>
        </row>
        <row r="426">
          <cell r="AN426" t="str">
            <v/>
          </cell>
        </row>
        <row r="427">
          <cell r="AN427" t="str">
            <v/>
          </cell>
        </row>
        <row r="428">
          <cell r="AN428" t="str">
            <v/>
          </cell>
        </row>
        <row r="429">
          <cell r="AN429" t="str">
            <v/>
          </cell>
        </row>
        <row r="430">
          <cell r="AN430" t="str">
            <v/>
          </cell>
        </row>
        <row r="431">
          <cell r="AN431" t="str">
            <v/>
          </cell>
        </row>
        <row r="432">
          <cell r="AN432" t="str">
            <v/>
          </cell>
        </row>
        <row r="433">
          <cell r="AN433" t="str">
            <v/>
          </cell>
        </row>
        <row r="434">
          <cell r="AN434" t="str">
            <v/>
          </cell>
        </row>
        <row r="435">
          <cell r="AN435" t="str">
            <v/>
          </cell>
        </row>
        <row r="436">
          <cell r="AN436" t="str">
            <v/>
          </cell>
        </row>
        <row r="437">
          <cell r="AN437" t="str">
            <v/>
          </cell>
        </row>
        <row r="438">
          <cell r="AN438" t="str">
            <v/>
          </cell>
        </row>
        <row r="439">
          <cell r="AN439" t="str">
            <v/>
          </cell>
        </row>
        <row r="440">
          <cell r="AN440" t="str">
            <v/>
          </cell>
        </row>
        <row r="441">
          <cell r="AN441" t="str">
            <v/>
          </cell>
        </row>
        <row r="442">
          <cell r="AN442" t="str">
            <v/>
          </cell>
        </row>
        <row r="443">
          <cell r="AN443" t="str">
            <v/>
          </cell>
        </row>
        <row r="444">
          <cell r="AN444" t="str">
            <v/>
          </cell>
        </row>
        <row r="445">
          <cell r="AN445" t="str">
            <v/>
          </cell>
        </row>
        <row r="446">
          <cell r="AN446" t="str">
            <v/>
          </cell>
        </row>
        <row r="447">
          <cell r="AN447" t="str">
            <v/>
          </cell>
        </row>
        <row r="448">
          <cell r="AN448" t="str">
            <v/>
          </cell>
        </row>
        <row r="449">
          <cell r="AN449" t="str">
            <v/>
          </cell>
        </row>
        <row r="450">
          <cell r="AN450" t="str">
            <v/>
          </cell>
        </row>
        <row r="451">
          <cell r="AN451" t="str">
            <v/>
          </cell>
        </row>
        <row r="452">
          <cell r="AN452" t="str">
            <v/>
          </cell>
        </row>
        <row r="453">
          <cell r="AN453" t="str">
            <v/>
          </cell>
        </row>
        <row r="454">
          <cell r="AN454" t="str">
            <v/>
          </cell>
        </row>
        <row r="455">
          <cell r="AN455" t="str">
            <v/>
          </cell>
        </row>
        <row r="456">
          <cell r="AN456" t="str">
            <v/>
          </cell>
        </row>
        <row r="457">
          <cell r="AN457" t="str">
            <v/>
          </cell>
        </row>
        <row r="458">
          <cell r="AN458" t="str">
            <v/>
          </cell>
        </row>
        <row r="459">
          <cell r="AN459" t="str">
            <v/>
          </cell>
        </row>
        <row r="460">
          <cell r="AN460" t="str">
            <v/>
          </cell>
        </row>
        <row r="461">
          <cell r="AN461" t="str">
            <v/>
          </cell>
        </row>
        <row r="462">
          <cell r="AN462" t="str">
            <v/>
          </cell>
        </row>
        <row r="463">
          <cell r="AN463" t="str">
            <v/>
          </cell>
        </row>
        <row r="464">
          <cell r="AN464" t="str">
            <v/>
          </cell>
        </row>
        <row r="465">
          <cell r="AN465" t="str">
            <v/>
          </cell>
        </row>
        <row r="466">
          <cell r="AN466" t="str">
            <v/>
          </cell>
        </row>
        <row r="467">
          <cell r="AN467" t="str">
            <v/>
          </cell>
        </row>
        <row r="468">
          <cell r="AN468" t="str">
            <v/>
          </cell>
        </row>
        <row r="469">
          <cell r="AN469" t="str">
            <v/>
          </cell>
        </row>
        <row r="470">
          <cell r="AN470" t="str">
            <v/>
          </cell>
        </row>
        <row r="471">
          <cell r="AN471" t="str">
            <v/>
          </cell>
        </row>
        <row r="472">
          <cell r="AN472" t="str">
            <v/>
          </cell>
        </row>
        <row r="473">
          <cell r="AN473" t="str">
            <v/>
          </cell>
        </row>
        <row r="474">
          <cell r="AN474" t="str">
            <v/>
          </cell>
        </row>
        <row r="475">
          <cell r="AN475" t="str">
            <v/>
          </cell>
        </row>
        <row r="476">
          <cell r="AN476" t="str">
            <v/>
          </cell>
        </row>
        <row r="477">
          <cell r="AN477" t="str">
            <v/>
          </cell>
        </row>
        <row r="478">
          <cell r="AN478" t="str">
            <v/>
          </cell>
        </row>
        <row r="479">
          <cell r="AN479" t="str">
            <v/>
          </cell>
        </row>
        <row r="480">
          <cell r="AN480" t="str">
            <v/>
          </cell>
        </row>
        <row r="481">
          <cell r="AN481" t="str">
            <v/>
          </cell>
        </row>
        <row r="482">
          <cell r="AN482" t="str">
            <v/>
          </cell>
        </row>
        <row r="483">
          <cell r="AN483" t="str">
            <v/>
          </cell>
        </row>
        <row r="484">
          <cell r="AN484" t="str">
            <v/>
          </cell>
        </row>
        <row r="485">
          <cell r="AN485" t="str">
            <v/>
          </cell>
        </row>
        <row r="486">
          <cell r="AN486" t="str">
            <v/>
          </cell>
        </row>
        <row r="487">
          <cell r="AN487" t="str">
            <v/>
          </cell>
        </row>
        <row r="488">
          <cell r="AN488" t="str">
            <v/>
          </cell>
        </row>
        <row r="489">
          <cell r="AN489" t="str">
            <v/>
          </cell>
        </row>
        <row r="490">
          <cell r="AN490" t="str">
            <v/>
          </cell>
        </row>
        <row r="491">
          <cell r="AN491" t="str">
            <v/>
          </cell>
        </row>
        <row r="492">
          <cell r="AN492" t="str">
            <v/>
          </cell>
        </row>
        <row r="493">
          <cell r="AN493" t="str">
            <v/>
          </cell>
        </row>
        <row r="494">
          <cell r="AN494" t="str">
            <v/>
          </cell>
        </row>
        <row r="495">
          <cell r="AN495" t="str">
            <v/>
          </cell>
        </row>
        <row r="496">
          <cell r="AN496" t="str">
            <v/>
          </cell>
        </row>
        <row r="497">
          <cell r="AN497" t="str">
            <v/>
          </cell>
        </row>
        <row r="498">
          <cell r="AN498" t="str">
            <v/>
          </cell>
        </row>
        <row r="499">
          <cell r="AN499" t="str">
            <v/>
          </cell>
        </row>
        <row r="500">
          <cell r="AN500" t="str">
            <v/>
          </cell>
        </row>
        <row r="501">
          <cell r="AN501" t="str">
            <v/>
          </cell>
        </row>
        <row r="502">
          <cell r="AN502" t="str">
            <v/>
          </cell>
        </row>
        <row r="503">
          <cell r="AN503" t="str">
            <v/>
          </cell>
        </row>
        <row r="504">
          <cell r="AN504" t="str">
            <v/>
          </cell>
        </row>
        <row r="505">
          <cell r="AN505" t="str">
            <v/>
          </cell>
        </row>
        <row r="506">
          <cell r="AN506" t="str">
            <v/>
          </cell>
        </row>
        <row r="507">
          <cell r="AN507" t="str">
            <v/>
          </cell>
        </row>
        <row r="508">
          <cell r="AN508" t="str">
            <v/>
          </cell>
        </row>
        <row r="509">
          <cell r="AN509" t="str">
            <v/>
          </cell>
        </row>
        <row r="510">
          <cell r="AN510" t="str">
            <v/>
          </cell>
        </row>
        <row r="511">
          <cell r="AN511" t="str">
            <v/>
          </cell>
        </row>
        <row r="512">
          <cell r="AN512" t="str">
            <v/>
          </cell>
        </row>
        <row r="513">
          <cell r="AN513" t="str">
            <v/>
          </cell>
        </row>
        <row r="514">
          <cell r="AN514" t="str">
            <v/>
          </cell>
        </row>
        <row r="515">
          <cell r="AN515" t="str">
            <v/>
          </cell>
        </row>
        <row r="516">
          <cell r="AN516" t="str">
            <v/>
          </cell>
        </row>
        <row r="517">
          <cell r="AN517" t="str">
            <v/>
          </cell>
        </row>
        <row r="518">
          <cell r="AN518" t="str">
            <v/>
          </cell>
        </row>
        <row r="519">
          <cell r="AN519" t="str">
            <v/>
          </cell>
        </row>
        <row r="520">
          <cell r="AN520" t="str">
            <v/>
          </cell>
        </row>
        <row r="521">
          <cell r="AN521" t="str">
            <v/>
          </cell>
        </row>
        <row r="522">
          <cell r="AN522" t="str">
            <v/>
          </cell>
        </row>
        <row r="523">
          <cell r="AN523" t="str">
            <v/>
          </cell>
        </row>
        <row r="524">
          <cell r="AN524" t="str">
            <v/>
          </cell>
        </row>
        <row r="525">
          <cell r="AN525" t="str">
            <v/>
          </cell>
        </row>
        <row r="526">
          <cell r="AN526" t="str">
            <v/>
          </cell>
        </row>
        <row r="527">
          <cell r="AN527" t="str">
            <v/>
          </cell>
        </row>
        <row r="528">
          <cell r="AN528" t="str">
            <v/>
          </cell>
        </row>
        <row r="529">
          <cell r="AN529" t="str">
            <v/>
          </cell>
        </row>
        <row r="530">
          <cell r="AN530" t="str">
            <v/>
          </cell>
        </row>
        <row r="531">
          <cell r="AN531" t="str">
            <v/>
          </cell>
        </row>
        <row r="532">
          <cell r="AN532" t="str">
            <v/>
          </cell>
        </row>
        <row r="533">
          <cell r="AN533" t="str">
            <v/>
          </cell>
        </row>
        <row r="534">
          <cell r="AN534" t="str">
            <v/>
          </cell>
        </row>
        <row r="535">
          <cell r="AN535" t="str">
            <v/>
          </cell>
        </row>
        <row r="536">
          <cell r="AN536" t="str">
            <v/>
          </cell>
        </row>
        <row r="537">
          <cell r="AN537" t="str">
            <v/>
          </cell>
        </row>
        <row r="538">
          <cell r="AN538" t="str">
            <v/>
          </cell>
        </row>
        <row r="539">
          <cell r="AN539" t="str">
            <v/>
          </cell>
        </row>
        <row r="540">
          <cell r="AN540" t="str">
            <v/>
          </cell>
        </row>
        <row r="541">
          <cell r="AN541" t="str">
            <v/>
          </cell>
        </row>
        <row r="542">
          <cell r="AN542" t="str">
            <v/>
          </cell>
        </row>
        <row r="543">
          <cell r="AN543" t="str">
            <v/>
          </cell>
        </row>
        <row r="544">
          <cell r="AN544" t="str">
            <v/>
          </cell>
        </row>
        <row r="545">
          <cell r="AN545" t="str">
            <v/>
          </cell>
        </row>
        <row r="546">
          <cell r="AN546" t="str">
            <v/>
          </cell>
        </row>
        <row r="547">
          <cell r="AN547" t="str">
            <v/>
          </cell>
        </row>
        <row r="548">
          <cell r="AN548" t="str">
            <v/>
          </cell>
        </row>
        <row r="549">
          <cell r="AN549" t="str">
            <v/>
          </cell>
        </row>
        <row r="550">
          <cell r="AN550" t="str">
            <v/>
          </cell>
        </row>
        <row r="551">
          <cell r="AN551" t="str">
            <v/>
          </cell>
        </row>
        <row r="552">
          <cell r="AN552" t="str">
            <v/>
          </cell>
        </row>
        <row r="553">
          <cell r="AN553" t="str">
            <v/>
          </cell>
        </row>
        <row r="554">
          <cell r="AN554" t="str">
            <v/>
          </cell>
        </row>
        <row r="555">
          <cell r="AN555" t="str">
            <v/>
          </cell>
        </row>
        <row r="556">
          <cell r="AN556" t="str">
            <v/>
          </cell>
        </row>
        <row r="557">
          <cell r="AN557" t="str">
            <v/>
          </cell>
        </row>
        <row r="558">
          <cell r="AN558" t="str">
            <v/>
          </cell>
        </row>
        <row r="559">
          <cell r="AN559" t="str">
            <v/>
          </cell>
        </row>
        <row r="560">
          <cell r="AN560" t="str">
            <v/>
          </cell>
        </row>
        <row r="561">
          <cell r="AN561" t="str">
            <v/>
          </cell>
        </row>
        <row r="562">
          <cell r="AN562" t="str">
            <v/>
          </cell>
        </row>
        <row r="563">
          <cell r="AN563" t="str">
            <v/>
          </cell>
        </row>
        <row r="564">
          <cell r="AN564" t="str">
            <v/>
          </cell>
        </row>
        <row r="565">
          <cell r="AN565" t="str">
            <v/>
          </cell>
        </row>
        <row r="566">
          <cell r="AN566" t="str">
            <v/>
          </cell>
        </row>
        <row r="567">
          <cell r="AN567" t="str">
            <v/>
          </cell>
        </row>
        <row r="568">
          <cell r="AN568" t="str">
            <v/>
          </cell>
        </row>
        <row r="569">
          <cell r="AN569" t="str">
            <v/>
          </cell>
        </row>
        <row r="570">
          <cell r="AN570" t="str">
            <v/>
          </cell>
        </row>
        <row r="571">
          <cell r="AN571" t="str">
            <v/>
          </cell>
        </row>
        <row r="572">
          <cell r="AN572" t="str">
            <v/>
          </cell>
        </row>
        <row r="573">
          <cell r="AN573" t="str">
            <v/>
          </cell>
        </row>
        <row r="574">
          <cell r="AN574" t="str">
            <v/>
          </cell>
        </row>
        <row r="575">
          <cell r="AN575" t="str">
            <v/>
          </cell>
        </row>
        <row r="576">
          <cell r="AN576" t="str">
            <v/>
          </cell>
        </row>
        <row r="577">
          <cell r="AN577" t="str">
            <v/>
          </cell>
        </row>
        <row r="578">
          <cell r="AN578" t="str">
            <v/>
          </cell>
        </row>
        <row r="579">
          <cell r="AN579" t="str">
            <v/>
          </cell>
        </row>
        <row r="580">
          <cell r="AN580" t="str">
            <v/>
          </cell>
        </row>
        <row r="581">
          <cell r="AN581" t="str">
            <v/>
          </cell>
        </row>
        <row r="582">
          <cell r="AN582" t="str">
            <v/>
          </cell>
        </row>
        <row r="583">
          <cell r="AN583" t="str">
            <v/>
          </cell>
        </row>
        <row r="584">
          <cell r="AN584" t="str">
            <v/>
          </cell>
        </row>
        <row r="585">
          <cell r="AN585" t="str">
            <v/>
          </cell>
        </row>
        <row r="586">
          <cell r="AN586" t="str">
            <v/>
          </cell>
        </row>
        <row r="587">
          <cell r="AN587" t="str">
            <v/>
          </cell>
        </row>
        <row r="588">
          <cell r="AN588" t="str">
            <v/>
          </cell>
        </row>
        <row r="589">
          <cell r="AN589" t="str">
            <v/>
          </cell>
        </row>
        <row r="590">
          <cell r="AN590" t="str">
            <v/>
          </cell>
        </row>
        <row r="591">
          <cell r="AN591" t="str">
            <v/>
          </cell>
        </row>
        <row r="592">
          <cell r="AN592" t="str">
            <v/>
          </cell>
        </row>
        <row r="593">
          <cell r="AN593" t="str">
            <v/>
          </cell>
        </row>
        <row r="594">
          <cell r="AN594" t="str">
            <v/>
          </cell>
        </row>
        <row r="595">
          <cell r="AN595" t="str">
            <v/>
          </cell>
        </row>
        <row r="596">
          <cell r="AN596" t="str">
            <v/>
          </cell>
        </row>
        <row r="597">
          <cell r="AN597" t="str">
            <v/>
          </cell>
        </row>
        <row r="598">
          <cell r="AN598" t="str">
            <v/>
          </cell>
        </row>
        <row r="599">
          <cell r="AN599" t="str">
            <v/>
          </cell>
        </row>
        <row r="600">
          <cell r="AN600" t="str">
            <v/>
          </cell>
        </row>
        <row r="601">
          <cell r="AN601" t="str">
            <v/>
          </cell>
        </row>
        <row r="602">
          <cell r="AN602" t="str">
            <v/>
          </cell>
        </row>
        <row r="603">
          <cell r="AN603" t="str">
            <v/>
          </cell>
        </row>
        <row r="604">
          <cell r="AN604" t="str">
            <v/>
          </cell>
        </row>
        <row r="605">
          <cell r="AN605" t="str">
            <v/>
          </cell>
        </row>
        <row r="606">
          <cell r="AN606" t="str">
            <v/>
          </cell>
        </row>
        <row r="607">
          <cell r="AN607" t="str">
            <v/>
          </cell>
        </row>
        <row r="608">
          <cell r="AN608" t="str">
            <v/>
          </cell>
        </row>
        <row r="609">
          <cell r="AN609" t="str">
            <v/>
          </cell>
        </row>
        <row r="610">
          <cell r="AN610" t="str">
            <v/>
          </cell>
        </row>
        <row r="611">
          <cell r="AN611" t="str">
            <v/>
          </cell>
        </row>
        <row r="612">
          <cell r="AN612" t="str">
            <v/>
          </cell>
        </row>
        <row r="613">
          <cell r="AN613" t="str">
            <v/>
          </cell>
        </row>
        <row r="614">
          <cell r="AN614" t="str">
            <v/>
          </cell>
        </row>
        <row r="615">
          <cell r="AN615" t="str">
            <v/>
          </cell>
        </row>
        <row r="616">
          <cell r="AN616" t="str">
            <v/>
          </cell>
        </row>
        <row r="617">
          <cell r="AN617" t="str">
            <v/>
          </cell>
        </row>
        <row r="618">
          <cell r="AN618" t="str">
            <v/>
          </cell>
        </row>
        <row r="619">
          <cell r="AN619" t="str">
            <v/>
          </cell>
        </row>
        <row r="620">
          <cell r="AN620" t="str">
            <v/>
          </cell>
        </row>
        <row r="621">
          <cell r="AN621" t="str">
            <v/>
          </cell>
        </row>
        <row r="622">
          <cell r="AN622" t="str">
            <v/>
          </cell>
        </row>
        <row r="623">
          <cell r="AN623" t="str">
            <v/>
          </cell>
        </row>
        <row r="624">
          <cell r="AN624" t="str">
            <v/>
          </cell>
        </row>
        <row r="625">
          <cell r="AN625" t="str">
            <v/>
          </cell>
        </row>
        <row r="626">
          <cell r="AN626" t="str">
            <v/>
          </cell>
        </row>
        <row r="627">
          <cell r="AN627" t="str">
            <v/>
          </cell>
        </row>
        <row r="628">
          <cell r="AN628" t="str">
            <v/>
          </cell>
        </row>
        <row r="629">
          <cell r="AN629" t="str">
            <v/>
          </cell>
        </row>
        <row r="630">
          <cell r="AN630" t="str">
            <v/>
          </cell>
        </row>
        <row r="631">
          <cell r="AN631" t="str">
            <v/>
          </cell>
        </row>
        <row r="632">
          <cell r="AN632" t="str">
            <v/>
          </cell>
        </row>
        <row r="633">
          <cell r="AN633" t="str">
            <v/>
          </cell>
        </row>
        <row r="634">
          <cell r="AN634" t="str">
            <v/>
          </cell>
        </row>
        <row r="635">
          <cell r="AN635" t="str">
            <v/>
          </cell>
        </row>
        <row r="636">
          <cell r="AN636" t="str">
            <v/>
          </cell>
        </row>
        <row r="637">
          <cell r="AN637" t="str">
            <v/>
          </cell>
        </row>
        <row r="638">
          <cell r="AN638" t="str">
            <v/>
          </cell>
        </row>
        <row r="639">
          <cell r="AN639" t="str">
            <v/>
          </cell>
        </row>
        <row r="640">
          <cell r="AN640" t="str">
            <v/>
          </cell>
        </row>
        <row r="641">
          <cell r="AN641" t="str">
            <v/>
          </cell>
        </row>
        <row r="642">
          <cell r="AN642" t="str">
            <v/>
          </cell>
        </row>
        <row r="643">
          <cell r="AN643" t="str">
            <v/>
          </cell>
        </row>
        <row r="644">
          <cell r="AN644" t="str">
            <v/>
          </cell>
        </row>
        <row r="645">
          <cell r="AN645" t="str">
            <v/>
          </cell>
        </row>
        <row r="646">
          <cell r="AN646" t="str">
            <v/>
          </cell>
        </row>
        <row r="647">
          <cell r="AN647" t="str">
            <v/>
          </cell>
        </row>
        <row r="648">
          <cell r="AN648" t="str">
            <v/>
          </cell>
        </row>
        <row r="649">
          <cell r="AN649" t="str">
            <v/>
          </cell>
        </row>
        <row r="650">
          <cell r="AN650" t="str">
            <v/>
          </cell>
        </row>
        <row r="651">
          <cell r="AN651" t="str">
            <v/>
          </cell>
        </row>
        <row r="652">
          <cell r="AN652" t="str">
            <v/>
          </cell>
        </row>
        <row r="653">
          <cell r="AN653" t="str">
            <v/>
          </cell>
        </row>
        <row r="654">
          <cell r="AN654" t="str">
            <v/>
          </cell>
        </row>
        <row r="655">
          <cell r="AN655" t="str">
            <v/>
          </cell>
        </row>
        <row r="656">
          <cell r="AN656" t="str">
            <v/>
          </cell>
        </row>
        <row r="657">
          <cell r="AN657" t="str">
            <v/>
          </cell>
        </row>
        <row r="658">
          <cell r="AN658" t="str">
            <v/>
          </cell>
        </row>
        <row r="659">
          <cell r="AN659" t="str">
            <v/>
          </cell>
        </row>
        <row r="660">
          <cell r="AN660" t="str">
            <v/>
          </cell>
        </row>
        <row r="661">
          <cell r="AN661" t="str">
            <v/>
          </cell>
        </row>
        <row r="662">
          <cell r="AN662" t="str">
            <v/>
          </cell>
        </row>
        <row r="663">
          <cell r="AN663" t="str">
            <v/>
          </cell>
        </row>
        <row r="664">
          <cell r="AN664" t="str">
            <v/>
          </cell>
        </row>
        <row r="665">
          <cell r="AN665" t="str">
            <v/>
          </cell>
        </row>
        <row r="666">
          <cell r="AN666" t="str">
            <v/>
          </cell>
        </row>
        <row r="667">
          <cell r="AN667" t="str">
            <v/>
          </cell>
        </row>
        <row r="668">
          <cell r="AN668" t="str">
            <v/>
          </cell>
        </row>
        <row r="669">
          <cell r="AN669" t="str">
            <v/>
          </cell>
        </row>
        <row r="670">
          <cell r="AN670" t="str">
            <v/>
          </cell>
        </row>
        <row r="671">
          <cell r="AN671" t="str">
            <v/>
          </cell>
        </row>
        <row r="672">
          <cell r="AN672" t="str">
            <v/>
          </cell>
        </row>
        <row r="673">
          <cell r="AN673" t="str">
            <v/>
          </cell>
        </row>
        <row r="674">
          <cell r="AN674" t="str">
            <v/>
          </cell>
        </row>
        <row r="675">
          <cell r="AN675" t="str">
            <v/>
          </cell>
        </row>
        <row r="676">
          <cell r="AN676" t="str">
            <v/>
          </cell>
        </row>
        <row r="677">
          <cell r="AN677" t="str">
            <v/>
          </cell>
        </row>
        <row r="678">
          <cell r="AN678" t="str">
            <v/>
          </cell>
        </row>
        <row r="679">
          <cell r="AN679" t="str">
            <v/>
          </cell>
        </row>
        <row r="680">
          <cell r="AN680" t="str">
            <v/>
          </cell>
        </row>
        <row r="681">
          <cell r="AN681" t="str">
            <v/>
          </cell>
        </row>
        <row r="682">
          <cell r="AN682" t="str">
            <v/>
          </cell>
        </row>
        <row r="683">
          <cell r="AN683" t="str">
            <v/>
          </cell>
        </row>
        <row r="684">
          <cell r="AN684" t="str">
            <v/>
          </cell>
        </row>
        <row r="685">
          <cell r="AN685" t="str">
            <v/>
          </cell>
        </row>
        <row r="686">
          <cell r="AN686" t="str">
            <v/>
          </cell>
        </row>
        <row r="687">
          <cell r="AN687" t="str">
            <v/>
          </cell>
        </row>
        <row r="688">
          <cell r="AN688" t="str">
            <v/>
          </cell>
        </row>
        <row r="689">
          <cell r="AN689" t="str">
            <v/>
          </cell>
        </row>
        <row r="690">
          <cell r="AN690" t="str">
            <v/>
          </cell>
        </row>
        <row r="691">
          <cell r="AN691" t="str">
            <v/>
          </cell>
        </row>
        <row r="692">
          <cell r="AN692" t="str">
            <v/>
          </cell>
        </row>
        <row r="693">
          <cell r="AN693" t="str">
            <v/>
          </cell>
        </row>
        <row r="694">
          <cell r="AN694" t="str">
            <v/>
          </cell>
        </row>
        <row r="695">
          <cell r="AN695" t="str">
            <v/>
          </cell>
        </row>
        <row r="696">
          <cell r="AN696" t="str">
            <v/>
          </cell>
        </row>
        <row r="697">
          <cell r="AN697" t="str">
            <v/>
          </cell>
        </row>
        <row r="698">
          <cell r="AN698" t="str">
            <v/>
          </cell>
        </row>
        <row r="699">
          <cell r="AN699" t="str">
            <v/>
          </cell>
        </row>
        <row r="700">
          <cell r="AN700" t="str">
            <v/>
          </cell>
        </row>
        <row r="701">
          <cell r="AN701" t="str">
            <v/>
          </cell>
        </row>
        <row r="702">
          <cell r="AN702" t="str">
            <v/>
          </cell>
        </row>
        <row r="703">
          <cell r="AN703" t="str">
            <v/>
          </cell>
        </row>
        <row r="704">
          <cell r="AN704" t="str">
            <v/>
          </cell>
        </row>
        <row r="705">
          <cell r="AN705" t="str">
            <v/>
          </cell>
        </row>
        <row r="706">
          <cell r="AN706" t="str">
            <v/>
          </cell>
        </row>
        <row r="707">
          <cell r="AN707" t="str">
            <v/>
          </cell>
        </row>
        <row r="708">
          <cell r="AN708" t="str">
            <v/>
          </cell>
        </row>
        <row r="709">
          <cell r="AN709" t="str">
            <v/>
          </cell>
        </row>
        <row r="710">
          <cell r="AN710" t="str">
            <v/>
          </cell>
        </row>
        <row r="711">
          <cell r="AN711" t="str">
            <v/>
          </cell>
        </row>
        <row r="712">
          <cell r="AN712" t="str">
            <v/>
          </cell>
        </row>
        <row r="713">
          <cell r="AN713" t="str">
            <v/>
          </cell>
        </row>
        <row r="714">
          <cell r="AN714" t="str">
            <v/>
          </cell>
        </row>
        <row r="715">
          <cell r="AN715" t="str">
            <v/>
          </cell>
        </row>
        <row r="716">
          <cell r="AN716" t="str">
            <v/>
          </cell>
        </row>
        <row r="717">
          <cell r="AN717" t="str">
            <v/>
          </cell>
        </row>
        <row r="718">
          <cell r="AN718" t="str">
            <v/>
          </cell>
        </row>
        <row r="719">
          <cell r="AN719" t="str">
            <v/>
          </cell>
        </row>
        <row r="720">
          <cell r="AN720" t="str">
            <v/>
          </cell>
        </row>
        <row r="721">
          <cell r="AN721" t="str">
            <v/>
          </cell>
        </row>
        <row r="722">
          <cell r="AN722" t="str">
            <v/>
          </cell>
        </row>
        <row r="723">
          <cell r="AN723" t="str">
            <v/>
          </cell>
        </row>
        <row r="724">
          <cell r="AN724" t="str">
            <v/>
          </cell>
        </row>
        <row r="725">
          <cell r="AN725" t="str">
            <v/>
          </cell>
        </row>
        <row r="726">
          <cell r="AN726" t="str">
            <v/>
          </cell>
        </row>
        <row r="727">
          <cell r="AN727" t="str">
            <v/>
          </cell>
        </row>
        <row r="728">
          <cell r="AN728" t="str">
            <v/>
          </cell>
        </row>
        <row r="729">
          <cell r="AN729" t="str">
            <v/>
          </cell>
        </row>
        <row r="730">
          <cell r="AN730" t="str">
            <v/>
          </cell>
        </row>
        <row r="731">
          <cell r="AN731" t="str">
            <v/>
          </cell>
        </row>
        <row r="732">
          <cell r="AN732" t="str">
            <v/>
          </cell>
        </row>
        <row r="733">
          <cell r="AN733" t="str">
            <v/>
          </cell>
        </row>
        <row r="734">
          <cell r="AN734" t="str">
            <v/>
          </cell>
        </row>
        <row r="735">
          <cell r="AN735" t="str">
            <v/>
          </cell>
        </row>
        <row r="736">
          <cell r="AN736" t="str">
            <v/>
          </cell>
        </row>
        <row r="737">
          <cell r="AN737" t="str">
            <v/>
          </cell>
        </row>
        <row r="738">
          <cell r="AN738" t="str">
            <v/>
          </cell>
        </row>
        <row r="739">
          <cell r="AN739" t="str">
            <v/>
          </cell>
        </row>
        <row r="740">
          <cell r="AN740" t="str">
            <v/>
          </cell>
        </row>
        <row r="741">
          <cell r="AN741" t="str">
            <v/>
          </cell>
        </row>
        <row r="742">
          <cell r="AN742" t="str">
            <v/>
          </cell>
        </row>
        <row r="743">
          <cell r="AN743" t="str">
            <v/>
          </cell>
        </row>
        <row r="744">
          <cell r="AN744" t="str">
            <v/>
          </cell>
        </row>
        <row r="745">
          <cell r="AN745" t="str">
            <v/>
          </cell>
        </row>
        <row r="746">
          <cell r="AN746" t="str">
            <v/>
          </cell>
        </row>
        <row r="747">
          <cell r="AN747" t="str">
            <v/>
          </cell>
        </row>
        <row r="748">
          <cell r="AN748" t="str">
            <v/>
          </cell>
        </row>
        <row r="749">
          <cell r="AN749" t="str">
            <v/>
          </cell>
        </row>
        <row r="750">
          <cell r="AN750" t="str">
            <v/>
          </cell>
        </row>
        <row r="751">
          <cell r="AN751" t="str">
            <v/>
          </cell>
        </row>
        <row r="752">
          <cell r="AN752" t="str">
            <v/>
          </cell>
        </row>
        <row r="753">
          <cell r="AN753" t="str">
            <v/>
          </cell>
        </row>
        <row r="754">
          <cell r="AN754" t="str">
            <v/>
          </cell>
        </row>
        <row r="755">
          <cell r="AN755" t="str">
            <v/>
          </cell>
        </row>
        <row r="756">
          <cell r="AN756" t="str">
            <v/>
          </cell>
        </row>
        <row r="757">
          <cell r="AN757" t="str">
            <v/>
          </cell>
        </row>
        <row r="758">
          <cell r="AN758" t="str">
            <v/>
          </cell>
        </row>
        <row r="759">
          <cell r="AN759" t="str">
            <v/>
          </cell>
        </row>
        <row r="760">
          <cell r="AN760" t="str">
            <v/>
          </cell>
        </row>
        <row r="761">
          <cell r="AN761" t="str">
            <v/>
          </cell>
        </row>
        <row r="762">
          <cell r="AN762" t="str">
            <v/>
          </cell>
        </row>
        <row r="763">
          <cell r="AN763" t="str">
            <v/>
          </cell>
        </row>
        <row r="764">
          <cell r="AN764" t="str">
            <v/>
          </cell>
        </row>
        <row r="765">
          <cell r="AN765" t="str">
            <v/>
          </cell>
        </row>
        <row r="766">
          <cell r="AN766" t="str">
            <v/>
          </cell>
        </row>
        <row r="767">
          <cell r="AN767" t="str">
            <v/>
          </cell>
        </row>
        <row r="768">
          <cell r="AN768" t="str">
            <v/>
          </cell>
        </row>
        <row r="769">
          <cell r="AN769" t="str">
            <v/>
          </cell>
        </row>
        <row r="770">
          <cell r="AN770" t="str">
            <v/>
          </cell>
        </row>
        <row r="771">
          <cell r="AN771" t="str">
            <v/>
          </cell>
        </row>
        <row r="772">
          <cell r="AN772" t="str">
            <v/>
          </cell>
        </row>
        <row r="773">
          <cell r="AN773" t="str">
            <v/>
          </cell>
        </row>
        <row r="774">
          <cell r="AN774" t="str">
            <v/>
          </cell>
        </row>
        <row r="775">
          <cell r="AN775" t="str">
            <v/>
          </cell>
        </row>
        <row r="776">
          <cell r="AN776" t="str">
            <v/>
          </cell>
        </row>
        <row r="777">
          <cell r="AN777" t="str">
            <v/>
          </cell>
        </row>
        <row r="778">
          <cell r="AN778" t="str">
            <v/>
          </cell>
        </row>
        <row r="779">
          <cell r="AN779" t="str">
            <v/>
          </cell>
        </row>
        <row r="780">
          <cell r="AN780" t="str">
            <v/>
          </cell>
        </row>
        <row r="781">
          <cell r="AN781" t="str">
            <v/>
          </cell>
        </row>
        <row r="782">
          <cell r="AN782" t="str">
            <v/>
          </cell>
        </row>
        <row r="783">
          <cell r="AN783" t="str">
            <v/>
          </cell>
        </row>
        <row r="784">
          <cell r="AN784" t="str">
            <v/>
          </cell>
        </row>
        <row r="785">
          <cell r="AN785" t="str">
            <v/>
          </cell>
        </row>
        <row r="786">
          <cell r="AN786" t="str">
            <v/>
          </cell>
        </row>
        <row r="787">
          <cell r="AN787" t="str">
            <v/>
          </cell>
        </row>
        <row r="788">
          <cell r="AN788" t="str">
            <v/>
          </cell>
        </row>
        <row r="789">
          <cell r="AN789" t="str">
            <v/>
          </cell>
        </row>
        <row r="790">
          <cell r="AN790" t="str">
            <v/>
          </cell>
        </row>
        <row r="791">
          <cell r="AN791" t="str">
            <v/>
          </cell>
        </row>
        <row r="792">
          <cell r="AN792" t="str">
            <v/>
          </cell>
        </row>
        <row r="793">
          <cell r="AN793" t="str">
            <v/>
          </cell>
        </row>
        <row r="794">
          <cell r="AN794" t="str">
            <v/>
          </cell>
        </row>
        <row r="795">
          <cell r="AN795" t="str">
            <v/>
          </cell>
        </row>
        <row r="796">
          <cell r="AN796" t="str">
            <v/>
          </cell>
        </row>
        <row r="797">
          <cell r="AN797" t="str">
            <v/>
          </cell>
        </row>
        <row r="798">
          <cell r="AN798" t="str">
            <v/>
          </cell>
        </row>
        <row r="799">
          <cell r="AN799" t="str">
            <v/>
          </cell>
        </row>
        <row r="800">
          <cell r="AN800" t="str">
            <v/>
          </cell>
        </row>
        <row r="801">
          <cell r="AN801" t="str">
            <v/>
          </cell>
        </row>
        <row r="802">
          <cell r="AN802" t="str">
            <v/>
          </cell>
        </row>
        <row r="803">
          <cell r="AN803" t="str">
            <v/>
          </cell>
        </row>
        <row r="804">
          <cell r="AN804" t="str">
            <v/>
          </cell>
        </row>
        <row r="805">
          <cell r="AN805" t="str">
            <v/>
          </cell>
        </row>
        <row r="806">
          <cell r="AN806" t="str">
            <v/>
          </cell>
        </row>
        <row r="807">
          <cell r="AN807" t="str">
            <v/>
          </cell>
        </row>
        <row r="808">
          <cell r="AN808" t="str">
            <v/>
          </cell>
        </row>
        <row r="809">
          <cell r="AN809" t="str">
            <v/>
          </cell>
        </row>
        <row r="810">
          <cell r="AN810" t="str">
            <v/>
          </cell>
        </row>
        <row r="811">
          <cell r="AN811" t="str">
            <v/>
          </cell>
        </row>
        <row r="812">
          <cell r="AN812" t="str">
            <v/>
          </cell>
        </row>
        <row r="813">
          <cell r="AN813" t="str">
            <v/>
          </cell>
        </row>
        <row r="814">
          <cell r="AN814" t="str">
            <v/>
          </cell>
        </row>
        <row r="815">
          <cell r="AN815" t="str">
            <v/>
          </cell>
        </row>
        <row r="816">
          <cell r="AN816" t="str">
            <v/>
          </cell>
        </row>
        <row r="817">
          <cell r="AN817" t="str">
            <v/>
          </cell>
        </row>
        <row r="818">
          <cell r="AN818" t="str">
            <v/>
          </cell>
        </row>
        <row r="819">
          <cell r="AN819" t="str">
            <v/>
          </cell>
        </row>
        <row r="820">
          <cell r="AN820" t="str">
            <v/>
          </cell>
        </row>
        <row r="821">
          <cell r="AN821" t="str">
            <v/>
          </cell>
        </row>
        <row r="822">
          <cell r="AN822" t="str">
            <v/>
          </cell>
        </row>
        <row r="823">
          <cell r="AN823" t="str">
            <v/>
          </cell>
        </row>
        <row r="824">
          <cell r="AN824" t="str">
            <v/>
          </cell>
        </row>
        <row r="825">
          <cell r="AN825" t="str">
            <v/>
          </cell>
        </row>
        <row r="826">
          <cell r="AN826" t="str">
            <v/>
          </cell>
        </row>
        <row r="827">
          <cell r="AN827" t="str">
            <v/>
          </cell>
        </row>
        <row r="828">
          <cell r="AN828" t="str">
            <v/>
          </cell>
        </row>
        <row r="829">
          <cell r="AN829" t="str">
            <v/>
          </cell>
        </row>
        <row r="830">
          <cell r="AN830" t="str">
            <v/>
          </cell>
        </row>
        <row r="831">
          <cell r="AN831" t="str">
            <v/>
          </cell>
        </row>
        <row r="832">
          <cell r="AN832" t="str">
            <v/>
          </cell>
        </row>
        <row r="833">
          <cell r="AN833" t="str">
            <v/>
          </cell>
        </row>
        <row r="834">
          <cell r="AN834" t="str">
            <v/>
          </cell>
        </row>
        <row r="835">
          <cell r="AN835" t="str">
            <v/>
          </cell>
        </row>
        <row r="836">
          <cell r="AN836" t="str">
            <v/>
          </cell>
        </row>
        <row r="837">
          <cell r="AN837" t="str">
            <v/>
          </cell>
        </row>
        <row r="838">
          <cell r="AN838" t="str">
            <v/>
          </cell>
        </row>
        <row r="839">
          <cell r="AN839" t="str">
            <v/>
          </cell>
        </row>
        <row r="840">
          <cell r="AN840" t="str">
            <v/>
          </cell>
        </row>
        <row r="841">
          <cell r="AN841" t="str">
            <v/>
          </cell>
        </row>
        <row r="842">
          <cell r="AN842" t="str">
            <v/>
          </cell>
        </row>
        <row r="843">
          <cell r="AN843" t="str">
            <v/>
          </cell>
        </row>
        <row r="844">
          <cell r="AN844" t="str">
            <v/>
          </cell>
        </row>
        <row r="845">
          <cell r="AN845" t="str">
            <v/>
          </cell>
        </row>
        <row r="846">
          <cell r="AN846" t="str">
            <v/>
          </cell>
        </row>
        <row r="847">
          <cell r="AN847" t="str">
            <v/>
          </cell>
        </row>
        <row r="848">
          <cell r="AN848" t="str">
            <v/>
          </cell>
        </row>
        <row r="849">
          <cell r="AN849" t="str">
            <v/>
          </cell>
        </row>
        <row r="850">
          <cell r="AN850" t="str">
            <v/>
          </cell>
        </row>
        <row r="851">
          <cell r="AN851" t="str">
            <v/>
          </cell>
        </row>
        <row r="852">
          <cell r="AN852" t="str">
            <v/>
          </cell>
        </row>
        <row r="853">
          <cell r="AN853" t="str">
            <v/>
          </cell>
        </row>
        <row r="854">
          <cell r="AN854" t="str">
            <v/>
          </cell>
        </row>
        <row r="855">
          <cell r="AN855" t="str">
            <v/>
          </cell>
        </row>
        <row r="856">
          <cell r="AN856" t="str">
            <v/>
          </cell>
        </row>
        <row r="857">
          <cell r="AN857" t="str">
            <v/>
          </cell>
        </row>
        <row r="858">
          <cell r="AN858" t="str">
            <v/>
          </cell>
        </row>
        <row r="859">
          <cell r="AN859" t="str">
            <v/>
          </cell>
        </row>
        <row r="860">
          <cell r="AN860" t="str">
            <v/>
          </cell>
        </row>
        <row r="861">
          <cell r="AN861" t="str">
            <v/>
          </cell>
        </row>
        <row r="862">
          <cell r="AN862" t="str">
            <v/>
          </cell>
        </row>
        <row r="863">
          <cell r="AN863" t="str">
            <v/>
          </cell>
        </row>
        <row r="864">
          <cell r="AN864" t="str">
            <v/>
          </cell>
        </row>
        <row r="865">
          <cell r="AN865" t="str">
            <v/>
          </cell>
        </row>
        <row r="866">
          <cell r="AN866" t="str">
            <v/>
          </cell>
        </row>
        <row r="867">
          <cell r="AN867" t="str">
            <v/>
          </cell>
        </row>
        <row r="868">
          <cell r="AN868" t="str">
            <v/>
          </cell>
        </row>
        <row r="869">
          <cell r="AN869" t="str">
            <v/>
          </cell>
        </row>
        <row r="870">
          <cell r="AN870" t="str">
            <v/>
          </cell>
        </row>
        <row r="871">
          <cell r="AN871" t="str">
            <v/>
          </cell>
        </row>
        <row r="872">
          <cell r="AN872" t="str">
            <v/>
          </cell>
        </row>
        <row r="873">
          <cell r="AN873" t="str">
            <v/>
          </cell>
        </row>
        <row r="874">
          <cell r="AN874" t="str">
            <v/>
          </cell>
        </row>
        <row r="875">
          <cell r="AN875" t="str">
            <v/>
          </cell>
        </row>
        <row r="876">
          <cell r="AN876" t="str">
            <v/>
          </cell>
        </row>
        <row r="877">
          <cell r="AN877" t="str">
            <v/>
          </cell>
        </row>
        <row r="878">
          <cell r="AN878" t="str">
            <v/>
          </cell>
        </row>
        <row r="879">
          <cell r="AN879" t="str">
            <v/>
          </cell>
        </row>
        <row r="880">
          <cell r="AN880" t="str">
            <v/>
          </cell>
        </row>
        <row r="881">
          <cell r="AN881" t="str">
            <v/>
          </cell>
        </row>
        <row r="882">
          <cell r="AN882" t="str">
            <v/>
          </cell>
        </row>
        <row r="883">
          <cell r="AN883" t="str">
            <v/>
          </cell>
        </row>
        <row r="884">
          <cell r="AN884" t="str">
            <v/>
          </cell>
        </row>
        <row r="885">
          <cell r="AN885" t="str">
            <v/>
          </cell>
        </row>
        <row r="886">
          <cell r="AN886" t="str">
            <v/>
          </cell>
        </row>
        <row r="887">
          <cell r="AN887" t="str">
            <v/>
          </cell>
        </row>
        <row r="888">
          <cell r="AN888" t="str">
            <v/>
          </cell>
        </row>
        <row r="889">
          <cell r="AN889" t="str">
            <v/>
          </cell>
        </row>
        <row r="890">
          <cell r="AN890" t="str">
            <v/>
          </cell>
        </row>
        <row r="891">
          <cell r="AN891" t="str">
            <v/>
          </cell>
        </row>
        <row r="892">
          <cell r="AN892" t="str">
            <v/>
          </cell>
        </row>
        <row r="893">
          <cell r="AN893" t="str">
            <v/>
          </cell>
        </row>
        <row r="894">
          <cell r="AN894" t="str">
            <v/>
          </cell>
        </row>
        <row r="895">
          <cell r="AN895" t="str">
            <v/>
          </cell>
        </row>
        <row r="896">
          <cell r="AN896" t="str">
            <v/>
          </cell>
        </row>
        <row r="897">
          <cell r="AN897" t="str">
            <v/>
          </cell>
        </row>
        <row r="898">
          <cell r="AN898" t="str">
            <v/>
          </cell>
        </row>
        <row r="899">
          <cell r="AN899" t="str">
            <v/>
          </cell>
        </row>
        <row r="900">
          <cell r="AN900" t="str">
            <v/>
          </cell>
        </row>
        <row r="901">
          <cell r="AN901" t="str">
            <v/>
          </cell>
        </row>
        <row r="902">
          <cell r="AN902" t="str">
            <v/>
          </cell>
        </row>
        <row r="903">
          <cell r="AN903" t="str">
            <v/>
          </cell>
        </row>
        <row r="904">
          <cell r="AN904" t="str">
            <v/>
          </cell>
        </row>
        <row r="905">
          <cell r="AN905" t="str">
            <v/>
          </cell>
        </row>
        <row r="906">
          <cell r="AN906" t="str">
            <v/>
          </cell>
        </row>
        <row r="907">
          <cell r="AN907" t="str">
            <v/>
          </cell>
        </row>
        <row r="908">
          <cell r="AN908" t="str">
            <v/>
          </cell>
        </row>
        <row r="909">
          <cell r="AN909" t="str">
            <v/>
          </cell>
        </row>
        <row r="910">
          <cell r="AN910" t="str">
            <v/>
          </cell>
        </row>
        <row r="911">
          <cell r="AN911" t="str">
            <v/>
          </cell>
        </row>
        <row r="912">
          <cell r="AN912" t="str">
            <v/>
          </cell>
        </row>
        <row r="913">
          <cell r="AN913" t="str">
            <v/>
          </cell>
        </row>
        <row r="914">
          <cell r="AN914" t="str">
            <v/>
          </cell>
        </row>
        <row r="915">
          <cell r="AN915" t="str">
            <v/>
          </cell>
        </row>
        <row r="916">
          <cell r="AN916" t="str">
            <v/>
          </cell>
        </row>
        <row r="917">
          <cell r="AN917" t="str">
            <v/>
          </cell>
        </row>
        <row r="918">
          <cell r="AN918" t="str">
            <v/>
          </cell>
        </row>
        <row r="919">
          <cell r="AN919" t="str">
            <v/>
          </cell>
        </row>
        <row r="920">
          <cell r="AN920" t="str">
            <v/>
          </cell>
        </row>
        <row r="921">
          <cell r="AN921" t="str">
            <v/>
          </cell>
        </row>
        <row r="922">
          <cell r="AN922" t="str">
            <v/>
          </cell>
        </row>
        <row r="923">
          <cell r="AN923" t="str">
            <v/>
          </cell>
        </row>
        <row r="924">
          <cell r="AN924" t="str">
            <v/>
          </cell>
        </row>
        <row r="925">
          <cell r="AN925" t="str">
            <v/>
          </cell>
        </row>
        <row r="926">
          <cell r="AN926" t="str">
            <v/>
          </cell>
        </row>
        <row r="927">
          <cell r="AN927" t="str">
            <v/>
          </cell>
        </row>
        <row r="928">
          <cell r="AN928" t="str">
            <v/>
          </cell>
        </row>
        <row r="929">
          <cell r="AN929" t="str">
            <v/>
          </cell>
        </row>
        <row r="930">
          <cell r="AN930" t="str">
            <v/>
          </cell>
        </row>
        <row r="931">
          <cell r="AN931" t="str">
            <v/>
          </cell>
        </row>
        <row r="932">
          <cell r="AN932" t="str">
            <v/>
          </cell>
        </row>
        <row r="933">
          <cell r="AN933" t="str">
            <v/>
          </cell>
        </row>
        <row r="934">
          <cell r="AN934" t="str">
            <v/>
          </cell>
        </row>
        <row r="935">
          <cell r="AN935" t="str">
            <v/>
          </cell>
        </row>
        <row r="936">
          <cell r="AN936" t="str">
            <v/>
          </cell>
        </row>
        <row r="937">
          <cell r="AN937" t="str">
            <v/>
          </cell>
        </row>
        <row r="938">
          <cell r="AN938" t="str">
            <v/>
          </cell>
        </row>
        <row r="939">
          <cell r="AN939" t="str">
            <v/>
          </cell>
        </row>
        <row r="940">
          <cell r="AN940" t="str">
            <v/>
          </cell>
        </row>
        <row r="941">
          <cell r="AN941" t="str">
            <v/>
          </cell>
        </row>
        <row r="942">
          <cell r="AN942" t="str">
            <v/>
          </cell>
        </row>
        <row r="943">
          <cell r="AN943" t="str">
            <v/>
          </cell>
        </row>
        <row r="944">
          <cell r="AN944" t="str">
            <v/>
          </cell>
        </row>
        <row r="945">
          <cell r="AN945" t="str">
            <v/>
          </cell>
        </row>
        <row r="946">
          <cell r="AN946" t="str">
            <v/>
          </cell>
        </row>
        <row r="947">
          <cell r="AN947" t="str">
            <v/>
          </cell>
        </row>
        <row r="948">
          <cell r="AN948" t="str">
            <v/>
          </cell>
        </row>
        <row r="949">
          <cell r="AN949" t="str">
            <v/>
          </cell>
        </row>
        <row r="950">
          <cell r="AN950" t="str">
            <v/>
          </cell>
        </row>
        <row r="951">
          <cell r="AN951" t="str">
            <v/>
          </cell>
        </row>
        <row r="952">
          <cell r="AN952" t="str">
            <v/>
          </cell>
        </row>
        <row r="953">
          <cell r="AN953" t="str">
            <v/>
          </cell>
        </row>
        <row r="954">
          <cell r="AN954" t="str">
            <v/>
          </cell>
        </row>
        <row r="955">
          <cell r="AN955" t="str">
            <v/>
          </cell>
        </row>
        <row r="956">
          <cell r="AN956" t="str">
            <v/>
          </cell>
        </row>
        <row r="957">
          <cell r="AN957" t="str">
            <v/>
          </cell>
        </row>
        <row r="958">
          <cell r="AN958" t="str">
            <v/>
          </cell>
        </row>
        <row r="959">
          <cell r="AN959" t="str">
            <v/>
          </cell>
        </row>
        <row r="960">
          <cell r="AN960" t="str">
            <v/>
          </cell>
        </row>
        <row r="961">
          <cell r="AN961" t="str">
            <v/>
          </cell>
        </row>
        <row r="962">
          <cell r="AN962" t="str">
            <v/>
          </cell>
        </row>
        <row r="963">
          <cell r="AN963" t="str">
            <v/>
          </cell>
        </row>
        <row r="964">
          <cell r="AN964" t="str">
            <v/>
          </cell>
        </row>
        <row r="965">
          <cell r="AN965" t="str">
            <v/>
          </cell>
        </row>
        <row r="966">
          <cell r="AN966" t="str">
            <v/>
          </cell>
        </row>
        <row r="967">
          <cell r="AN967" t="str">
            <v/>
          </cell>
        </row>
        <row r="968">
          <cell r="AN968" t="str">
            <v/>
          </cell>
        </row>
        <row r="969">
          <cell r="AN969" t="str">
            <v/>
          </cell>
        </row>
        <row r="970">
          <cell r="AN970" t="str">
            <v/>
          </cell>
        </row>
        <row r="971">
          <cell r="AN971" t="str">
            <v/>
          </cell>
        </row>
        <row r="972">
          <cell r="AN972" t="str">
            <v/>
          </cell>
        </row>
        <row r="973">
          <cell r="AN973" t="str">
            <v/>
          </cell>
        </row>
        <row r="974">
          <cell r="AN974" t="str">
            <v/>
          </cell>
        </row>
        <row r="975">
          <cell r="AN975" t="str">
            <v/>
          </cell>
        </row>
        <row r="976">
          <cell r="AN976" t="str">
            <v/>
          </cell>
        </row>
        <row r="977">
          <cell r="AN977" t="str">
            <v/>
          </cell>
        </row>
        <row r="978">
          <cell r="AN978" t="str">
            <v/>
          </cell>
        </row>
        <row r="979">
          <cell r="AN979" t="str">
            <v/>
          </cell>
        </row>
        <row r="980">
          <cell r="AN980" t="str">
            <v/>
          </cell>
        </row>
        <row r="981">
          <cell r="AN981" t="str">
            <v/>
          </cell>
        </row>
        <row r="982">
          <cell r="AN982" t="str">
            <v/>
          </cell>
        </row>
        <row r="983">
          <cell r="AN983" t="str">
            <v/>
          </cell>
        </row>
        <row r="984">
          <cell r="AN984" t="str">
            <v/>
          </cell>
        </row>
        <row r="985">
          <cell r="AN985" t="str">
            <v/>
          </cell>
        </row>
        <row r="986">
          <cell r="AN986" t="str">
            <v/>
          </cell>
        </row>
        <row r="987">
          <cell r="AN987" t="str">
            <v/>
          </cell>
        </row>
        <row r="988">
          <cell r="AN988" t="str">
            <v/>
          </cell>
        </row>
        <row r="989">
          <cell r="AN989" t="str">
            <v/>
          </cell>
        </row>
        <row r="990">
          <cell r="AN990" t="str">
            <v/>
          </cell>
        </row>
        <row r="991">
          <cell r="AN991" t="str">
            <v/>
          </cell>
        </row>
        <row r="992">
          <cell r="AN992" t="str">
            <v/>
          </cell>
        </row>
        <row r="993">
          <cell r="AN993" t="str">
            <v/>
          </cell>
        </row>
        <row r="994">
          <cell r="AN994" t="str">
            <v/>
          </cell>
        </row>
        <row r="995">
          <cell r="AN995" t="str">
            <v/>
          </cell>
        </row>
        <row r="996">
          <cell r="AN996" t="str">
            <v/>
          </cell>
        </row>
        <row r="997">
          <cell r="AN997" t="str">
            <v/>
          </cell>
        </row>
        <row r="998">
          <cell r="AN998" t="str">
            <v/>
          </cell>
        </row>
        <row r="999">
          <cell r="AN999" t="str">
            <v/>
          </cell>
        </row>
        <row r="1000">
          <cell r="AN1000" t="str">
            <v/>
          </cell>
        </row>
        <row r="1001">
          <cell r="AN1001" t="str">
            <v/>
          </cell>
        </row>
        <row r="1002">
          <cell r="AN1002" t="str">
            <v/>
          </cell>
        </row>
        <row r="1003">
          <cell r="AN1003" t="str">
            <v/>
          </cell>
        </row>
        <row r="1004">
          <cell r="AN1004" t="str">
            <v/>
          </cell>
        </row>
        <row r="1005">
          <cell r="AN1005" t="str">
            <v/>
          </cell>
        </row>
        <row r="1006">
          <cell r="AN1006" t="str">
            <v/>
          </cell>
        </row>
        <row r="1007">
          <cell r="AN1007" t="str">
            <v/>
          </cell>
        </row>
        <row r="1008">
          <cell r="AN1008" t="str">
            <v/>
          </cell>
        </row>
        <row r="1009">
          <cell r="AN1009" t="str">
            <v/>
          </cell>
        </row>
        <row r="1010">
          <cell r="AN1010" t="str">
            <v/>
          </cell>
        </row>
        <row r="1011">
          <cell r="AN1011" t="str">
            <v/>
          </cell>
        </row>
        <row r="1012">
          <cell r="AN1012" t="str">
            <v/>
          </cell>
        </row>
        <row r="1013">
          <cell r="AN1013" t="str">
            <v/>
          </cell>
        </row>
        <row r="1014">
          <cell r="AN1014" t="str">
            <v/>
          </cell>
        </row>
        <row r="1015">
          <cell r="AN1015" t="str">
            <v/>
          </cell>
        </row>
        <row r="1016">
          <cell r="AN1016" t="str">
            <v/>
          </cell>
        </row>
        <row r="1017">
          <cell r="AN1017" t="str">
            <v/>
          </cell>
        </row>
        <row r="1018">
          <cell r="AN1018" t="str">
            <v/>
          </cell>
        </row>
        <row r="1019">
          <cell r="AN1019" t="str">
            <v/>
          </cell>
        </row>
        <row r="1020">
          <cell r="AN1020" t="str">
            <v/>
          </cell>
        </row>
        <row r="1021">
          <cell r="AN1021" t="str">
            <v/>
          </cell>
        </row>
        <row r="1022">
          <cell r="AN1022" t="str">
            <v/>
          </cell>
        </row>
        <row r="1023">
          <cell r="AN1023" t="str">
            <v/>
          </cell>
        </row>
        <row r="1024">
          <cell r="AN1024" t="str">
            <v/>
          </cell>
        </row>
        <row r="1025">
          <cell r="AN1025" t="str">
            <v/>
          </cell>
        </row>
        <row r="1026">
          <cell r="AN1026" t="str">
            <v/>
          </cell>
        </row>
        <row r="1027">
          <cell r="AN1027" t="str">
            <v/>
          </cell>
        </row>
        <row r="1028">
          <cell r="AN1028" t="str">
            <v/>
          </cell>
        </row>
        <row r="1029">
          <cell r="AN1029" t="str">
            <v/>
          </cell>
        </row>
        <row r="1030">
          <cell r="AN1030" t="str">
            <v/>
          </cell>
        </row>
        <row r="1031">
          <cell r="AN1031" t="str">
            <v/>
          </cell>
        </row>
        <row r="1032">
          <cell r="AN1032" t="str">
            <v/>
          </cell>
        </row>
        <row r="1033">
          <cell r="AN1033" t="str">
            <v/>
          </cell>
        </row>
        <row r="1034">
          <cell r="AN1034" t="str">
            <v/>
          </cell>
        </row>
        <row r="1035">
          <cell r="AN1035" t="str">
            <v/>
          </cell>
        </row>
        <row r="1036">
          <cell r="AN1036" t="str">
            <v/>
          </cell>
        </row>
        <row r="1037">
          <cell r="AN1037" t="str">
            <v/>
          </cell>
        </row>
        <row r="1038">
          <cell r="AN1038" t="str">
            <v/>
          </cell>
        </row>
        <row r="1039">
          <cell r="AN1039" t="str">
            <v/>
          </cell>
        </row>
        <row r="1040">
          <cell r="AN1040" t="str">
            <v/>
          </cell>
        </row>
        <row r="1041">
          <cell r="AN1041" t="str">
            <v/>
          </cell>
        </row>
        <row r="1042">
          <cell r="AN1042" t="str">
            <v/>
          </cell>
        </row>
        <row r="1043">
          <cell r="AN1043" t="str">
            <v/>
          </cell>
        </row>
        <row r="1044">
          <cell r="AN1044" t="str">
            <v/>
          </cell>
        </row>
        <row r="1045">
          <cell r="AN1045" t="str">
            <v/>
          </cell>
        </row>
        <row r="1046">
          <cell r="AN1046" t="str">
            <v/>
          </cell>
        </row>
        <row r="1047">
          <cell r="AN1047" t="str">
            <v/>
          </cell>
        </row>
        <row r="1048">
          <cell r="AN1048" t="str">
            <v/>
          </cell>
        </row>
        <row r="1049">
          <cell r="AN1049" t="str">
            <v/>
          </cell>
        </row>
        <row r="1050">
          <cell r="AN1050" t="str">
            <v/>
          </cell>
        </row>
        <row r="1051">
          <cell r="AN1051" t="str">
            <v/>
          </cell>
        </row>
        <row r="1052">
          <cell r="AN1052" t="str">
            <v/>
          </cell>
        </row>
        <row r="1053">
          <cell r="AN1053" t="str">
            <v/>
          </cell>
        </row>
        <row r="1054">
          <cell r="AN1054" t="str">
            <v/>
          </cell>
        </row>
        <row r="1055">
          <cell r="AN1055" t="str">
            <v/>
          </cell>
        </row>
        <row r="1056">
          <cell r="AN1056" t="str">
            <v/>
          </cell>
        </row>
        <row r="1057">
          <cell r="AN1057" t="str">
            <v/>
          </cell>
        </row>
        <row r="1058">
          <cell r="AN1058" t="str">
            <v/>
          </cell>
        </row>
        <row r="1059">
          <cell r="AN1059" t="str">
            <v/>
          </cell>
        </row>
        <row r="1060">
          <cell r="AN1060" t="str">
            <v/>
          </cell>
        </row>
        <row r="1061">
          <cell r="AN1061" t="str">
            <v/>
          </cell>
        </row>
        <row r="1062">
          <cell r="AN1062" t="str">
            <v/>
          </cell>
        </row>
        <row r="1063">
          <cell r="AN1063" t="str">
            <v/>
          </cell>
        </row>
        <row r="1064">
          <cell r="AN1064" t="str">
            <v/>
          </cell>
        </row>
        <row r="1065">
          <cell r="AN1065" t="str">
            <v/>
          </cell>
        </row>
        <row r="1066">
          <cell r="AN1066" t="str">
            <v/>
          </cell>
        </row>
        <row r="1067">
          <cell r="AN1067" t="str">
            <v/>
          </cell>
        </row>
        <row r="1068">
          <cell r="AN1068" t="str">
            <v/>
          </cell>
        </row>
        <row r="1069">
          <cell r="AN1069" t="str">
            <v/>
          </cell>
        </row>
        <row r="1070">
          <cell r="AN1070" t="str">
            <v/>
          </cell>
        </row>
        <row r="1071">
          <cell r="AN1071" t="str">
            <v/>
          </cell>
        </row>
        <row r="1072">
          <cell r="AN1072" t="str">
            <v/>
          </cell>
        </row>
        <row r="1073">
          <cell r="AN1073" t="str">
            <v/>
          </cell>
        </row>
        <row r="1074">
          <cell r="AN1074" t="str">
            <v/>
          </cell>
        </row>
        <row r="1075">
          <cell r="AN1075" t="str">
            <v/>
          </cell>
        </row>
        <row r="1076">
          <cell r="AN1076" t="str">
            <v/>
          </cell>
        </row>
        <row r="1077">
          <cell r="AN1077" t="str">
            <v/>
          </cell>
        </row>
        <row r="1078">
          <cell r="AN1078" t="str">
            <v/>
          </cell>
        </row>
        <row r="1079">
          <cell r="AN1079" t="str">
            <v/>
          </cell>
        </row>
        <row r="1080">
          <cell r="AN1080" t="str">
            <v/>
          </cell>
        </row>
        <row r="1081">
          <cell r="AN1081" t="str">
            <v/>
          </cell>
        </row>
        <row r="1082">
          <cell r="AN1082" t="str">
            <v/>
          </cell>
        </row>
        <row r="1083">
          <cell r="AN1083" t="str">
            <v/>
          </cell>
        </row>
        <row r="1084">
          <cell r="AN1084" t="str">
            <v/>
          </cell>
        </row>
        <row r="1085">
          <cell r="AN1085" t="str">
            <v/>
          </cell>
        </row>
        <row r="1086">
          <cell r="AN1086" t="str">
            <v/>
          </cell>
        </row>
        <row r="1087">
          <cell r="AN1087" t="str">
            <v/>
          </cell>
        </row>
        <row r="1088">
          <cell r="AN1088" t="str">
            <v/>
          </cell>
        </row>
        <row r="1089">
          <cell r="AN1089" t="str">
            <v/>
          </cell>
        </row>
        <row r="1090">
          <cell r="AN1090" t="str">
            <v/>
          </cell>
        </row>
        <row r="1091">
          <cell r="AN1091" t="str">
            <v/>
          </cell>
        </row>
        <row r="1092">
          <cell r="AN1092" t="str">
            <v/>
          </cell>
        </row>
        <row r="1093">
          <cell r="AN1093" t="str">
            <v/>
          </cell>
        </row>
        <row r="1094">
          <cell r="AN1094" t="str">
            <v/>
          </cell>
        </row>
        <row r="1095">
          <cell r="AN1095" t="str">
            <v/>
          </cell>
        </row>
        <row r="1096">
          <cell r="AN1096" t="str">
            <v/>
          </cell>
        </row>
        <row r="1097">
          <cell r="AN1097" t="str">
            <v/>
          </cell>
        </row>
        <row r="1098">
          <cell r="AN1098" t="str">
            <v/>
          </cell>
        </row>
        <row r="1099">
          <cell r="AN1099" t="str">
            <v/>
          </cell>
        </row>
        <row r="1100">
          <cell r="AN1100" t="str">
            <v/>
          </cell>
        </row>
        <row r="1101">
          <cell r="AN1101" t="str">
            <v/>
          </cell>
        </row>
        <row r="1102">
          <cell r="AN1102" t="str">
            <v/>
          </cell>
        </row>
        <row r="1103">
          <cell r="AN1103" t="str">
            <v/>
          </cell>
        </row>
        <row r="1104">
          <cell r="AN1104" t="str">
            <v/>
          </cell>
        </row>
        <row r="1105">
          <cell r="AN1105" t="str">
            <v/>
          </cell>
        </row>
        <row r="1106">
          <cell r="AN1106" t="str">
            <v/>
          </cell>
        </row>
        <row r="1107">
          <cell r="AN1107" t="str">
            <v/>
          </cell>
        </row>
        <row r="1108">
          <cell r="AN1108" t="str">
            <v/>
          </cell>
        </row>
        <row r="1109">
          <cell r="AN1109" t="str">
            <v/>
          </cell>
        </row>
        <row r="1110">
          <cell r="AN1110" t="str">
            <v/>
          </cell>
        </row>
        <row r="1111">
          <cell r="AN1111" t="str">
            <v/>
          </cell>
        </row>
        <row r="1112">
          <cell r="AN1112" t="str">
            <v/>
          </cell>
        </row>
        <row r="1113">
          <cell r="AN1113" t="str">
            <v/>
          </cell>
        </row>
        <row r="1114">
          <cell r="AN1114" t="str">
            <v/>
          </cell>
        </row>
        <row r="1115">
          <cell r="AN1115" t="str">
            <v/>
          </cell>
        </row>
        <row r="1116">
          <cell r="AN1116" t="str">
            <v/>
          </cell>
        </row>
        <row r="1117">
          <cell r="AN1117" t="str">
            <v/>
          </cell>
        </row>
        <row r="1118">
          <cell r="AN1118" t="str">
            <v/>
          </cell>
        </row>
        <row r="1119">
          <cell r="AN1119" t="str">
            <v/>
          </cell>
        </row>
        <row r="1120">
          <cell r="AN1120" t="str">
            <v/>
          </cell>
        </row>
        <row r="1121">
          <cell r="AN1121" t="str">
            <v/>
          </cell>
        </row>
        <row r="1122">
          <cell r="AN1122" t="str">
            <v/>
          </cell>
        </row>
        <row r="1123">
          <cell r="AN1123" t="str">
            <v/>
          </cell>
        </row>
        <row r="1124">
          <cell r="AN1124" t="str">
            <v/>
          </cell>
        </row>
        <row r="1125">
          <cell r="AN1125" t="str">
            <v/>
          </cell>
        </row>
        <row r="1126">
          <cell r="AN1126" t="str">
            <v/>
          </cell>
        </row>
        <row r="1127">
          <cell r="AN1127" t="str">
            <v/>
          </cell>
        </row>
        <row r="1128">
          <cell r="AN1128" t="str">
            <v/>
          </cell>
        </row>
        <row r="1129">
          <cell r="AN1129" t="str">
            <v/>
          </cell>
        </row>
        <row r="1130">
          <cell r="AN1130" t="str">
            <v/>
          </cell>
        </row>
        <row r="1131">
          <cell r="AN1131" t="str">
            <v/>
          </cell>
        </row>
        <row r="1132">
          <cell r="AN1132" t="str">
            <v/>
          </cell>
        </row>
        <row r="1133">
          <cell r="AN1133" t="str">
            <v/>
          </cell>
        </row>
        <row r="1134">
          <cell r="AN1134" t="str">
            <v/>
          </cell>
        </row>
        <row r="1135">
          <cell r="AN1135" t="str">
            <v/>
          </cell>
        </row>
        <row r="1136">
          <cell r="AN1136" t="str">
            <v/>
          </cell>
        </row>
        <row r="1137">
          <cell r="AN1137" t="str">
            <v/>
          </cell>
        </row>
        <row r="1138">
          <cell r="AN1138" t="str">
            <v/>
          </cell>
        </row>
        <row r="1139">
          <cell r="AN1139" t="str">
            <v/>
          </cell>
        </row>
        <row r="1140">
          <cell r="AN1140" t="str">
            <v/>
          </cell>
        </row>
        <row r="1141">
          <cell r="AN1141" t="str">
            <v/>
          </cell>
        </row>
        <row r="1142">
          <cell r="AN1142" t="str">
            <v/>
          </cell>
        </row>
        <row r="1143">
          <cell r="AN1143" t="str">
            <v/>
          </cell>
        </row>
        <row r="1144">
          <cell r="AN1144" t="str">
            <v/>
          </cell>
        </row>
        <row r="1145">
          <cell r="AN1145" t="str">
            <v/>
          </cell>
        </row>
        <row r="1146">
          <cell r="AN1146" t="str">
            <v/>
          </cell>
        </row>
        <row r="1147">
          <cell r="AN1147" t="str">
            <v/>
          </cell>
        </row>
        <row r="1148">
          <cell r="AN1148" t="str">
            <v/>
          </cell>
        </row>
        <row r="1149">
          <cell r="AN1149" t="str">
            <v/>
          </cell>
        </row>
        <row r="1150">
          <cell r="AN1150" t="str">
            <v/>
          </cell>
        </row>
        <row r="1151">
          <cell r="AN1151" t="str">
            <v/>
          </cell>
        </row>
        <row r="1152">
          <cell r="AN1152" t="str">
            <v/>
          </cell>
        </row>
        <row r="1153">
          <cell r="AN1153" t="str">
            <v/>
          </cell>
        </row>
        <row r="1154">
          <cell r="AN1154" t="str">
            <v/>
          </cell>
        </row>
        <row r="1155">
          <cell r="AN1155" t="str">
            <v/>
          </cell>
        </row>
        <row r="1156">
          <cell r="AN1156" t="str">
            <v/>
          </cell>
        </row>
        <row r="1157">
          <cell r="AN1157" t="str">
            <v/>
          </cell>
        </row>
        <row r="1158">
          <cell r="AN1158" t="str">
            <v/>
          </cell>
        </row>
        <row r="1159">
          <cell r="AN1159" t="str">
            <v/>
          </cell>
        </row>
        <row r="1160">
          <cell r="AN1160" t="str">
            <v/>
          </cell>
        </row>
        <row r="1161">
          <cell r="AN1161" t="str">
            <v/>
          </cell>
        </row>
        <row r="1162">
          <cell r="AN1162" t="str">
            <v/>
          </cell>
        </row>
        <row r="1163">
          <cell r="AN1163" t="str">
            <v/>
          </cell>
        </row>
        <row r="1164">
          <cell r="AN1164" t="str">
            <v/>
          </cell>
        </row>
        <row r="1165">
          <cell r="AN1165" t="str">
            <v/>
          </cell>
        </row>
        <row r="1166">
          <cell r="AN1166" t="str">
            <v/>
          </cell>
        </row>
        <row r="1167">
          <cell r="AN1167" t="str">
            <v/>
          </cell>
        </row>
        <row r="1168">
          <cell r="AN1168" t="str">
            <v/>
          </cell>
        </row>
        <row r="1169">
          <cell r="AN1169" t="str">
            <v/>
          </cell>
        </row>
        <row r="1170">
          <cell r="AN1170" t="str">
            <v/>
          </cell>
        </row>
        <row r="1171">
          <cell r="AN1171" t="str">
            <v/>
          </cell>
        </row>
        <row r="1172">
          <cell r="AN1172" t="str">
            <v/>
          </cell>
        </row>
        <row r="1173">
          <cell r="AN1173" t="str">
            <v/>
          </cell>
        </row>
        <row r="1174">
          <cell r="AN1174" t="str">
            <v/>
          </cell>
        </row>
        <row r="1175">
          <cell r="AN1175" t="str">
            <v/>
          </cell>
        </row>
        <row r="1176">
          <cell r="AN1176" t="str">
            <v/>
          </cell>
        </row>
        <row r="1177">
          <cell r="AN1177" t="str">
            <v/>
          </cell>
        </row>
        <row r="1178">
          <cell r="AN1178" t="str">
            <v/>
          </cell>
        </row>
        <row r="1179">
          <cell r="AN1179" t="str">
            <v/>
          </cell>
        </row>
        <row r="1180">
          <cell r="AN1180" t="str">
            <v/>
          </cell>
        </row>
        <row r="1181">
          <cell r="AN1181" t="str">
            <v/>
          </cell>
        </row>
        <row r="1182">
          <cell r="AN1182" t="str">
            <v/>
          </cell>
        </row>
        <row r="1183">
          <cell r="AN1183" t="str">
            <v/>
          </cell>
        </row>
        <row r="1184">
          <cell r="AN1184" t="str">
            <v/>
          </cell>
        </row>
        <row r="1185">
          <cell r="AN1185" t="str">
            <v/>
          </cell>
        </row>
        <row r="1186">
          <cell r="AN1186" t="str">
            <v/>
          </cell>
        </row>
        <row r="1187">
          <cell r="AN1187" t="str">
            <v/>
          </cell>
        </row>
        <row r="1188">
          <cell r="AN1188" t="str">
            <v/>
          </cell>
        </row>
        <row r="1189">
          <cell r="AN1189" t="str">
            <v/>
          </cell>
        </row>
        <row r="1190">
          <cell r="AN1190" t="str">
            <v/>
          </cell>
        </row>
        <row r="1191">
          <cell r="AN1191" t="str">
            <v/>
          </cell>
        </row>
        <row r="1192">
          <cell r="AN1192" t="str">
            <v/>
          </cell>
        </row>
        <row r="1193">
          <cell r="AN1193" t="str">
            <v/>
          </cell>
        </row>
        <row r="1194">
          <cell r="AN1194" t="str">
            <v/>
          </cell>
        </row>
        <row r="1195">
          <cell r="AN1195" t="str">
            <v/>
          </cell>
        </row>
        <row r="1196">
          <cell r="AN1196" t="str">
            <v/>
          </cell>
        </row>
        <row r="1197">
          <cell r="AN1197" t="str">
            <v/>
          </cell>
        </row>
        <row r="1198">
          <cell r="AN1198" t="str">
            <v/>
          </cell>
        </row>
        <row r="1199">
          <cell r="AN1199" t="str">
            <v/>
          </cell>
        </row>
        <row r="1200">
          <cell r="AN1200" t="str">
            <v/>
          </cell>
        </row>
        <row r="1201">
          <cell r="AN1201" t="str">
            <v/>
          </cell>
        </row>
        <row r="1202">
          <cell r="AN1202" t="str">
            <v/>
          </cell>
        </row>
        <row r="1203">
          <cell r="AN1203" t="str">
            <v/>
          </cell>
        </row>
        <row r="1204">
          <cell r="AN1204" t="str">
            <v/>
          </cell>
        </row>
        <row r="1205">
          <cell r="AN1205" t="str">
            <v/>
          </cell>
        </row>
        <row r="1206">
          <cell r="AN1206" t="str">
            <v/>
          </cell>
        </row>
        <row r="1207">
          <cell r="AN1207" t="str">
            <v/>
          </cell>
        </row>
        <row r="1208">
          <cell r="AN1208" t="str">
            <v/>
          </cell>
        </row>
        <row r="1209">
          <cell r="AN1209" t="str">
            <v/>
          </cell>
        </row>
        <row r="1210">
          <cell r="AN1210" t="str">
            <v/>
          </cell>
        </row>
        <row r="1211">
          <cell r="AN1211" t="str">
            <v/>
          </cell>
        </row>
        <row r="1212">
          <cell r="AN1212" t="str">
            <v/>
          </cell>
        </row>
        <row r="1213">
          <cell r="AN1213" t="str">
            <v/>
          </cell>
        </row>
        <row r="1214">
          <cell r="AN1214" t="str">
            <v/>
          </cell>
        </row>
        <row r="1215">
          <cell r="AN1215" t="str">
            <v/>
          </cell>
        </row>
        <row r="1216">
          <cell r="AN1216" t="str">
            <v/>
          </cell>
        </row>
        <row r="1217">
          <cell r="AN1217" t="str">
            <v/>
          </cell>
        </row>
        <row r="1218">
          <cell r="AN1218" t="str">
            <v/>
          </cell>
        </row>
        <row r="1219">
          <cell r="AN1219" t="str">
            <v/>
          </cell>
        </row>
        <row r="1220">
          <cell r="AN1220" t="str">
            <v/>
          </cell>
        </row>
        <row r="1221">
          <cell r="AN1221" t="str">
            <v/>
          </cell>
        </row>
        <row r="1222">
          <cell r="AN1222" t="str">
            <v/>
          </cell>
        </row>
        <row r="1223">
          <cell r="AN1223" t="str">
            <v/>
          </cell>
        </row>
        <row r="1224">
          <cell r="AN1224" t="str">
            <v/>
          </cell>
        </row>
        <row r="1225">
          <cell r="AN1225" t="str">
            <v/>
          </cell>
        </row>
        <row r="1226">
          <cell r="AN1226" t="str">
            <v/>
          </cell>
        </row>
        <row r="1227">
          <cell r="AN1227" t="str">
            <v/>
          </cell>
        </row>
        <row r="1228">
          <cell r="AN1228" t="str">
            <v/>
          </cell>
        </row>
        <row r="1229">
          <cell r="AN1229" t="str">
            <v/>
          </cell>
        </row>
        <row r="1230">
          <cell r="AN1230" t="str">
            <v/>
          </cell>
        </row>
        <row r="1231">
          <cell r="AN1231" t="str">
            <v/>
          </cell>
        </row>
        <row r="1232">
          <cell r="AN1232" t="str">
            <v/>
          </cell>
        </row>
        <row r="1233">
          <cell r="AN1233" t="str">
            <v/>
          </cell>
        </row>
        <row r="1234">
          <cell r="AN1234" t="str">
            <v/>
          </cell>
        </row>
        <row r="1235">
          <cell r="AN1235" t="str">
            <v/>
          </cell>
        </row>
        <row r="1236">
          <cell r="AN1236" t="str">
            <v/>
          </cell>
        </row>
        <row r="1237">
          <cell r="AN1237" t="str">
            <v/>
          </cell>
        </row>
        <row r="1238">
          <cell r="AN1238" t="str">
            <v/>
          </cell>
        </row>
        <row r="1239">
          <cell r="AN1239" t="str">
            <v/>
          </cell>
        </row>
        <row r="1240">
          <cell r="AN1240" t="str">
            <v/>
          </cell>
        </row>
        <row r="1241">
          <cell r="AN1241" t="str">
            <v/>
          </cell>
        </row>
        <row r="1242">
          <cell r="AN1242" t="str">
            <v/>
          </cell>
        </row>
        <row r="1243">
          <cell r="AN1243" t="str">
            <v/>
          </cell>
        </row>
        <row r="1244">
          <cell r="AN1244" t="str">
            <v/>
          </cell>
        </row>
        <row r="1245">
          <cell r="AN1245" t="str">
            <v/>
          </cell>
        </row>
        <row r="1246">
          <cell r="AN1246" t="str">
            <v/>
          </cell>
        </row>
        <row r="1247">
          <cell r="AN1247" t="str">
            <v/>
          </cell>
        </row>
        <row r="1248">
          <cell r="AN1248" t="str">
            <v/>
          </cell>
        </row>
        <row r="1249">
          <cell r="AN1249" t="str">
            <v/>
          </cell>
        </row>
        <row r="1250">
          <cell r="AN1250" t="str">
            <v/>
          </cell>
        </row>
        <row r="1251">
          <cell r="AN1251" t="str">
            <v/>
          </cell>
        </row>
        <row r="1252">
          <cell r="AN1252" t="str">
            <v/>
          </cell>
        </row>
        <row r="1253">
          <cell r="AN1253" t="str">
            <v/>
          </cell>
        </row>
        <row r="1254">
          <cell r="AN1254" t="str">
            <v/>
          </cell>
        </row>
        <row r="1255">
          <cell r="AN1255" t="str">
            <v/>
          </cell>
        </row>
        <row r="1256">
          <cell r="AN1256" t="str">
            <v/>
          </cell>
        </row>
        <row r="1257">
          <cell r="AN1257" t="str">
            <v/>
          </cell>
        </row>
        <row r="1258">
          <cell r="AN1258" t="str">
            <v/>
          </cell>
        </row>
        <row r="1259">
          <cell r="AN1259" t="str">
            <v/>
          </cell>
        </row>
        <row r="1260">
          <cell r="AN1260" t="str">
            <v/>
          </cell>
        </row>
        <row r="1261">
          <cell r="AN1261" t="str">
            <v/>
          </cell>
        </row>
        <row r="1262">
          <cell r="AN1262" t="str">
            <v/>
          </cell>
        </row>
        <row r="1263">
          <cell r="AN1263" t="str">
            <v/>
          </cell>
        </row>
        <row r="1264">
          <cell r="AN1264" t="str">
            <v/>
          </cell>
        </row>
        <row r="1265">
          <cell r="AN1265" t="str">
            <v/>
          </cell>
        </row>
        <row r="1266">
          <cell r="AN1266" t="str">
            <v/>
          </cell>
        </row>
        <row r="1267">
          <cell r="AN1267" t="str">
            <v/>
          </cell>
        </row>
        <row r="1268">
          <cell r="AN1268" t="str">
            <v/>
          </cell>
        </row>
        <row r="1269">
          <cell r="AN1269" t="str">
            <v/>
          </cell>
        </row>
        <row r="1270">
          <cell r="AN1270" t="str">
            <v/>
          </cell>
        </row>
        <row r="1271">
          <cell r="AN1271" t="str">
            <v/>
          </cell>
        </row>
        <row r="1272">
          <cell r="AN1272" t="str">
            <v/>
          </cell>
        </row>
        <row r="1273">
          <cell r="AN1273" t="str">
            <v/>
          </cell>
        </row>
        <row r="1274">
          <cell r="AN1274" t="str">
            <v/>
          </cell>
        </row>
        <row r="1275">
          <cell r="AN1275" t="str">
            <v/>
          </cell>
        </row>
        <row r="1276">
          <cell r="AN1276" t="str">
            <v/>
          </cell>
        </row>
        <row r="1277">
          <cell r="AN1277" t="str">
            <v/>
          </cell>
        </row>
        <row r="1278">
          <cell r="AN1278" t="str">
            <v/>
          </cell>
        </row>
        <row r="1279">
          <cell r="AN1279" t="str">
            <v/>
          </cell>
        </row>
        <row r="1280">
          <cell r="AN1280" t="str">
            <v/>
          </cell>
        </row>
        <row r="1281">
          <cell r="AN1281" t="str">
            <v/>
          </cell>
        </row>
        <row r="1282">
          <cell r="AN1282" t="str">
            <v/>
          </cell>
        </row>
        <row r="1283">
          <cell r="AN1283" t="str">
            <v/>
          </cell>
        </row>
        <row r="1284">
          <cell r="AN1284" t="str">
            <v/>
          </cell>
        </row>
        <row r="1285">
          <cell r="AN1285" t="str">
            <v/>
          </cell>
        </row>
        <row r="1286">
          <cell r="AN1286" t="str">
            <v/>
          </cell>
        </row>
        <row r="1287">
          <cell r="AN1287" t="str">
            <v/>
          </cell>
        </row>
        <row r="1288">
          <cell r="AN1288" t="str">
            <v/>
          </cell>
        </row>
        <row r="1289">
          <cell r="AN1289" t="str">
            <v/>
          </cell>
        </row>
        <row r="1290">
          <cell r="AN1290" t="str">
            <v/>
          </cell>
        </row>
        <row r="1291">
          <cell r="AN1291" t="str">
            <v/>
          </cell>
        </row>
        <row r="1292">
          <cell r="AN1292" t="str">
            <v/>
          </cell>
        </row>
        <row r="1293">
          <cell r="AN1293" t="str">
            <v/>
          </cell>
        </row>
        <row r="1294">
          <cell r="AN1294" t="str">
            <v/>
          </cell>
        </row>
        <row r="1295">
          <cell r="AN1295" t="str">
            <v/>
          </cell>
        </row>
        <row r="1296">
          <cell r="AN1296" t="str">
            <v/>
          </cell>
        </row>
        <row r="1297">
          <cell r="AN1297" t="str">
            <v/>
          </cell>
        </row>
        <row r="1298">
          <cell r="AN1298" t="str">
            <v/>
          </cell>
        </row>
        <row r="1299">
          <cell r="AN1299" t="str">
            <v/>
          </cell>
        </row>
        <row r="1300">
          <cell r="AN1300" t="str">
            <v/>
          </cell>
        </row>
        <row r="1301">
          <cell r="AN1301" t="str">
            <v/>
          </cell>
        </row>
        <row r="1302">
          <cell r="AN1302" t="str">
            <v/>
          </cell>
        </row>
        <row r="1303">
          <cell r="AN1303" t="str">
            <v/>
          </cell>
        </row>
        <row r="1304">
          <cell r="AN1304" t="str">
            <v/>
          </cell>
        </row>
        <row r="1305">
          <cell r="AN1305" t="str">
            <v/>
          </cell>
        </row>
        <row r="1306">
          <cell r="AN1306" t="str">
            <v/>
          </cell>
        </row>
        <row r="1307">
          <cell r="AN1307" t="str">
            <v/>
          </cell>
        </row>
        <row r="1308">
          <cell r="AN1308" t="str">
            <v/>
          </cell>
        </row>
        <row r="1309">
          <cell r="AN1309" t="str">
            <v/>
          </cell>
        </row>
        <row r="1310">
          <cell r="AN1310" t="str">
            <v/>
          </cell>
        </row>
        <row r="1311">
          <cell r="AN1311" t="str">
            <v/>
          </cell>
        </row>
        <row r="1312">
          <cell r="AN1312" t="str">
            <v/>
          </cell>
        </row>
        <row r="1313">
          <cell r="AN1313" t="str">
            <v/>
          </cell>
        </row>
        <row r="1314">
          <cell r="AN1314" t="str">
            <v/>
          </cell>
        </row>
        <row r="1315">
          <cell r="AN1315" t="str">
            <v/>
          </cell>
        </row>
        <row r="1316">
          <cell r="AN1316" t="str">
            <v/>
          </cell>
        </row>
        <row r="1317">
          <cell r="AN1317" t="str">
            <v/>
          </cell>
        </row>
        <row r="1318">
          <cell r="AN1318" t="str">
            <v/>
          </cell>
        </row>
        <row r="1319">
          <cell r="AN1319" t="str">
            <v/>
          </cell>
        </row>
        <row r="1320">
          <cell r="AN1320" t="str">
            <v/>
          </cell>
        </row>
        <row r="1321">
          <cell r="AN1321" t="str">
            <v/>
          </cell>
        </row>
        <row r="1322">
          <cell r="AN1322" t="str">
            <v/>
          </cell>
        </row>
        <row r="1323">
          <cell r="AN1323" t="str">
            <v/>
          </cell>
        </row>
        <row r="1324">
          <cell r="AN1324" t="str">
            <v/>
          </cell>
        </row>
        <row r="1325">
          <cell r="AN1325" t="str">
            <v/>
          </cell>
        </row>
        <row r="1326">
          <cell r="AN1326" t="str">
            <v/>
          </cell>
        </row>
        <row r="1327">
          <cell r="AN1327" t="str">
            <v/>
          </cell>
        </row>
        <row r="1328">
          <cell r="AN1328" t="str">
            <v/>
          </cell>
        </row>
        <row r="1329">
          <cell r="AN1329" t="str">
            <v/>
          </cell>
        </row>
        <row r="1330">
          <cell r="AN1330" t="str">
            <v/>
          </cell>
        </row>
        <row r="1331">
          <cell r="AN1331" t="str">
            <v/>
          </cell>
        </row>
        <row r="1332">
          <cell r="AN1332" t="str">
            <v/>
          </cell>
        </row>
        <row r="1333">
          <cell r="AN1333" t="str">
            <v/>
          </cell>
        </row>
        <row r="1334">
          <cell r="AN1334" t="str">
            <v/>
          </cell>
        </row>
        <row r="1335">
          <cell r="AN1335" t="str">
            <v/>
          </cell>
        </row>
        <row r="1336">
          <cell r="AN1336" t="str">
            <v/>
          </cell>
        </row>
        <row r="1337">
          <cell r="AN1337" t="str">
            <v/>
          </cell>
        </row>
        <row r="1338">
          <cell r="AN1338" t="str">
            <v/>
          </cell>
        </row>
        <row r="1339">
          <cell r="AN1339" t="str">
            <v/>
          </cell>
        </row>
        <row r="1340">
          <cell r="AN1340" t="str">
            <v/>
          </cell>
        </row>
        <row r="1341">
          <cell r="AN1341" t="str">
            <v/>
          </cell>
        </row>
        <row r="1342">
          <cell r="AN1342" t="str">
            <v/>
          </cell>
        </row>
        <row r="1343">
          <cell r="AN1343" t="str">
            <v/>
          </cell>
        </row>
        <row r="1344">
          <cell r="AN1344" t="str">
            <v/>
          </cell>
        </row>
        <row r="1345">
          <cell r="AN1345" t="str">
            <v/>
          </cell>
        </row>
        <row r="1346">
          <cell r="AN1346" t="str">
            <v/>
          </cell>
        </row>
        <row r="1347">
          <cell r="AN1347" t="str">
            <v/>
          </cell>
        </row>
        <row r="1348">
          <cell r="AN1348" t="str">
            <v/>
          </cell>
        </row>
        <row r="1349">
          <cell r="AN1349" t="str">
            <v/>
          </cell>
        </row>
        <row r="1350">
          <cell r="AN1350" t="str">
            <v/>
          </cell>
        </row>
        <row r="1351">
          <cell r="AN1351" t="str">
            <v/>
          </cell>
        </row>
        <row r="1352">
          <cell r="AN1352" t="str">
            <v/>
          </cell>
        </row>
        <row r="1353">
          <cell r="AN1353" t="str">
            <v/>
          </cell>
        </row>
        <row r="1354">
          <cell r="AN1354" t="str">
            <v/>
          </cell>
        </row>
        <row r="1355">
          <cell r="AN1355" t="str">
            <v/>
          </cell>
        </row>
        <row r="1356">
          <cell r="AN1356" t="str">
            <v/>
          </cell>
        </row>
        <row r="1357">
          <cell r="AN1357" t="str">
            <v/>
          </cell>
        </row>
        <row r="1358">
          <cell r="AN1358" t="str">
            <v/>
          </cell>
        </row>
        <row r="1359">
          <cell r="AN1359" t="str">
            <v/>
          </cell>
        </row>
        <row r="1360">
          <cell r="AN1360" t="str">
            <v/>
          </cell>
        </row>
        <row r="1361">
          <cell r="AN1361" t="str">
            <v/>
          </cell>
        </row>
        <row r="1362">
          <cell r="AN1362" t="str">
            <v/>
          </cell>
        </row>
        <row r="1363">
          <cell r="AN1363" t="str">
            <v/>
          </cell>
        </row>
        <row r="1364">
          <cell r="AN1364" t="str">
            <v/>
          </cell>
        </row>
        <row r="1365">
          <cell r="AN1365" t="str">
            <v/>
          </cell>
        </row>
        <row r="1366">
          <cell r="AN1366" t="str">
            <v/>
          </cell>
        </row>
        <row r="1367">
          <cell r="AN1367" t="str">
            <v/>
          </cell>
        </row>
        <row r="1368">
          <cell r="AN1368" t="str">
            <v/>
          </cell>
        </row>
        <row r="1369">
          <cell r="AN1369" t="str">
            <v/>
          </cell>
        </row>
        <row r="1370">
          <cell r="AN1370" t="str">
            <v/>
          </cell>
        </row>
        <row r="1371">
          <cell r="AN1371" t="str">
            <v/>
          </cell>
        </row>
        <row r="1372">
          <cell r="AN1372" t="str">
            <v/>
          </cell>
        </row>
        <row r="1373">
          <cell r="AN1373" t="str">
            <v/>
          </cell>
        </row>
        <row r="1374">
          <cell r="AN1374" t="str">
            <v/>
          </cell>
        </row>
        <row r="1375">
          <cell r="AN1375" t="str">
            <v/>
          </cell>
        </row>
        <row r="1376">
          <cell r="AN1376" t="str">
            <v/>
          </cell>
        </row>
        <row r="1377">
          <cell r="AN1377" t="str">
            <v/>
          </cell>
        </row>
        <row r="1378">
          <cell r="AN1378" t="str">
            <v/>
          </cell>
        </row>
        <row r="1379">
          <cell r="AN1379" t="str">
            <v/>
          </cell>
        </row>
        <row r="1380">
          <cell r="AN1380" t="str">
            <v/>
          </cell>
        </row>
        <row r="1381">
          <cell r="AN1381" t="str">
            <v/>
          </cell>
        </row>
        <row r="1382">
          <cell r="AN1382" t="str">
            <v/>
          </cell>
        </row>
        <row r="1383">
          <cell r="AN1383" t="str">
            <v/>
          </cell>
        </row>
        <row r="1384">
          <cell r="AN1384" t="str">
            <v/>
          </cell>
        </row>
        <row r="1385">
          <cell r="AN1385" t="str">
            <v/>
          </cell>
        </row>
        <row r="1386">
          <cell r="AN1386" t="str">
            <v/>
          </cell>
        </row>
        <row r="1387">
          <cell r="AN1387" t="str">
            <v/>
          </cell>
        </row>
        <row r="1388">
          <cell r="AN1388" t="str">
            <v/>
          </cell>
        </row>
        <row r="1389">
          <cell r="AN1389" t="str">
            <v/>
          </cell>
        </row>
        <row r="1390">
          <cell r="AN1390" t="str">
            <v/>
          </cell>
        </row>
        <row r="1391">
          <cell r="AN1391" t="str">
            <v/>
          </cell>
        </row>
        <row r="1392">
          <cell r="AN1392" t="str">
            <v/>
          </cell>
        </row>
        <row r="1393">
          <cell r="AN1393" t="str">
            <v/>
          </cell>
        </row>
        <row r="1394">
          <cell r="AN1394" t="str">
            <v/>
          </cell>
        </row>
        <row r="1395">
          <cell r="AN1395" t="str">
            <v/>
          </cell>
        </row>
        <row r="1396">
          <cell r="AN1396" t="str">
            <v/>
          </cell>
        </row>
        <row r="1397">
          <cell r="AN1397" t="str">
            <v/>
          </cell>
        </row>
        <row r="1398">
          <cell r="AN1398" t="str">
            <v/>
          </cell>
        </row>
        <row r="1399">
          <cell r="AN1399" t="str">
            <v/>
          </cell>
        </row>
        <row r="1400">
          <cell r="AN1400" t="str">
            <v/>
          </cell>
        </row>
        <row r="1401">
          <cell r="AN1401" t="str">
            <v/>
          </cell>
        </row>
        <row r="1402">
          <cell r="AN1402" t="str">
            <v/>
          </cell>
        </row>
        <row r="1403">
          <cell r="AN1403" t="str">
            <v/>
          </cell>
        </row>
        <row r="1404">
          <cell r="AN1404" t="str">
            <v/>
          </cell>
        </row>
        <row r="1405">
          <cell r="AN1405" t="str">
            <v/>
          </cell>
        </row>
        <row r="1406">
          <cell r="AN1406" t="str">
            <v/>
          </cell>
        </row>
        <row r="1407">
          <cell r="AN1407" t="str">
            <v/>
          </cell>
        </row>
        <row r="1408">
          <cell r="AN1408" t="str">
            <v/>
          </cell>
        </row>
        <row r="1409">
          <cell r="AN1409" t="str">
            <v/>
          </cell>
        </row>
        <row r="1410">
          <cell r="AN1410" t="str">
            <v/>
          </cell>
        </row>
        <row r="1411">
          <cell r="AN1411" t="str">
            <v/>
          </cell>
        </row>
        <row r="1412">
          <cell r="AN1412" t="str">
            <v/>
          </cell>
        </row>
        <row r="1413">
          <cell r="AN1413" t="str">
            <v/>
          </cell>
        </row>
        <row r="1414">
          <cell r="AN1414" t="str">
            <v/>
          </cell>
        </row>
        <row r="1415">
          <cell r="AN1415" t="str">
            <v/>
          </cell>
        </row>
        <row r="1416">
          <cell r="AN1416" t="str">
            <v/>
          </cell>
        </row>
        <row r="1417">
          <cell r="AN1417" t="str">
            <v/>
          </cell>
        </row>
        <row r="1418">
          <cell r="AN1418" t="str">
            <v/>
          </cell>
        </row>
        <row r="1419">
          <cell r="AN1419" t="str">
            <v/>
          </cell>
        </row>
        <row r="1420">
          <cell r="AN1420" t="str">
            <v/>
          </cell>
        </row>
        <row r="1421">
          <cell r="AN1421" t="str">
            <v/>
          </cell>
        </row>
        <row r="1422">
          <cell r="AN1422" t="str">
            <v/>
          </cell>
        </row>
        <row r="1423">
          <cell r="AN1423" t="str">
            <v/>
          </cell>
        </row>
        <row r="1424">
          <cell r="AN1424" t="str">
            <v/>
          </cell>
        </row>
        <row r="1425">
          <cell r="AN1425" t="str">
            <v/>
          </cell>
        </row>
        <row r="1426">
          <cell r="AN1426" t="str">
            <v/>
          </cell>
        </row>
        <row r="1427">
          <cell r="AN1427" t="str">
            <v/>
          </cell>
        </row>
        <row r="1428">
          <cell r="AN1428" t="str">
            <v/>
          </cell>
        </row>
        <row r="1429">
          <cell r="AN1429" t="str">
            <v/>
          </cell>
        </row>
        <row r="1430">
          <cell r="AN1430" t="str">
            <v/>
          </cell>
        </row>
        <row r="1431">
          <cell r="AN1431" t="str">
            <v/>
          </cell>
        </row>
        <row r="1432">
          <cell r="AN1432" t="str">
            <v/>
          </cell>
        </row>
        <row r="1433">
          <cell r="AN1433" t="str">
            <v/>
          </cell>
        </row>
        <row r="1434">
          <cell r="AN1434" t="str">
            <v/>
          </cell>
        </row>
        <row r="1435">
          <cell r="AN1435" t="str">
            <v/>
          </cell>
        </row>
        <row r="1436">
          <cell r="AN1436" t="str">
            <v/>
          </cell>
        </row>
        <row r="1437">
          <cell r="AN1437" t="str">
            <v/>
          </cell>
        </row>
        <row r="1438">
          <cell r="AN1438" t="str">
            <v/>
          </cell>
        </row>
        <row r="1439">
          <cell r="AN1439" t="str">
            <v/>
          </cell>
        </row>
        <row r="1440">
          <cell r="AN1440" t="str">
            <v/>
          </cell>
        </row>
        <row r="1441">
          <cell r="AN1441" t="str">
            <v/>
          </cell>
        </row>
        <row r="1442">
          <cell r="AN1442" t="str">
            <v/>
          </cell>
        </row>
        <row r="1443">
          <cell r="AN1443" t="str">
            <v/>
          </cell>
        </row>
        <row r="1444">
          <cell r="AN1444" t="str">
            <v/>
          </cell>
        </row>
        <row r="1445">
          <cell r="AN1445" t="str">
            <v/>
          </cell>
        </row>
        <row r="1446">
          <cell r="AN1446" t="str">
            <v/>
          </cell>
        </row>
        <row r="1447">
          <cell r="AN1447" t="str">
            <v/>
          </cell>
        </row>
        <row r="1448">
          <cell r="AN1448" t="str">
            <v/>
          </cell>
        </row>
        <row r="1449">
          <cell r="AN1449" t="str">
            <v/>
          </cell>
        </row>
        <row r="1450">
          <cell r="AN1450" t="str">
            <v/>
          </cell>
        </row>
        <row r="1451">
          <cell r="AN1451" t="str">
            <v/>
          </cell>
        </row>
        <row r="1452">
          <cell r="AN1452" t="str">
            <v/>
          </cell>
        </row>
        <row r="1453">
          <cell r="AN1453" t="str">
            <v/>
          </cell>
        </row>
        <row r="1454">
          <cell r="AN1454" t="str">
            <v/>
          </cell>
        </row>
        <row r="1455">
          <cell r="AN1455" t="str">
            <v/>
          </cell>
        </row>
        <row r="1456">
          <cell r="AN1456" t="str">
            <v/>
          </cell>
        </row>
        <row r="1457">
          <cell r="AN1457" t="str">
            <v/>
          </cell>
        </row>
        <row r="1458">
          <cell r="AN1458" t="str">
            <v/>
          </cell>
        </row>
        <row r="1459">
          <cell r="AN1459" t="str">
            <v/>
          </cell>
        </row>
        <row r="1460">
          <cell r="AN1460" t="str">
            <v/>
          </cell>
        </row>
        <row r="1461">
          <cell r="AN1461" t="str">
            <v/>
          </cell>
        </row>
        <row r="1462">
          <cell r="AN1462" t="str">
            <v/>
          </cell>
        </row>
        <row r="1463">
          <cell r="AN1463" t="str">
            <v/>
          </cell>
        </row>
        <row r="1464">
          <cell r="AN1464" t="str">
            <v/>
          </cell>
        </row>
        <row r="1465">
          <cell r="AN1465" t="str">
            <v/>
          </cell>
        </row>
        <row r="1466">
          <cell r="AN1466" t="str">
            <v/>
          </cell>
        </row>
        <row r="1467">
          <cell r="AN1467" t="str">
            <v/>
          </cell>
        </row>
        <row r="1468">
          <cell r="AN1468" t="str">
            <v/>
          </cell>
        </row>
        <row r="1469">
          <cell r="AN1469" t="str">
            <v/>
          </cell>
        </row>
        <row r="1470">
          <cell r="AN1470" t="str">
            <v/>
          </cell>
        </row>
        <row r="1471">
          <cell r="AN1471" t="str">
            <v/>
          </cell>
        </row>
        <row r="1472">
          <cell r="AN1472" t="str">
            <v/>
          </cell>
        </row>
        <row r="1473">
          <cell r="AN1473" t="str">
            <v/>
          </cell>
        </row>
        <row r="1474">
          <cell r="AN1474" t="str">
            <v/>
          </cell>
        </row>
        <row r="1475">
          <cell r="AN1475" t="str">
            <v/>
          </cell>
        </row>
        <row r="1476">
          <cell r="AN1476" t="str">
            <v/>
          </cell>
        </row>
        <row r="1477">
          <cell r="AN1477" t="str">
            <v/>
          </cell>
        </row>
        <row r="1478">
          <cell r="AN1478" t="str">
            <v/>
          </cell>
        </row>
        <row r="1479">
          <cell r="AN1479" t="str">
            <v/>
          </cell>
        </row>
        <row r="1480">
          <cell r="AN1480" t="str">
            <v/>
          </cell>
        </row>
        <row r="1481">
          <cell r="AN1481" t="str">
            <v/>
          </cell>
        </row>
        <row r="1482">
          <cell r="AN1482" t="str">
            <v/>
          </cell>
        </row>
        <row r="1483">
          <cell r="AN1483" t="str">
            <v/>
          </cell>
        </row>
        <row r="1484">
          <cell r="AN1484" t="str">
            <v/>
          </cell>
        </row>
        <row r="1485">
          <cell r="AN1485" t="str">
            <v/>
          </cell>
        </row>
        <row r="1486">
          <cell r="AN1486" t="str">
            <v/>
          </cell>
        </row>
        <row r="1487">
          <cell r="AN1487" t="str">
            <v/>
          </cell>
        </row>
        <row r="1488">
          <cell r="AN1488" t="str">
            <v/>
          </cell>
        </row>
        <row r="1489">
          <cell r="AN1489" t="str">
            <v/>
          </cell>
        </row>
        <row r="1490">
          <cell r="AN1490" t="str">
            <v/>
          </cell>
        </row>
        <row r="1491">
          <cell r="AN1491" t="str">
            <v/>
          </cell>
        </row>
        <row r="1492">
          <cell r="AN1492" t="str">
            <v/>
          </cell>
        </row>
        <row r="1493">
          <cell r="AN1493" t="str">
            <v/>
          </cell>
        </row>
        <row r="1494">
          <cell r="AN1494" t="str">
            <v/>
          </cell>
        </row>
        <row r="1495">
          <cell r="AN1495" t="str">
            <v/>
          </cell>
        </row>
        <row r="1496">
          <cell r="AN1496" t="str">
            <v/>
          </cell>
        </row>
        <row r="1497">
          <cell r="AN1497" t="str">
            <v/>
          </cell>
        </row>
        <row r="1498">
          <cell r="AN1498" t="str">
            <v/>
          </cell>
        </row>
        <row r="1499">
          <cell r="AN1499" t="str">
            <v/>
          </cell>
        </row>
        <row r="1500">
          <cell r="AN1500" t="str">
            <v/>
          </cell>
        </row>
        <row r="1501">
          <cell r="AN1501" t="str">
            <v/>
          </cell>
        </row>
        <row r="1502">
          <cell r="AN1502" t="str">
            <v/>
          </cell>
        </row>
        <row r="1503">
          <cell r="AN1503" t="str">
            <v/>
          </cell>
        </row>
        <row r="1504">
          <cell r="AN1504" t="str">
            <v/>
          </cell>
        </row>
        <row r="1505">
          <cell r="AN1505" t="str">
            <v/>
          </cell>
        </row>
        <row r="1506">
          <cell r="AN1506" t="str">
            <v/>
          </cell>
        </row>
        <row r="1507">
          <cell r="AN1507" t="str">
            <v/>
          </cell>
        </row>
        <row r="1508">
          <cell r="AN1508" t="str">
            <v/>
          </cell>
        </row>
        <row r="1509">
          <cell r="AN1509" t="str">
            <v/>
          </cell>
        </row>
        <row r="1510">
          <cell r="AN1510" t="str">
            <v/>
          </cell>
        </row>
        <row r="1511">
          <cell r="AN1511" t="str">
            <v/>
          </cell>
        </row>
        <row r="1512">
          <cell r="AN1512" t="str">
            <v/>
          </cell>
        </row>
        <row r="1513">
          <cell r="AN1513" t="str">
            <v/>
          </cell>
        </row>
        <row r="1514">
          <cell r="AN1514" t="str">
            <v/>
          </cell>
        </row>
        <row r="1515">
          <cell r="AN1515" t="str">
            <v/>
          </cell>
        </row>
        <row r="1516">
          <cell r="AN1516" t="str">
            <v/>
          </cell>
        </row>
        <row r="1517">
          <cell r="AN1517" t="str">
            <v/>
          </cell>
        </row>
        <row r="1518">
          <cell r="AN1518" t="str">
            <v/>
          </cell>
        </row>
        <row r="1519">
          <cell r="AN1519" t="str">
            <v/>
          </cell>
        </row>
        <row r="1520">
          <cell r="AN1520" t="str">
            <v/>
          </cell>
        </row>
        <row r="1521">
          <cell r="AN1521" t="str">
            <v/>
          </cell>
        </row>
        <row r="1522">
          <cell r="AN1522" t="str">
            <v/>
          </cell>
        </row>
        <row r="1523">
          <cell r="AN1523" t="str">
            <v/>
          </cell>
        </row>
        <row r="1524">
          <cell r="AN1524" t="str">
            <v/>
          </cell>
        </row>
        <row r="1525">
          <cell r="AN1525" t="str">
            <v/>
          </cell>
        </row>
        <row r="1526">
          <cell r="AN1526" t="str">
            <v/>
          </cell>
        </row>
        <row r="1527">
          <cell r="AN1527" t="str">
            <v/>
          </cell>
        </row>
        <row r="1528">
          <cell r="AN1528" t="str">
            <v/>
          </cell>
        </row>
        <row r="1529">
          <cell r="AN1529" t="str">
            <v/>
          </cell>
        </row>
        <row r="1530">
          <cell r="AN1530" t="str">
            <v/>
          </cell>
        </row>
        <row r="1531">
          <cell r="AN1531" t="str">
            <v/>
          </cell>
        </row>
        <row r="1532">
          <cell r="AN1532" t="str">
            <v/>
          </cell>
        </row>
        <row r="1533">
          <cell r="AN1533" t="str">
            <v/>
          </cell>
        </row>
        <row r="1534">
          <cell r="AN1534" t="str">
            <v/>
          </cell>
        </row>
        <row r="1535">
          <cell r="AN1535" t="str">
            <v/>
          </cell>
        </row>
        <row r="1536">
          <cell r="AN1536" t="str">
            <v/>
          </cell>
        </row>
        <row r="1537">
          <cell r="AN1537" t="str">
            <v/>
          </cell>
        </row>
        <row r="1538">
          <cell r="AN1538" t="str">
            <v/>
          </cell>
        </row>
        <row r="1539">
          <cell r="AN1539" t="str">
            <v/>
          </cell>
        </row>
        <row r="1540">
          <cell r="AN1540" t="str">
            <v/>
          </cell>
        </row>
        <row r="1541">
          <cell r="AN1541" t="str">
            <v/>
          </cell>
        </row>
        <row r="1542">
          <cell r="AN1542" t="str">
            <v/>
          </cell>
        </row>
        <row r="1543">
          <cell r="AN1543" t="str">
            <v/>
          </cell>
        </row>
        <row r="1544">
          <cell r="AN1544" t="str">
            <v/>
          </cell>
        </row>
        <row r="1545">
          <cell r="AN1545" t="str">
            <v/>
          </cell>
        </row>
        <row r="1546">
          <cell r="AN1546" t="str">
            <v/>
          </cell>
        </row>
        <row r="1547">
          <cell r="AN1547" t="str">
            <v/>
          </cell>
        </row>
        <row r="1548">
          <cell r="AN1548" t="str">
            <v/>
          </cell>
        </row>
        <row r="1549">
          <cell r="AN1549" t="str">
            <v/>
          </cell>
        </row>
        <row r="1550">
          <cell r="AN1550" t="str">
            <v/>
          </cell>
        </row>
        <row r="1551">
          <cell r="AN1551" t="str">
            <v/>
          </cell>
        </row>
        <row r="1552">
          <cell r="AN1552" t="str">
            <v/>
          </cell>
        </row>
        <row r="1553">
          <cell r="AN1553" t="str">
            <v/>
          </cell>
        </row>
        <row r="1554">
          <cell r="AN1554" t="str">
            <v/>
          </cell>
        </row>
        <row r="1555">
          <cell r="AN1555" t="str">
            <v/>
          </cell>
        </row>
        <row r="1556">
          <cell r="AN1556" t="str">
            <v/>
          </cell>
        </row>
        <row r="1557">
          <cell r="AN1557" t="str">
            <v/>
          </cell>
        </row>
        <row r="1558">
          <cell r="AN1558" t="str">
            <v/>
          </cell>
        </row>
        <row r="1559">
          <cell r="AN1559" t="str">
            <v/>
          </cell>
        </row>
        <row r="1560">
          <cell r="AN1560" t="str">
            <v/>
          </cell>
        </row>
        <row r="1561">
          <cell r="AN1561" t="str">
            <v/>
          </cell>
        </row>
        <row r="1562">
          <cell r="AN1562" t="str">
            <v/>
          </cell>
        </row>
        <row r="1563">
          <cell r="AN1563" t="str">
            <v/>
          </cell>
        </row>
        <row r="1564">
          <cell r="AN1564" t="str">
            <v/>
          </cell>
        </row>
        <row r="1565">
          <cell r="AN1565" t="str">
            <v/>
          </cell>
        </row>
        <row r="1566">
          <cell r="AN1566" t="str">
            <v/>
          </cell>
        </row>
        <row r="1567">
          <cell r="AN1567" t="str">
            <v/>
          </cell>
        </row>
        <row r="1568">
          <cell r="AN1568" t="str">
            <v/>
          </cell>
        </row>
        <row r="1569">
          <cell r="AN1569" t="str">
            <v/>
          </cell>
        </row>
        <row r="1570">
          <cell r="AN1570" t="str">
            <v/>
          </cell>
        </row>
        <row r="1571">
          <cell r="AN1571" t="str">
            <v/>
          </cell>
        </row>
        <row r="1572">
          <cell r="AN1572" t="str">
            <v/>
          </cell>
        </row>
        <row r="1573">
          <cell r="AN1573" t="str">
            <v/>
          </cell>
        </row>
        <row r="1574">
          <cell r="AN1574" t="str">
            <v/>
          </cell>
        </row>
        <row r="1575">
          <cell r="AN1575" t="str">
            <v/>
          </cell>
        </row>
        <row r="1576">
          <cell r="AN1576" t="str">
            <v/>
          </cell>
        </row>
        <row r="1577">
          <cell r="AN1577" t="str">
            <v/>
          </cell>
        </row>
        <row r="1578">
          <cell r="AN1578" t="str">
            <v/>
          </cell>
        </row>
        <row r="1579">
          <cell r="AN1579" t="str">
            <v/>
          </cell>
        </row>
        <row r="1580">
          <cell r="AN1580" t="str">
            <v/>
          </cell>
        </row>
        <row r="1581">
          <cell r="AN1581" t="str">
            <v/>
          </cell>
        </row>
        <row r="1582">
          <cell r="AN1582" t="str">
            <v/>
          </cell>
        </row>
        <row r="1583">
          <cell r="AN1583" t="str">
            <v/>
          </cell>
        </row>
        <row r="1584">
          <cell r="AN1584" t="str">
            <v/>
          </cell>
        </row>
        <row r="1585">
          <cell r="AN1585" t="str">
            <v/>
          </cell>
        </row>
        <row r="1586">
          <cell r="AN1586" t="str">
            <v/>
          </cell>
        </row>
        <row r="1587">
          <cell r="AN1587" t="str">
            <v/>
          </cell>
        </row>
        <row r="1588">
          <cell r="AN1588" t="str">
            <v/>
          </cell>
        </row>
        <row r="1589">
          <cell r="AN1589" t="str">
            <v/>
          </cell>
        </row>
        <row r="1590">
          <cell r="AN1590" t="str">
            <v/>
          </cell>
        </row>
        <row r="1591">
          <cell r="AN1591" t="str">
            <v/>
          </cell>
        </row>
        <row r="1592">
          <cell r="AN1592" t="str">
            <v/>
          </cell>
        </row>
        <row r="1593">
          <cell r="AN1593" t="str">
            <v/>
          </cell>
        </row>
        <row r="1594">
          <cell r="AN1594" t="str">
            <v/>
          </cell>
        </row>
        <row r="1595">
          <cell r="AN1595" t="str">
            <v/>
          </cell>
        </row>
        <row r="1596">
          <cell r="AN1596" t="str">
            <v/>
          </cell>
        </row>
        <row r="1597">
          <cell r="AN1597" t="str">
            <v/>
          </cell>
        </row>
        <row r="1598">
          <cell r="AN1598" t="str">
            <v/>
          </cell>
        </row>
        <row r="1599">
          <cell r="AN1599" t="str">
            <v/>
          </cell>
        </row>
        <row r="1600">
          <cell r="AN1600" t="str">
            <v/>
          </cell>
        </row>
        <row r="1601">
          <cell r="AN1601" t="str">
            <v/>
          </cell>
        </row>
        <row r="1602">
          <cell r="AN1602" t="str">
            <v/>
          </cell>
        </row>
        <row r="1603">
          <cell r="AN1603" t="str">
            <v/>
          </cell>
        </row>
        <row r="1604">
          <cell r="AN1604" t="str">
            <v/>
          </cell>
        </row>
        <row r="1605">
          <cell r="AN1605" t="str">
            <v/>
          </cell>
        </row>
        <row r="1606">
          <cell r="AN1606" t="str">
            <v/>
          </cell>
        </row>
        <row r="1607">
          <cell r="AN1607" t="str">
            <v/>
          </cell>
        </row>
        <row r="1608">
          <cell r="AN1608" t="str">
            <v/>
          </cell>
        </row>
        <row r="1609">
          <cell r="AN1609" t="str">
            <v/>
          </cell>
        </row>
        <row r="1610">
          <cell r="AN1610" t="str">
            <v/>
          </cell>
        </row>
        <row r="1611">
          <cell r="AN1611" t="str">
            <v/>
          </cell>
        </row>
        <row r="1612">
          <cell r="AN1612" t="str">
            <v/>
          </cell>
        </row>
        <row r="1613">
          <cell r="AN1613" t="str">
            <v/>
          </cell>
        </row>
        <row r="1614">
          <cell r="AN1614" t="str">
            <v/>
          </cell>
        </row>
        <row r="1615">
          <cell r="AN1615" t="str">
            <v/>
          </cell>
        </row>
        <row r="1616">
          <cell r="AN1616" t="str">
            <v/>
          </cell>
        </row>
        <row r="1617">
          <cell r="AN1617" t="str">
            <v/>
          </cell>
        </row>
        <row r="1618">
          <cell r="AN1618" t="str">
            <v/>
          </cell>
        </row>
        <row r="1619">
          <cell r="AN1619" t="str">
            <v/>
          </cell>
        </row>
        <row r="1620">
          <cell r="AN1620" t="str">
            <v/>
          </cell>
        </row>
        <row r="1621">
          <cell r="AN1621" t="str">
            <v/>
          </cell>
        </row>
        <row r="1622">
          <cell r="AN1622" t="str">
            <v/>
          </cell>
        </row>
        <row r="1623">
          <cell r="AN1623" t="str">
            <v/>
          </cell>
        </row>
        <row r="1624">
          <cell r="AN1624" t="str">
            <v/>
          </cell>
        </row>
        <row r="1625">
          <cell r="AN1625" t="str">
            <v/>
          </cell>
        </row>
        <row r="1626">
          <cell r="AN1626" t="str">
            <v/>
          </cell>
        </row>
        <row r="1627">
          <cell r="AN1627" t="str">
            <v/>
          </cell>
        </row>
        <row r="1628">
          <cell r="AN1628" t="str">
            <v/>
          </cell>
        </row>
        <row r="1629">
          <cell r="AN1629" t="str">
            <v/>
          </cell>
        </row>
        <row r="1630">
          <cell r="AN1630" t="str">
            <v/>
          </cell>
        </row>
        <row r="1631">
          <cell r="AN1631" t="str">
            <v/>
          </cell>
        </row>
        <row r="1632">
          <cell r="AN1632" t="str">
            <v/>
          </cell>
        </row>
        <row r="1633">
          <cell r="AN1633" t="str">
            <v/>
          </cell>
        </row>
        <row r="1634">
          <cell r="AN1634" t="str">
            <v/>
          </cell>
        </row>
        <row r="1635">
          <cell r="AN1635" t="str">
            <v/>
          </cell>
        </row>
        <row r="1636">
          <cell r="AN1636" t="str">
            <v/>
          </cell>
        </row>
        <row r="1637">
          <cell r="AN1637" t="str">
            <v/>
          </cell>
        </row>
        <row r="1638">
          <cell r="AN1638" t="str">
            <v/>
          </cell>
        </row>
        <row r="1639">
          <cell r="AN1639" t="str">
            <v/>
          </cell>
        </row>
        <row r="1640">
          <cell r="AN1640" t="str">
            <v/>
          </cell>
        </row>
        <row r="1641">
          <cell r="AN1641" t="str">
            <v/>
          </cell>
        </row>
        <row r="1642">
          <cell r="AN1642" t="str">
            <v/>
          </cell>
        </row>
        <row r="1643">
          <cell r="AN1643" t="str">
            <v/>
          </cell>
        </row>
        <row r="1644">
          <cell r="AN1644" t="str">
            <v/>
          </cell>
        </row>
        <row r="1645">
          <cell r="AN1645" t="str">
            <v/>
          </cell>
        </row>
        <row r="1646">
          <cell r="AN1646" t="str">
            <v/>
          </cell>
        </row>
        <row r="1647">
          <cell r="AN1647" t="str">
            <v/>
          </cell>
        </row>
        <row r="1648">
          <cell r="AN1648" t="str">
            <v/>
          </cell>
        </row>
        <row r="1649">
          <cell r="AN1649" t="str">
            <v/>
          </cell>
        </row>
        <row r="1650">
          <cell r="AN1650" t="str">
            <v/>
          </cell>
        </row>
        <row r="1651">
          <cell r="AN1651" t="str">
            <v/>
          </cell>
        </row>
        <row r="1652">
          <cell r="AN1652" t="str">
            <v/>
          </cell>
        </row>
        <row r="1653">
          <cell r="AN1653" t="str">
            <v/>
          </cell>
        </row>
        <row r="1654">
          <cell r="AN1654" t="str">
            <v/>
          </cell>
        </row>
        <row r="1655">
          <cell r="AN1655" t="str">
            <v/>
          </cell>
        </row>
        <row r="1656">
          <cell r="AN1656" t="str">
            <v/>
          </cell>
        </row>
        <row r="1657">
          <cell r="AN1657" t="str">
            <v/>
          </cell>
        </row>
        <row r="1658">
          <cell r="AN1658" t="str">
            <v/>
          </cell>
        </row>
        <row r="1659">
          <cell r="AN1659" t="str">
            <v/>
          </cell>
        </row>
        <row r="1660">
          <cell r="AN1660" t="str">
            <v/>
          </cell>
        </row>
        <row r="1661">
          <cell r="AN1661" t="str">
            <v/>
          </cell>
        </row>
        <row r="1662">
          <cell r="AN1662" t="str">
            <v/>
          </cell>
        </row>
        <row r="1663">
          <cell r="AN1663" t="str">
            <v/>
          </cell>
        </row>
        <row r="1664">
          <cell r="AN1664" t="str">
            <v/>
          </cell>
        </row>
        <row r="1665">
          <cell r="AN1665" t="str">
            <v/>
          </cell>
        </row>
        <row r="1666">
          <cell r="AN1666" t="str">
            <v/>
          </cell>
        </row>
        <row r="1667">
          <cell r="AN1667" t="str">
            <v/>
          </cell>
        </row>
        <row r="1668">
          <cell r="AN1668" t="str">
            <v/>
          </cell>
        </row>
        <row r="1669">
          <cell r="AN1669" t="str">
            <v/>
          </cell>
        </row>
        <row r="1670">
          <cell r="AN1670" t="str">
            <v/>
          </cell>
        </row>
        <row r="1671">
          <cell r="AN1671" t="str">
            <v/>
          </cell>
        </row>
        <row r="1672">
          <cell r="AN1672" t="str">
            <v/>
          </cell>
        </row>
        <row r="1673">
          <cell r="AN1673" t="str">
            <v/>
          </cell>
        </row>
        <row r="1674">
          <cell r="AN1674" t="str">
            <v/>
          </cell>
        </row>
        <row r="1675">
          <cell r="AN1675" t="str">
            <v/>
          </cell>
        </row>
        <row r="1676">
          <cell r="AN1676" t="str">
            <v/>
          </cell>
        </row>
        <row r="1677">
          <cell r="AN1677" t="str">
            <v/>
          </cell>
        </row>
        <row r="1678">
          <cell r="AN1678" t="str">
            <v/>
          </cell>
        </row>
        <row r="1679">
          <cell r="AN1679" t="str">
            <v/>
          </cell>
        </row>
        <row r="1680">
          <cell r="AN1680" t="str">
            <v/>
          </cell>
        </row>
        <row r="1681">
          <cell r="AN1681" t="str">
            <v/>
          </cell>
        </row>
        <row r="1682">
          <cell r="AN1682" t="str">
            <v/>
          </cell>
        </row>
        <row r="1683">
          <cell r="AN1683" t="str">
            <v/>
          </cell>
        </row>
        <row r="1684">
          <cell r="AN1684" t="str">
            <v/>
          </cell>
        </row>
        <row r="1685">
          <cell r="AN1685" t="str">
            <v/>
          </cell>
        </row>
        <row r="1686">
          <cell r="AN1686" t="str">
            <v/>
          </cell>
        </row>
        <row r="1687">
          <cell r="AN1687" t="str">
            <v/>
          </cell>
        </row>
        <row r="1688">
          <cell r="AN1688" t="str">
            <v/>
          </cell>
        </row>
        <row r="1689">
          <cell r="AN1689" t="str">
            <v/>
          </cell>
        </row>
        <row r="1690">
          <cell r="AN1690" t="str">
            <v/>
          </cell>
        </row>
        <row r="1691">
          <cell r="AN1691" t="str">
            <v/>
          </cell>
        </row>
        <row r="1692">
          <cell r="AN1692" t="str">
            <v/>
          </cell>
        </row>
        <row r="1693">
          <cell r="AN1693" t="str">
            <v/>
          </cell>
        </row>
        <row r="1694">
          <cell r="AN1694" t="str">
            <v/>
          </cell>
        </row>
        <row r="1695">
          <cell r="AN1695" t="str">
            <v/>
          </cell>
        </row>
        <row r="1696">
          <cell r="AN1696" t="str">
            <v/>
          </cell>
        </row>
        <row r="1697">
          <cell r="AN1697" t="str">
            <v/>
          </cell>
        </row>
        <row r="1698">
          <cell r="AN1698" t="str">
            <v/>
          </cell>
        </row>
        <row r="1699">
          <cell r="AN1699" t="str">
            <v/>
          </cell>
        </row>
        <row r="1700">
          <cell r="AN1700" t="str">
            <v/>
          </cell>
        </row>
        <row r="1701">
          <cell r="AN1701" t="str">
            <v/>
          </cell>
        </row>
        <row r="1702">
          <cell r="AN1702" t="str">
            <v/>
          </cell>
        </row>
        <row r="1703">
          <cell r="AN1703" t="str">
            <v/>
          </cell>
        </row>
        <row r="1704">
          <cell r="AN1704" t="str">
            <v/>
          </cell>
        </row>
        <row r="1705">
          <cell r="AN1705" t="str">
            <v/>
          </cell>
        </row>
        <row r="1706">
          <cell r="AN1706" t="str">
            <v/>
          </cell>
        </row>
        <row r="1707">
          <cell r="AN1707" t="str">
            <v/>
          </cell>
        </row>
        <row r="1708">
          <cell r="AN1708" t="str">
            <v/>
          </cell>
        </row>
        <row r="1709">
          <cell r="AN1709" t="str">
            <v/>
          </cell>
        </row>
        <row r="1710">
          <cell r="AN1710" t="str">
            <v/>
          </cell>
        </row>
        <row r="1711">
          <cell r="AN1711" t="str">
            <v/>
          </cell>
        </row>
        <row r="1712">
          <cell r="AN1712" t="str">
            <v/>
          </cell>
        </row>
        <row r="1713">
          <cell r="AN1713" t="str">
            <v/>
          </cell>
        </row>
        <row r="1714">
          <cell r="AN1714" t="str">
            <v/>
          </cell>
        </row>
        <row r="1715">
          <cell r="AN1715" t="str">
            <v/>
          </cell>
        </row>
        <row r="1716">
          <cell r="AN1716" t="str">
            <v/>
          </cell>
        </row>
        <row r="1717">
          <cell r="AN1717" t="str">
            <v/>
          </cell>
        </row>
        <row r="1718">
          <cell r="AN1718" t="str">
            <v/>
          </cell>
        </row>
        <row r="1719">
          <cell r="AN1719" t="str">
            <v/>
          </cell>
        </row>
        <row r="1720">
          <cell r="AN1720" t="str">
            <v/>
          </cell>
        </row>
        <row r="1721">
          <cell r="AN1721" t="str">
            <v/>
          </cell>
        </row>
        <row r="1722">
          <cell r="AN1722" t="str">
            <v/>
          </cell>
        </row>
        <row r="1723">
          <cell r="AN1723" t="str">
            <v/>
          </cell>
        </row>
        <row r="1724">
          <cell r="AN1724" t="str">
            <v/>
          </cell>
        </row>
        <row r="1725">
          <cell r="AN1725" t="str">
            <v/>
          </cell>
        </row>
        <row r="1726">
          <cell r="AN1726" t="str">
            <v/>
          </cell>
        </row>
        <row r="1727">
          <cell r="AN1727" t="str">
            <v/>
          </cell>
        </row>
        <row r="1728">
          <cell r="AN1728" t="str">
            <v/>
          </cell>
        </row>
        <row r="1729">
          <cell r="AN1729" t="str">
            <v/>
          </cell>
        </row>
        <row r="1730">
          <cell r="AN1730" t="str">
            <v/>
          </cell>
        </row>
        <row r="1731">
          <cell r="AN1731" t="str">
            <v/>
          </cell>
        </row>
        <row r="1732">
          <cell r="AN1732" t="str">
            <v/>
          </cell>
        </row>
        <row r="1733">
          <cell r="AN1733" t="str">
            <v/>
          </cell>
        </row>
        <row r="1734">
          <cell r="AN1734" t="str">
            <v/>
          </cell>
        </row>
        <row r="1735">
          <cell r="AN1735" t="str">
            <v/>
          </cell>
        </row>
        <row r="1736">
          <cell r="AN1736" t="str">
            <v/>
          </cell>
        </row>
        <row r="1737">
          <cell r="AN1737" t="str">
            <v/>
          </cell>
        </row>
        <row r="1738">
          <cell r="AN1738" t="str">
            <v/>
          </cell>
        </row>
        <row r="1739">
          <cell r="AN1739" t="str">
            <v/>
          </cell>
        </row>
        <row r="1740">
          <cell r="AN1740" t="str">
            <v/>
          </cell>
        </row>
        <row r="1741">
          <cell r="AN1741" t="str">
            <v/>
          </cell>
        </row>
        <row r="1742">
          <cell r="AN1742" t="str">
            <v/>
          </cell>
        </row>
        <row r="1743">
          <cell r="AN1743" t="str">
            <v/>
          </cell>
        </row>
        <row r="1744">
          <cell r="AN1744" t="str">
            <v/>
          </cell>
        </row>
        <row r="1745">
          <cell r="AN1745" t="str">
            <v/>
          </cell>
        </row>
        <row r="1746">
          <cell r="AN1746" t="str">
            <v/>
          </cell>
        </row>
        <row r="1747">
          <cell r="AN1747" t="str">
            <v/>
          </cell>
        </row>
        <row r="1748">
          <cell r="AN1748" t="str">
            <v/>
          </cell>
        </row>
        <row r="1749">
          <cell r="AN1749" t="str">
            <v/>
          </cell>
        </row>
        <row r="1750">
          <cell r="AN1750" t="str">
            <v/>
          </cell>
        </row>
        <row r="1751">
          <cell r="AN1751" t="str">
            <v/>
          </cell>
        </row>
        <row r="1752">
          <cell r="AN1752" t="str">
            <v/>
          </cell>
        </row>
        <row r="1753">
          <cell r="AN1753" t="str">
            <v/>
          </cell>
        </row>
        <row r="1754">
          <cell r="AN1754" t="str">
            <v/>
          </cell>
        </row>
        <row r="1755">
          <cell r="AN1755" t="str">
            <v/>
          </cell>
        </row>
        <row r="1756">
          <cell r="AN1756" t="str">
            <v/>
          </cell>
        </row>
        <row r="1757">
          <cell r="AN1757" t="str">
            <v/>
          </cell>
        </row>
        <row r="1758">
          <cell r="AN1758" t="str">
            <v/>
          </cell>
        </row>
        <row r="1759">
          <cell r="AN1759" t="str">
            <v/>
          </cell>
        </row>
        <row r="1760">
          <cell r="AN1760" t="str">
            <v/>
          </cell>
        </row>
        <row r="1761">
          <cell r="AN1761" t="str">
            <v/>
          </cell>
        </row>
        <row r="1762">
          <cell r="AN1762" t="str">
            <v/>
          </cell>
        </row>
        <row r="1763">
          <cell r="AN1763" t="str">
            <v/>
          </cell>
        </row>
        <row r="1764">
          <cell r="AN1764" t="str">
            <v/>
          </cell>
        </row>
        <row r="1765">
          <cell r="AN1765" t="str">
            <v/>
          </cell>
        </row>
        <row r="1766">
          <cell r="AN1766" t="str">
            <v/>
          </cell>
        </row>
        <row r="1767">
          <cell r="AN1767" t="str">
            <v/>
          </cell>
        </row>
        <row r="1768">
          <cell r="AN1768" t="str">
            <v/>
          </cell>
        </row>
        <row r="1769">
          <cell r="AN1769" t="str">
            <v/>
          </cell>
        </row>
        <row r="1770">
          <cell r="AN1770" t="str">
            <v/>
          </cell>
        </row>
        <row r="1771">
          <cell r="AN1771" t="str">
            <v/>
          </cell>
        </row>
        <row r="1772">
          <cell r="AN1772" t="str">
            <v/>
          </cell>
        </row>
        <row r="1773">
          <cell r="AN1773" t="str">
            <v/>
          </cell>
        </row>
        <row r="1774">
          <cell r="AN1774" t="str">
            <v/>
          </cell>
        </row>
        <row r="1775">
          <cell r="AN1775" t="str">
            <v/>
          </cell>
        </row>
        <row r="1776">
          <cell r="AN1776" t="str">
            <v/>
          </cell>
        </row>
        <row r="1777">
          <cell r="AN1777" t="str">
            <v/>
          </cell>
        </row>
        <row r="1778">
          <cell r="AN1778" t="str">
            <v/>
          </cell>
        </row>
        <row r="1779">
          <cell r="AN1779" t="str">
            <v/>
          </cell>
        </row>
        <row r="1780">
          <cell r="AN1780" t="str">
            <v/>
          </cell>
        </row>
        <row r="1781">
          <cell r="AN1781" t="str">
            <v/>
          </cell>
        </row>
        <row r="1782">
          <cell r="AN1782" t="str">
            <v/>
          </cell>
        </row>
        <row r="1783">
          <cell r="AN1783" t="str">
            <v/>
          </cell>
        </row>
        <row r="1784">
          <cell r="AN1784" t="str">
            <v/>
          </cell>
        </row>
        <row r="1785">
          <cell r="AN1785" t="str">
            <v/>
          </cell>
        </row>
        <row r="1786">
          <cell r="AN1786" t="str">
            <v/>
          </cell>
        </row>
        <row r="1787">
          <cell r="AN1787" t="str">
            <v/>
          </cell>
        </row>
        <row r="1788">
          <cell r="AN1788" t="str">
            <v/>
          </cell>
        </row>
        <row r="1789">
          <cell r="AN1789" t="str">
            <v/>
          </cell>
        </row>
        <row r="1790">
          <cell r="AN1790" t="str">
            <v/>
          </cell>
        </row>
        <row r="1791">
          <cell r="AN1791" t="str">
            <v/>
          </cell>
        </row>
        <row r="1792">
          <cell r="AN1792" t="str">
            <v/>
          </cell>
        </row>
        <row r="1793">
          <cell r="AN1793" t="str">
            <v/>
          </cell>
        </row>
        <row r="1794">
          <cell r="AN1794" t="str">
            <v/>
          </cell>
        </row>
        <row r="1795">
          <cell r="AN1795" t="str">
            <v/>
          </cell>
        </row>
        <row r="1796">
          <cell r="AN1796" t="str">
            <v/>
          </cell>
        </row>
        <row r="1797">
          <cell r="AN1797" t="str">
            <v/>
          </cell>
        </row>
        <row r="1798">
          <cell r="AN1798" t="str">
            <v/>
          </cell>
        </row>
        <row r="1799">
          <cell r="AN1799" t="str">
            <v/>
          </cell>
        </row>
        <row r="1800">
          <cell r="AN1800" t="str">
            <v/>
          </cell>
        </row>
        <row r="1801">
          <cell r="AN1801" t="str">
            <v/>
          </cell>
        </row>
        <row r="1802">
          <cell r="AN1802" t="str">
            <v/>
          </cell>
        </row>
        <row r="1803">
          <cell r="AN1803" t="str">
            <v/>
          </cell>
        </row>
        <row r="1804">
          <cell r="AN1804" t="str">
            <v/>
          </cell>
        </row>
        <row r="1805">
          <cell r="AN1805" t="str">
            <v/>
          </cell>
        </row>
        <row r="1806">
          <cell r="AN1806" t="str">
            <v/>
          </cell>
        </row>
        <row r="1807">
          <cell r="AN1807" t="str">
            <v/>
          </cell>
        </row>
        <row r="1808">
          <cell r="AN1808" t="str">
            <v/>
          </cell>
        </row>
        <row r="1809">
          <cell r="AN1809" t="str">
            <v/>
          </cell>
        </row>
        <row r="1810">
          <cell r="AN1810" t="str">
            <v/>
          </cell>
        </row>
        <row r="1811">
          <cell r="AN1811" t="str">
            <v/>
          </cell>
        </row>
        <row r="1812">
          <cell r="AN1812" t="str">
            <v/>
          </cell>
        </row>
        <row r="1813">
          <cell r="AN1813" t="str">
            <v/>
          </cell>
        </row>
        <row r="1814">
          <cell r="AN1814" t="str">
            <v/>
          </cell>
        </row>
        <row r="1815">
          <cell r="AN1815" t="str">
            <v/>
          </cell>
        </row>
        <row r="1816">
          <cell r="AN1816" t="str">
            <v/>
          </cell>
        </row>
        <row r="1817">
          <cell r="AN1817" t="str">
            <v/>
          </cell>
        </row>
        <row r="1818">
          <cell r="AN1818" t="str">
            <v/>
          </cell>
        </row>
        <row r="1819">
          <cell r="AN1819" t="str">
            <v/>
          </cell>
        </row>
        <row r="1820">
          <cell r="AN1820" t="str">
            <v/>
          </cell>
        </row>
        <row r="1821">
          <cell r="AN1821" t="str">
            <v/>
          </cell>
        </row>
        <row r="1822">
          <cell r="AN1822" t="str">
            <v/>
          </cell>
        </row>
        <row r="1823">
          <cell r="AN1823" t="str">
            <v/>
          </cell>
        </row>
        <row r="1824">
          <cell r="AN1824" t="str">
            <v/>
          </cell>
        </row>
        <row r="1825">
          <cell r="AN1825" t="str">
            <v/>
          </cell>
        </row>
        <row r="1826">
          <cell r="AN1826" t="str">
            <v/>
          </cell>
        </row>
        <row r="1827">
          <cell r="AN1827" t="str">
            <v/>
          </cell>
        </row>
        <row r="1828">
          <cell r="AN1828" t="str">
            <v/>
          </cell>
        </row>
        <row r="1829">
          <cell r="AN1829" t="str">
            <v/>
          </cell>
        </row>
        <row r="1830">
          <cell r="AN1830" t="str">
            <v/>
          </cell>
        </row>
        <row r="1831">
          <cell r="AN1831" t="str">
            <v/>
          </cell>
        </row>
        <row r="1832">
          <cell r="AN1832" t="str">
            <v/>
          </cell>
        </row>
        <row r="1833">
          <cell r="AN1833" t="str">
            <v/>
          </cell>
        </row>
        <row r="1834">
          <cell r="AN1834" t="str">
            <v/>
          </cell>
        </row>
        <row r="1835">
          <cell r="AN1835" t="str">
            <v/>
          </cell>
        </row>
        <row r="1836">
          <cell r="AN1836" t="str">
            <v/>
          </cell>
        </row>
        <row r="1837">
          <cell r="AN1837" t="str">
            <v/>
          </cell>
        </row>
        <row r="1838">
          <cell r="AN1838" t="str">
            <v/>
          </cell>
        </row>
        <row r="1839">
          <cell r="AN1839" t="str">
            <v/>
          </cell>
        </row>
        <row r="1840">
          <cell r="AN1840" t="str">
            <v/>
          </cell>
        </row>
        <row r="1841">
          <cell r="AN1841" t="str">
            <v/>
          </cell>
        </row>
        <row r="1842">
          <cell r="AN1842" t="str">
            <v/>
          </cell>
        </row>
        <row r="1843">
          <cell r="AN1843" t="str">
            <v/>
          </cell>
        </row>
        <row r="1844">
          <cell r="AN1844" t="str">
            <v/>
          </cell>
        </row>
        <row r="1845">
          <cell r="AN1845" t="str">
            <v/>
          </cell>
        </row>
        <row r="1846">
          <cell r="AN1846" t="str">
            <v/>
          </cell>
        </row>
        <row r="1847">
          <cell r="AN1847" t="str">
            <v/>
          </cell>
        </row>
        <row r="1848">
          <cell r="AN1848" t="str">
            <v/>
          </cell>
        </row>
        <row r="1849">
          <cell r="AN1849" t="str">
            <v/>
          </cell>
        </row>
        <row r="1850">
          <cell r="AN1850" t="str">
            <v/>
          </cell>
        </row>
        <row r="1851">
          <cell r="AN1851" t="str">
            <v/>
          </cell>
        </row>
        <row r="1852">
          <cell r="AN1852" t="str">
            <v/>
          </cell>
        </row>
        <row r="1853">
          <cell r="AN1853" t="str">
            <v/>
          </cell>
        </row>
        <row r="1854">
          <cell r="AN1854" t="str">
            <v/>
          </cell>
        </row>
        <row r="1855">
          <cell r="AN1855" t="str">
            <v/>
          </cell>
        </row>
        <row r="1856">
          <cell r="AN1856" t="str">
            <v/>
          </cell>
        </row>
        <row r="1857">
          <cell r="AN1857" t="str">
            <v/>
          </cell>
        </row>
        <row r="1858">
          <cell r="AN1858" t="str">
            <v/>
          </cell>
        </row>
        <row r="1859">
          <cell r="AN1859" t="str">
            <v/>
          </cell>
        </row>
        <row r="1860">
          <cell r="AN1860" t="str">
            <v/>
          </cell>
        </row>
        <row r="1861">
          <cell r="AN1861" t="str">
            <v/>
          </cell>
        </row>
        <row r="1862">
          <cell r="AN1862" t="str">
            <v/>
          </cell>
        </row>
        <row r="1863">
          <cell r="AN1863" t="str">
            <v/>
          </cell>
        </row>
        <row r="1864">
          <cell r="AN1864" t="str">
            <v/>
          </cell>
        </row>
        <row r="1865">
          <cell r="AN1865" t="str">
            <v/>
          </cell>
        </row>
        <row r="1866">
          <cell r="AN1866" t="str">
            <v/>
          </cell>
        </row>
        <row r="1867">
          <cell r="AN1867" t="str">
            <v/>
          </cell>
        </row>
        <row r="1868">
          <cell r="AN1868" t="str">
            <v/>
          </cell>
        </row>
        <row r="1869">
          <cell r="AN1869" t="str">
            <v/>
          </cell>
        </row>
        <row r="1870">
          <cell r="AN1870" t="str">
            <v/>
          </cell>
        </row>
        <row r="1871">
          <cell r="AN1871" t="str">
            <v/>
          </cell>
        </row>
        <row r="1872">
          <cell r="AN1872" t="str">
            <v/>
          </cell>
        </row>
        <row r="1873">
          <cell r="AN1873" t="str">
            <v/>
          </cell>
        </row>
        <row r="1874">
          <cell r="AN1874" t="str">
            <v/>
          </cell>
        </row>
        <row r="1875">
          <cell r="AN1875" t="str">
            <v/>
          </cell>
        </row>
        <row r="1876">
          <cell r="AN1876" t="str">
            <v/>
          </cell>
        </row>
        <row r="1877">
          <cell r="AN1877" t="str">
            <v/>
          </cell>
        </row>
        <row r="1878">
          <cell r="AN1878" t="str">
            <v/>
          </cell>
        </row>
        <row r="1879">
          <cell r="AN1879" t="str">
            <v/>
          </cell>
        </row>
        <row r="1880">
          <cell r="AN1880" t="str">
            <v/>
          </cell>
        </row>
        <row r="1881">
          <cell r="AN1881" t="str">
            <v/>
          </cell>
        </row>
        <row r="1882">
          <cell r="AN1882" t="str">
            <v/>
          </cell>
        </row>
        <row r="1883">
          <cell r="AN1883" t="str">
            <v/>
          </cell>
        </row>
        <row r="1884">
          <cell r="AN1884" t="str">
            <v/>
          </cell>
        </row>
        <row r="1885">
          <cell r="AN1885" t="str">
            <v/>
          </cell>
        </row>
        <row r="1886">
          <cell r="AN1886" t="str">
            <v/>
          </cell>
        </row>
        <row r="1887">
          <cell r="AN1887" t="str">
            <v/>
          </cell>
        </row>
        <row r="1888">
          <cell r="AN1888" t="str">
            <v/>
          </cell>
        </row>
        <row r="1889">
          <cell r="AN1889" t="str">
            <v/>
          </cell>
        </row>
        <row r="1890">
          <cell r="AN1890" t="str">
            <v/>
          </cell>
        </row>
        <row r="1891">
          <cell r="AN1891" t="str">
            <v/>
          </cell>
        </row>
        <row r="1892">
          <cell r="AN1892" t="str">
            <v/>
          </cell>
        </row>
        <row r="1893">
          <cell r="AN1893" t="str">
            <v/>
          </cell>
        </row>
        <row r="1894">
          <cell r="AN1894" t="str">
            <v/>
          </cell>
        </row>
        <row r="1895">
          <cell r="AN1895" t="str">
            <v/>
          </cell>
        </row>
        <row r="1896">
          <cell r="AN1896" t="str">
            <v/>
          </cell>
        </row>
        <row r="1897">
          <cell r="AN1897" t="str">
            <v/>
          </cell>
        </row>
        <row r="1898">
          <cell r="AN1898" t="str">
            <v/>
          </cell>
        </row>
        <row r="1899">
          <cell r="AN1899" t="str">
            <v/>
          </cell>
        </row>
        <row r="1900">
          <cell r="AN1900" t="str">
            <v/>
          </cell>
        </row>
        <row r="1901">
          <cell r="AN1901" t="str">
            <v/>
          </cell>
        </row>
        <row r="1902">
          <cell r="AN1902" t="str">
            <v/>
          </cell>
        </row>
        <row r="1903">
          <cell r="AN1903" t="str">
            <v/>
          </cell>
        </row>
        <row r="1904">
          <cell r="AN1904" t="str">
            <v/>
          </cell>
        </row>
        <row r="1905">
          <cell r="AN1905" t="str">
            <v/>
          </cell>
        </row>
        <row r="1906">
          <cell r="AN1906" t="str">
            <v/>
          </cell>
        </row>
        <row r="1907">
          <cell r="AN1907" t="str">
            <v/>
          </cell>
        </row>
        <row r="1908">
          <cell r="AN1908" t="str">
            <v/>
          </cell>
        </row>
        <row r="1909">
          <cell r="AN1909" t="str">
            <v/>
          </cell>
        </row>
        <row r="1910">
          <cell r="AN1910" t="str">
            <v/>
          </cell>
        </row>
        <row r="1911">
          <cell r="AN1911" t="str">
            <v/>
          </cell>
        </row>
        <row r="1912">
          <cell r="AN1912" t="str">
            <v/>
          </cell>
        </row>
        <row r="1913">
          <cell r="AN1913" t="str">
            <v/>
          </cell>
        </row>
        <row r="1914">
          <cell r="AN1914" t="str">
            <v/>
          </cell>
        </row>
        <row r="1915">
          <cell r="AN1915" t="str">
            <v/>
          </cell>
        </row>
        <row r="1916">
          <cell r="AN1916" t="str">
            <v/>
          </cell>
        </row>
        <row r="1917">
          <cell r="AN1917" t="str">
            <v/>
          </cell>
        </row>
        <row r="1918">
          <cell r="AN1918" t="str">
            <v/>
          </cell>
        </row>
        <row r="1919">
          <cell r="AN1919" t="str">
            <v/>
          </cell>
        </row>
        <row r="1920">
          <cell r="AN1920" t="str">
            <v/>
          </cell>
        </row>
        <row r="1921">
          <cell r="AN1921" t="str">
            <v/>
          </cell>
        </row>
        <row r="1922">
          <cell r="AN1922" t="str">
            <v/>
          </cell>
        </row>
        <row r="1923">
          <cell r="AN1923" t="str">
            <v/>
          </cell>
        </row>
        <row r="1924">
          <cell r="AN1924" t="str">
            <v/>
          </cell>
        </row>
        <row r="1925">
          <cell r="AN1925" t="str">
            <v/>
          </cell>
        </row>
        <row r="1926">
          <cell r="AN1926" t="str">
            <v/>
          </cell>
        </row>
        <row r="1927">
          <cell r="AN1927" t="str">
            <v/>
          </cell>
        </row>
        <row r="1928">
          <cell r="AN1928" t="str">
            <v/>
          </cell>
        </row>
        <row r="1929">
          <cell r="AN1929" t="str">
            <v/>
          </cell>
        </row>
        <row r="1930">
          <cell r="AN1930" t="str">
            <v/>
          </cell>
        </row>
        <row r="1931">
          <cell r="AN1931" t="str">
            <v/>
          </cell>
        </row>
        <row r="1932">
          <cell r="AN1932" t="str">
            <v/>
          </cell>
        </row>
        <row r="1933">
          <cell r="AN1933" t="str">
            <v/>
          </cell>
        </row>
        <row r="1934">
          <cell r="AN1934" t="str">
            <v/>
          </cell>
        </row>
        <row r="1935">
          <cell r="AN1935" t="str">
            <v/>
          </cell>
        </row>
        <row r="1936">
          <cell r="AN1936" t="str">
            <v/>
          </cell>
        </row>
        <row r="1937">
          <cell r="AN1937" t="str">
            <v/>
          </cell>
        </row>
        <row r="1938">
          <cell r="AN1938" t="str">
            <v/>
          </cell>
        </row>
        <row r="1939">
          <cell r="AN1939" t="str">
            <v/>
          </cell>
        </row>
        <row r="1940">
          <cell r="AN1940" t="str">
            <v/>
          </cell>
        </row>
        <row r="1941">
          <cell r="AN1941" t="str">
            <v/>
          </cell>
        </row>
        <row r="1942">
          <cell r="AN1942" t="str">
            <v/>
          </cell>
        </row>
        <row r="1943">
          <cell r="AN1943" t="str">
            <v/>
          </cell>
        </row>
        <row r="1944">
          <cell r="AN1944" t="str">
            <v/>
          </cell>
        </row>
        <row r="1945">
          <cell r="AN1945" t="str">
            <v/>
          </cell>
        </row>
        <row r="1946">
          <cell r="AN1946" t="str">
            <v/>
          </cell>
        </row>
        <row r="1947">
          <cell r="AN1947" t="str">
            <v/>
          </cell>
        </row>
        <row r="1948">
          <cell r="AN1948" t="str">
            <v/>
          </cell>
        </row>
        <row r="1949">
          <cell r="AN1949" t="str">
            <v/>
          </cell>
        </row>
        <row r="1950">
          <cell r="AN1950" t="str">
            <v/>
          </cell>
        </row>
        <row r="1951">
          <cell r="AN1951" t="str">
            <v/>
          </cell>
        </row>
        <row r="1952">
          <cell r="AN1952" t="str">
            <v/>
          </cell>
        </row>
        <row r="1953">
          <cell r="AN1953" t="str">
            <v/>
          </cell>
        </row>
        <row r="1954">
          <cell r="AN1954" t="str">
            <v/>
          </cell>
        </row>
        <row r="1955">
          <cell r="AN1955" t="str">
            <v/>
          </cell>
        </row>
        <row r="1956">
          <cell r="AN1956" t="str">
            <v/>
          </cell>
        </row>
        <row r="1957">
          <cell r="AN1957" t="str">
            <v/>
          </cell>
        </row>
        <row r="1958">
          <cell r="AN1958" t="str">
            <v/>
          </cell>
        </row>
        <row r="1959">
          <cell r="AN1959" t="str">
            <v/>
          </cell>
        </row>
        <row r="1960">
          <cell r="AN1960" t="str">
            <v/>
          </cell>
        </row>
        <row r="1961">
          <cell r="AN1961" t="str">
            <v/>
          </cell>
        </row>
        <row r="1962">
          <cell r="AN1962" t="str">
            <v/>
          </cell>
        </row>
        <row r="1963">
          <cell r="AN1963" t="str">
            <v/>
          </cell>
        </row>
        <row r="1964">
          <cell r="AN1964" t="str">
            <v/>
          </cell>
        </row>
        <row r="1965">
          <cell r="AN1965" t="str">
            <v/>
          </cell>
        </row>
        <row r="1966">
          <cell r="AN1966" t="str">
            <v/>
          </cell>
        </row>
        <row r="1967">
          <cell r="AN1967" t="str">
            <v/>
          </cell>
        </row>
        <row r="1968">
          <cell r="AN1968" t="str">
            <v/>
          </cell>
        </row>
        <row r="1969">
          <cell r="AN1969" t="str">
            <v/>
          </cell>
        </row>
        <row r="1970">
          <cell r="AN1970" t="str">
            <v/>
          </cell>
        </row>
        <row r="1971">
          <cell r="AN1971" t="str">
            <v/>
          </cell>
        </row>
        <row r="1972">
          <cell r="AN1972" t="str">
            <v/>
          </cell>
        </row>
        <row r="1973">
          <cell r="AN1973" t="str">
            <v/>
          </cell>
        </row>
        <row r="1974">
          <cell r="AN1974" t="str">
            <v/>
          </cell>
        </row>
        <row r="1975">
          <cell r="AN1975" t="str">
            <v/>
          </cell>
        </row>
        <row r="1976">
          <cell r="AN1976" t="str">
            <v/>
          </cell>
        </row>
        <row r="1977">
          <cell r="AN1977" t="str">
            <v/>
          </cell>
        </row>
        <row r="1978">
          <cell r="AN1978" t="str">
            <v/>
          </cell>
        </row>
        <row r="1979">
          <cell r="AN1979" t="str">
            <v/>
          </cell>
        </row>
        <row r="1980">
          <cell r="AN1980" t="str">
            <v/>
          </cell>
        </row>
        <row r="1981">
          <cell r="AN1981" t="str">
            <v/>
          </cell>
        </row>
        <row r="1982">
          <cell r="AN1982" t="str">
            <v/>
          </cell>
        </row>
        <row r="1983">
          <cell r="AN1983" t="str">
            <v/>
          </cell>
        </row>
        <row r="1984">
          <cell r="AN1984" t="str">
            <v/>
          </cell>
        </row>
        <row r="1985">
          <cell r="AN1985" t="str">
            <v/>
          </cell>
        </row>
        <row r="1986">
          <cell r="AN1986" t="str">
            <v/>
          </cell>
        </row>
        <row r="1987">
          <cell r="AN1987" t="str">
            <v/>
          </cell>
        </row>
        <row r="1988">
          <cell r="AN1988" t="str">
            <v/>
          </cell>
        </row>
        <row r="1989">
          <cell r="AN1989" t="str">
            <v/>
          </cell>
        </row>
        <row r="1990">
          <cell r="AN1990" t="str">
            <v/>
          </cell>
        </row>
        <row r="1991">
          <cell r="AN1991" t="str">
            <v/>
          </cell>
        </row>
        <row r="1992">
          <cell r="AN1992" t="str">
            <v/>
          </cell>
        </row>
        <row r="1993">
          <cell r="AN1993" t="str">
            <v/>
          </cell>
        </row>
        <row r="1994">
          <cell r="AN1994" t="str">
            <v/>
          </cell>
        </row>
        <row r="1995">
          <cell r="AN1995" t="str">
            <v/>
          </cell>
        </row>
        <row r="1996">
          <cell r="AN1996" t="str">
            <v/>
          </cell>
        </row>
        <row r="1997">
          <cell r="AN1997" t="str">
            <v/>
          </cell>
        </row>
        <row r="1998">
          <cell r="AN1998" t="str">
            <v/>
          </cell>
        </row>
        <row r="1999">
          <cell r="AN1999" t="str">
            <v/>
          </cell>
        </row>
        <row r="2000">
          <cell r="AN2000" t="str">
            <v/>
          </cell>
        </row>
        <row r="2001">
          <cell r="AN2001" t="str">
            <v/>
          </cell>
        </row>
        <row r="2002">
          <cell r="AN2002" t="str">
            <v/>
          </cell>
        </row>
        <row r="2003">
          <cell r="AN2003" t="str">
            <v/>
          </cell>
        </row>
        <row r="2004">
          <cell r="AN2004" t="str">
            <v/>
          </cell>
        </row>
        <row r="2005">
          <cell r="AN2005" t="str">
            <v/>
          </cell>
        </row>
        <row r="2006">
          <cell r="AN2006" t="str">
            <v/>
          </cell>
        </row>
        <row r="2007">
          <cell r="AN2007" t="str">
            <v/>
          </cell>
        </row>
        <row r="2008">
          <cell r="AN2008" t="str">
            <v/>
          </cell>
        </row>
        <row r="2009">
          <cell r="AN2009" t="str">
            <v/>
          </cell>
        </row>
        <row r="2010">
          <cell r="AN2010" t="str">
            <v/>
          </cell>
        </row>
        <row r="2011">
          <cell r="AN2011" t="str">
            <v/>
          </cell>
        </row>
        <row r="2012">
          <cell r="AN2012" t="str">
            <v/>
          </cell>
        </row>
        <row r="2013">
          <cell r="AN2013" t="str">
            <v/>
          </cell>
        </row>
        <row r="2014">
          <cell r="AN2014" t="str">
            <v/>
          </cell>
        </row>
        <row r="2015">
          <cell r="AN2015" t="str">
            <v/>
          </cell>
        </row>
        <row r="2016">
          <cell r="AN2016" t="str">
            <v/>
          </cell>
        </row>
        <row r="2017">
          <cell r="AN2017" t="str">
            <v/>
          </cell>
        </row>
        <row r="2018">
          <cell r="AN2018" t="str">
            <v/>
          </cell>
        </row>
        <row r="2019">
          <cell r="AN2019" t="str">
            <v/>
          </cell>
        </row>
        <row r="2020">
          <cell r="AN2020" t="str">
            <v/>
          </cell>
        </row>
        <row r="2021">
          <cell r="AN2021" t="str">
            <v/>
          </cell>
        </row>
        <row r="2022">
          <cell r="AN2022" t="str">
            <v/>
          </cell>
        </row>
        <row r="2023">
          <cell r="AN2023" t="str">
            <v/>
          </cell>
        </row>
        <row r="2024">
          <cell r="AN2024" t="str">
            <v/>
          </cell>
        </row>
        <row r="2025">
          <cell r="AN2025" t="str">
            <v/>
          </cell>
        </row>
        <row r="2026">
          <cell r="AN2026" t="str">
            <v/>
          </cell>
        </row>
        <row r="2027">
          <cell r="AN2027" t="str">
            <v/>
          </cell>
        </row>
        <row r="2028">
          <cell r="AN2028" t="str">
            <v/>
          </cell>
        </row>
        <row r="2029">
          <cell r="AN2029" t="str">
            <v/>
          </cell>
        </row>
        <row r="2030">
          <cell r="AN2030" t="str">
            <v/>
          </cell>
        </row>
        <row r="2031">
          <cell r="AN2031" t="str">
            <v/>
          </cell>
        </row>
        <row r="2032">
          <cell r="AN2032" t="str">
            <v/>
          </cell>
        </row>
        <row r="2033">
          <cell r="AN2033" t="str">
            <v/>
          </cell>
        </row>
        <row r="2034">
          <cell r="AN2034" t="str">
            <v/>
          </cell>
        </row>
        <row r="2035">
          <cell r="AN2035" t="str">
            <v/>
          </cell>
        </row>
        <row r="2036">
          <cell r="AN2036" t="str">
            <v/>
          </cell>
        </row>
        <row r="2037">
          <cell r="AN2037" t="str">
            <v/>
          </cell>
        </row>
        <row r="2038">
          <cell r="AN2038" t="str">
            <v/>
          </cell>
        </row>
        <row r="2039">
          <cell r="AN2039" t="str">
            <v/>
          </cell>
        </row>
        <row r="2040">
          <cell r="AN2040" t="str">
            <v/>
          </cell>
        </row>
        <row r="2041">
          <cell r="AN2041" t="str">
            <v/>
          </cell>
        </row>
        <row r="2042">
          <cell r="AN2042" t="str">
            <v/>
          </cell>
        </row>
        <row r="2043">
          <cell r="AN2043" t="str">
            <v/>
          </cell>
        </row>
        <row r="2044">
          <cell r="AN2044" t="str">
            <v/>
          </cell>
        </row>
        <row r="2045">
          <cell r="AN2045" t="str">
            <v/>
          </cell>
        </row>
        <row r="2046">
          <cell r="AN2046" t="str">
            <v/>
          </cell>
        </row>
        <row r="2047">
          <cell r="AN2047" t="str">
            <v/>
          </cell>
        </row>
        <row r="2048">
          <cell r="AN2048" t="str">
            <v/>
          </cell>
        </row>
        <row r="2049">
          <cell r="AN2049" t="str">
            <v/>
          </cell>
        </row>
        <row r="2050">
          <cell r="AN2050" t="str">
            <v/>
          </cell>
        </row>
        <row r="2051">
          <cell r="AN2051" t="str">
            <v/>
          </cell>
        </row>
        <row r="2052">
          <cell r="AN2052" t="str">
            <v/>
          </cell>
        </row>
        <row r="2053">
          <cell r="AN2053" t="str">
            <v/>
          </cell>
        </row>
        <row r="2054">
          <cell r="AN2054" t="str">
            <v/>
          </cell>
        </row>
        <row r="2055">
          <cell r="AN2055" t="str">
            <v/>
          </cell>
        </row>
        <row r="2056">
          <cell r="AN2056" t="str">
            <v/>
          </cell>
        </row>
        <row r="2057">
          <cell r="AN2057" t="str">
            <v/>
          </cell>
        </row>
        <row r="2058">
          <cell r="AN2058" t="str">
            <v/>
          </cell>
        </row>
        <row r="2059">
          <cell r="AN2059" t="str">
            <v/>
          </cell>
        </row>
        <row r="2060">
          <cell r="AN2060" t="str">
            <v/>
          </cell>
        </row>
        <row r="2061">
          <cell r="AN2061" t="str">
            <v/>
          </cell>
        </row>
        <row r="2062">
          <cell r="AN2062" t="str">
            <v/>
          </cell>
        </row>
        <row r="2063">
          <cell r="AN2063" t="str">
            <v/>
          </cell>
        </row>
        <row r="2064">
          <cell r="AN2064" t="str">
            <v/>
          </cell>
        </row>
        <row r="2065">
          <cell r="AN2065" t="str">
            <v/>
          </cell>
        </row>
        <row r="2066">
          <cell r="AN2066" t="str">
            <v/>
          </cell>
        </row>
        <row r="2067">
          <cell r="AN2067" t="str">
            <v/>
          </cell>
        </row>
        <row r="2068">
          <cell r="AN2068" t="str">
            <v/>
          </cell>
        </row>
        <row r="2069">
          <cell r="AN2069" t="str">
            <v/>
          </cell>
        </row>
        <row r="2070">
          <cell r="AN2070" t="str">
            <v/>
          </cell>
        </row>
        <row r="2071">
          <cell r="AN2071" t="str">
            <v/>
          </cell>
        </row>
        <row r="2072">
          <cell r="AN2072" t="str">
            <v/>
          </cell>
        </row>
        <row r="2073">
          <cell r="AN2073" t="str">
            <v/>
          </cell>
        </row>
        <row r="2074">
          <cell r="AN2074" t="str">
            <v/>
          </cell>
        </row>
        <row r="2075">
          <cell r="AN2075" t="str">
            <v/>
          </cell>
        </row>
        <row r="2076">
          <cell r="AN2076" t="str">
            <v/>
          </cell>
        </row>
        <row r="2077">
          <cell r="AN2077" t="str">
            <v/>
          </cell>
        </row>
        <row r="2078">
          <cell r="AN2078" t="str">
            <v/>
          </cell>
        </row>
        <row r="2079">
          <cell r="AN2079" t="str">
            <v/>
          </cell>
        </row>
        <row r="2080">
          <cell r="AN2080" t="str">
            <v/>
          </cell>
        </row>
        <row r="2081">
          <cell r="AN2081" t="str">
            <v/>
          </cell>
        </row>
        <row r="2082">
          <cell r="AN2082" t="str">
            <v/>
          </cell>
        </row>
        <row r="2083">
          <cell r="AN2083" t="str">
            <v/>
          </cell>
        </row>
        <row r="2084">
          <cell r="AN2084" t="str">
            <v/>
          </cell>
        </row>
        <row r="2085">
          <cell r="AN2085" t="str">
            <v/>
          </cell>
        </row>
        <row r="2086">
          <cell r="AN2086" t="str">
            <v/>
          </cell>
        </row>
        <row r="2087">
          <cell r="AN2087" t="str">
            <v/>
          </cell>
        </row>
        <row r="2088">
          <cell r="AN2088" t="str">
            <v/>
          </cell>
        </row>
        <row r="2089">
          <cell r="AN2089" t="str">
            <v/>
          </cell>
        </row>
        <row r="2090">
          <cell r="AN2090" t="str">
            <v/>
          </cell>
        </row>
        <row r="2091">
          <cell r="AN2091" t="str">
            <v/>
          </cell>
        </row>
        <row r="2092">
          <cell r="AN2092" t="str">
            <v/>
          </cell>
        </row>
        <row r="2093">
          <cell r="AN2093" t="str">
            <v/>
          </cell>
        </row>
        <row r="2094">
          <cell r="AN2094" t="str">
            <v/>
          </cell>
        </row>
        <row r="2095">
          <cell r="AN2095" t="str">
            <v/>
          </cell>
        </row>
        <row r="2096">
          <cell r="AN2096" t="str">
            <v/>
          </cell>
        </row>
        <row r="2097">
          <cell r="AN2097" t="str">
            <v/>
          </cell>
        </row>
        <row r="2098">
          <cell r="AN2098" t="str">
            <v/>
          </cell>
        </row>
        <row r="2099">
          <cell r="AN2099" t="str">
            <v/>
          </cell>
        </row>
        <row r="2100">
          <cell r="AN2100" t="str">
            <v/>
          </cell>
        </row>
        <row r="2101">
          <cell r="AN2101" t="str">
            <v/>
          </cell>
        </row>
        <row r="2102">
          <cell r="AN2102" t="str">
            <v/>
          </cell>
        </row>
        <row r="2103">
          <cell r="AN2103" t="str">
            <v/>
          </cell>
        </row>
        <row r="2104">
          <cell r="AN2104" t="str">
            <v/>
          </cell>
        </row>
        <row r="2105">
          <cell r="AN2105" t="str">
            <v/>
          </cell>
        </row>
        <row r="2106">
          <cell r="AN2106" t="str">
            <v/>
          </cell>
        </row>
        <row r="2107">
          <cell r="AN2107" t="str">
            <v/>
          </cell>
        </row>
        <row r="2108">
          <cell r="AN2108" t="str">
            <v/>
          </cell>
        </row>
        <row r="2109">
          <cell r="AN2109" t="str">
            <v/>
          </cell>
        </row>
        <row r="2110">
          <cell r="AN2110" t="str">
            <v/>
          </cell>
        </row>
        <row r="2111">
          <cell r="AN2111" t="str">
            <v/>
          </cell>
        </row>
        <row r="2112">
          <cell r="AN2112" t="str">
            <v/>
          </cell>
        </row>
        <row r="2113">
          <cell r="AN2113" t="str">
            <v/>
          </cell>
        </row>
        <row r="2114">
          <cell r="AN2114" t="str">
            <v/>
          </cell>
        </row>
        <row r="2115">
          <cell r="AN2115" t="str">
            <v/>
          </cell>
        </row>
        <row r="2116">
          <cell r="AN2116" t="str">
            <v/>
          </cell>
        </row>
        <row r="2117">
          <cell r="AN2117" t="str">
            <v/>
          </cell>
        </row>
        <row r="2118">
          <cell r="AN2118" t="str">
            <v/>
          </cell>
        </row>
        <row r="2119">
          <cell r="AN2119" t="str">
            <v/>
          </cell>
        </row>
        <row r="2120">
          <cell r="AN2120" t="str">
            <v/>
          </cell>
        </row>
        <row r="2121">
          <cell r="AN2121" t="str">
            <v/>
          </cell>
        </row>
        <row r="2122">
          <cell r="AN2122" t="str">
            <v/>
          </cell>
        </row>
        <row r="2123">
          <cell r="AN2123" t="str">
            <v/>
          </cell>
        </row>
        <row r="2124">
          <cell r="AN2124" t="str">
            <v/>
          </cell>
        </row>
        <row r="2125">
          <cell r="AN2125" t="str">
            <v/>
          </cell>
        </row>
        <row r="2126">
          <cell r="AN2126" t="str">
            <v/>
          </cell>
        </row>
        <row r="2127">
          <cell r="AN2127" t="str">
            <v/>
          </cell>
        </row>
        <row r="2128">
          <cell r="AN2128" t="str">
            <v/>
          </cell>
        </row>
        <row r="2129">
          <cell r="AN2129" t="str">
            <v/>
          </cell>
        </row>
        <row r="2130">
          <cell r="AN2130" t="str">
            <v/>
          </cell>
        </row>
        <row r="2131">
          <cell r="AN2131" t="str">
            <v/>
          </cell>
        </row>
        <row r="2132">
          <cell r="AN2132" t="str">
            <v/>
          </cell>
        </row>
        <row r="2133">
          <cell r="AN2133" t="str">
            <v/>
          </cell>
        </row>
        <row r="2134">
          <cell r="AN2134" t="str">
            <v/>
          </cell>
        </row>
        <row r="2135">
          <cell r="AN2135" t="str">
            <v/>
          </cell>
        </row>
        <row r="2136">
          <cell r="AN2136" t="str">
            <v/>
          </cell>
        </row>
        <row r="2137">
          <cell r="AN2137" t="str">
            <v/>
          </cell>
        </row>
        <row r="2138">
          <cell r="AN2138" t="str">
            <v/>
          </cell>
        </row>
        <row r="2139">
          <cell r="AN2139" t="str">
            <v/>
          </cell>
        </row>
        <row r="2140">
          <cell r="AN2140" t="str">
            <v/>
          </cell>
        </row>
        <row r="2141">
          <cell r="AN2141" t="str">
            <v/>
          </cell>
        </row>
        <row r="2142">
          <cell r="AN2142" t="str">
            <v/>
          </cell>
        </row>
        <row r="2143">
          <cell r="AN2143" t="str">
            <v/>
          </cell>
        </row>
        <row r="2144">
          <cell r="AN2144" t="str">
            <v/>
          </cell>
        </row>
        <row r="2145">
          <cell r="AN2145" t="str">
            <v/>
          </cell>
        </row>
        <row r="2146">
          <cell r="AN2146" t="str">
            <v/>
          </cell>
        </row>
        <row r="2147">
          <cell r="AN2147" t="str">
            <v/>
          </cell>
        </row>
        <row r="2148">
          <cell r="AN2148" t="str">
            <v/>
          </cell>
        </row>
        <row r="2149">
          <cell r="AN2149" t="str">
            <v/>
          </cell>
        </row>
        <row r="2150">
          <cell r="AN2150" t="str">
            <v/>
          </cell>
        </row>
        <row r="2151">
          <cell r="AN2151" t="str">
            <v/>
          </cell>
        </row>
        <row r="2152">
          <cell r="AN2152" t="str">
            <v/>
          </cell>
        </row>
        <row r="2153">
          <cell r="AN2153" t="str">
            <v/>
          </cell>
        </row>
        <row r="2154">
          <cell r="AN2154" t="str">
            <v/>
          </cell>
        </row>
        <row r="2155">
          <cell r="AN2155" t="str">
            <v/>
          </cell>
        </row>
        <row r="2156">
          <cell r="AN2156" t="str">
            <v/>
          </cell>
        </row>
        <row r="2157">
          <cell r="AN2157" t="str">
            <v/>
          </cell>
        </row>
        <row r="2158">
          <cell r="AN2158" t="str">
            <v/>
          </cell>
        </row>
        <row r="2159">
          <cell r="AN2159" t="str">
            <v/>
          </cell>
        </row>
        <row r="2160">
          <cell r="AN2160" t="str">
            <v/>
          </cell>
        </row>
        <row r="2161">
          <cell r="AN2161" t="str">
            <v/>
          </cell>
        </row>
        <row r="2162">
          <cell r="AN2162" t="str">
            <v/>
          </cell>
        </row>
        <row r="2163">
          <cell r="AN2163" t="str">
            <v/>
          </cell>
        </row>
        <row r="2164">
          <cell r="AN2164" t="str">
            <v/>
          </cell>
        </row>
        <row r="2165">
          <cell r="AN2165" t="str">
            <v/>
          </cell>
        </row>
        <row r="2166">
          <cell r="AN2166" t="str">
            <v/>
          </cell>
        </row>
        <row r="2167">
          <cell r="AN2167" t="str">
            <v/>
          </cell>
        </row>
        <row r="2168">
          <cell r="AN2168" t="str">
            <v/>
          </cell>
        </row>
        <row r="2169">
          <cell r="AN2169" t="str">
            <v/>
          </cell>
        </row>
        <row r="2170">
          <cell r="AN2170" t="str">
            <v/>
          </cell>
        </row>
        <row r="2171">
          <cell r="AN2171" t="str">
            <v/>
          </cell>
        </row>
        <row r="2172">
          <cell r="AN2172" t="str">
            <v/>
          </cell>
        </row>
        <row r="2173">
          <cell r="AN2173" t="str">
            <v/>
          </cell>
        </row>
        <row r="2174">
          <cell r="AN2174" t="str">
            <v/>
          </cell>
        </row>
        <row r="2175">
          <cell r="AN2175" t="str">
            <v/>
          </cell>
        </row>
        <row r="2176">
          <cell r="AN2176" t="str">
            <v/>
          </cell>
        </row>
        <row r="2177">
          <cell r="AN2177" t="str">
            <v/>
          </cell>
        </row>
        <row r="2178">
          <cell r="AN2178" t="str">
            <v/>
          </cell>
        </row>
        <row r="2179">
          <cell r="AN2179" t="str">
            <v/>
          </cell>
        </row>
        <row r="2180">
          <cell r="AN2180" t="str">
            <v/>
          </cell>
        </row>
        <row r="2181">
          <cell r="AN2181" t="str">
            <v/>
          </cell>
        </row>
        <row r="2182">
          <cell r="AN2182" t="str">
            <v/>
          </cell>
        </row>
        <row r="2183">
          <cell r="AN2183" t="str">
            <v/>
          </cell>
        </row>
        <row r="2184">
          <cell r="AN2184" t="str">
            <v/>
          </cell>
        </row>
        <row r="2185">
          <cell r="AN2185" t="str">
            <v/>
          </cell>
        </row>
        <row r="2186">
          <cell r="AN2186" t="str">
            <v/>
          </cell>
        </row>
        <row r="2187">
          <cell r="AN2187" t="str">
            <v/>
          </cell>
        </row>
        <row r="2188">
          <cell r="AN2188" t="str">
            <v/>
          </cell>
        </row>
        <row r="2189">
          <cell r="AN2189" t="str">
            <v/>
          </cell>
        </row>
        <row r="2190">
          <cell r="AN2190" t="str">
            <v/>
          </cell>
        </row>
        <row r="2191">
          <cell r="AN2191" t="str">
            <v/>
          </cell>
        </row>
        <row r="2192">
          <cell r="AN2192" t="str">
            <v/>
          </cell>
        </row>
        <row r="2193">
          <cell r="AN2193" t="str">
            <v/>
          </cell>
        </row>
        <row r="2194">
          <cell r="AN2194" t="str">
            <v/>
          </cell>
        </row>
        <row r="2195">
          <cell r="AN2195" t="str">
            <v/>
          </cell>
        </row>
        <row r="2196">
          <cell r="AN2196" t="str">
            <v/>
          </cell>
        </row>
        <row r="2197">
          <cell r="AN2197" t="str">
            <v/>
          </cell>
        </row>
        <row r="2198">
          <cell r="AN2198" t="str">
            <v/>
          </cell>
        </row>
        <row r="2199">
          <cell r="AN2199" t="str">
            <v/>
          </cell>
        </row>
        <row r="2200">
          <cell r="AN2200" t="str">
            <v/>
          </cell>
        </row>
        <row r="2201">
          <cell r="AN2201" t="str">
            <v/>
          </cell>
        </row>
        <row r="2202">
          <cell r="AN2202" t="str">
            <v/>
          </cell>
        </row>
        <row r="2203">
          <cell r="AN2203" t="str">
            <v/>
          </cell>
        </row>
        <row r="2204">
          <cell r="AN2204" t="str">
            <v/>
          </cell>
        </row>
        <row r="2205">
          <cell r="AN2205" t="str">
            <v/>
          </cell>
        </row>
        <row r="2206">
          <cell r="AN2206" t="str">
            <v/>
          </cell>
        </row>
        <row r="2207">
          <cell r="AN2207" t="str">
            <v/>
          </cell>
        </row>
        <row r="2208">
          <cell r="AN2208" t="str">
            <v/>
          </cell>
        </row>
        <row r="2209">
          <cell r="AN2209" t="str">
            <v/>
          </cell>
        </row>
        <row r="2210">
          <cell r="AN2210" t="str">
            <v/>
          </cell>
        </row>
        <row r="2211">
          <cell r="AN2211" t="str">
            <v/>
          </cell>
        </row>
        <row r="2212">
          <cell r="AN2212" t="str">
            <v/>
          </cell>
        </row>
        <row r="2213">
          <cell r="AN2213" t="str">
            <v/>
          </cell>
        </row>
        <row r="2214">
          <cell r="AN2214" t="str">
            <v/>
          </cell>
        </row>
        <row r="2215">
          <cell r="AN2215" t="str">
            <v/>
          </cell>
        </row>
        <row r="2216">
          <cell r="AN2216" t="str">
            <v/>
          </cell>
        </row>
        <row r="2217">
          <cell r="AN2217" t="str">
            <v/>
          </cell>
        </row>
        <row r="2218">
          <cell r="AN2218" t="str">
            <v/>
          </cell>
        </row>
        <row r="2219">
          <cell r="AN2219" t="str">
            <v/>
          </cell>
        </row>
        <row r="2220">
          <cell r="AN2220" t="str">
            <v/>
          </cell>
        </row>
        <row r="2221">
          <cell r="AN2221" t="str">
            <v/>
          </cell>
        </row>
        <row r="2222">
          <cell r="AN2222" t="str">
            <v/>
          </cell>
        </row>
        <row r="2223">
          <cell r="AN2223" t="str">
            <v/>
          </cell>
        </row>
        <row r="2224">
          <cell r="AN2224" t="str">
            <v/>
          </cell>
        </row>
        <row r="2225">
          <cell r="AN2225" t="str">
            <v/>
          </cell>
        </row>
        <row r="2226">
          <cell r="AN2226" t="str">
            <v/>
          </cell>
        </row>
        <row r="2227">
          <cell r="AN2227" t="str">
            <v/>
          </cell>
        </row>
        <row r="2228">
          <cell r="AN2228" t="str">
            <v/>
          </cell>
        </row>
        <row r="2229">
          <cell r="AN2229" t="str">
            <v/>
          </cell>
        </row>
        <row r="2230">
          <cell r="AN2230" t="str">
            <v/>
          </cell>
        </row>
        <row r="2231">
          <cell r="AN2231" t="str">
            <v/>
          </cell>
        </row>
        <row r="2232">
          <cell r="AN2232" t="str">
            <v/>
          </cell>
        </row>
        <row r="2233">
          <cell r="AN2233" t="str">
            <v/>
          </cell>
        </row>
        <row r="2234">
          <cell r="AN2234" t="str">
            <v/>
          </cell>
        </row>
        <row r="2235">
          <cell r="AN2235" t="str">
            <v/>
          </cell>
        </row>
        <row r="2236">
          <cell r="AN2236" t="str">
            <v/>
          </cell>
        </row>
        <row r="2237">
          <cell r="AN2237" t="str">
            <v/>
          </cell>
        </row>
        <row r="2238">
          <cell r="AN2238" t="str">
            <v/>
          </cell>
        </row>
        <row r="2239">
          <cell r="AN2239" t="str">
            <v/>
          </cell>
        </row>
        <row r="2240">
          <cell r="AN2240" t="str">
            <v/>
          </cell>
        </row>
        <row r="2241">
          <cell r="AN2241" t="str">
            <v/>
          </cell>
        </row>
        <row r="2242">
          <cell r="AN2242" t="str">
            <v/>
          </cell>
        </row>
        <row r="2243">
          <cell r="AN2243" t="str">
            <v/>
          </cell>
        </row>
        <row r="2244">
          <cell r="AN2244" t="str">
            <v/>
          </cell>
        </row>
        <row r="2245">
          <cell r="AN2245" t="str">
            <v/>
          </cell>
        </row>
        <row r="2246">
          <cell r="AN2246" t="str">
            <v/>
          </cell>
        </row>
        <row r="2247">
          <cell r="AN2247" t="str">
            <v/>
          </cell>
        </row>
        <row r="2248">
          <cell r="AN2248" t="str">
            <v/>
          </cell>
        </row>
        <row r="2249">
          <cell r="AN2249" t="str">
            <v/>
          </cell>
        </row>
        <row r="2250">
          <cell r="AN2250" t="str">
            <v/>
          </cell>
        </row>
        <row r="2251">
          <cell r="AN2251" t="str">
            <v/>
          </cell>
        </row>
        <row r="2252">
          <cell r="AN2252" t="str">
            <v/>
          </cell>
        </row>
        <row r="2253">
          <cell r="AN2253" t="str">
            <v/>
          </cell>
        </row>
        <row r="2254">
          <cell r="AN2254" t="str">
            <v/>
          </cell>
        </row>
        <row r="2255">
          <cell r="AN2255" t="str">
            <v/>
          </cell>
        </row>
        <row r="2256">
          <cell r="AN2256" t="str">
            <v/>
          </cell>
        </row>
        <row r="2257">
          <cell r="AN2257" t="str">
            <v/>
          </cell>
        </row>
        <row r="2258">
          <cell r="AN2258" t="str">
            <v/>
          </cell>
        </row>
        <row r="2259">
          <cell r="AN2259" t="str">
            <v/>
          </cell>
        </row>
        <row r="2260">
          <cell r="AN2260" t="str">
            <v/>
          </cell>
        </row>
        <row r="2261">
          <cell r="AN2261" t="str">
            <v/>
          </cell>
        </row>
        <row r="2262">
          <cell r="AN2262" t="str">
            <v/>
          </cell>
        </row>
        <row r="2263">
          <cell r="AN2263" t="str">
            <v/>
          </cell>
        </row>
        <row r="2264">
          <cell r="AN2264" t="str">
            <v/>
          </cell>
        </row>
        <row r="2265">
          <cell r="AN2265" t="str">
            <v/>
          </cell>
        </row>
        <row r="2266">
          <cell r="AN2266" t="str">
            <v/>
          </cell>
        </row>
        <row r="2267">
          <cell r="AN2267" t="str">
            <v/>
          </cell>
        </row>
        <row r="2268">
          <cell r="AN2268" t="str">
            <v/>
          </cell>
        </row>
        <row r="2269">
          <cell r="AN2269" t="str">
            <v/>
          </cell>
        </row>
        <row r="2270">
          <cell r="AN2270" t="str">
            <v/>
          </cell>
        </row>
        <row r="2271">
          <cell r="AN2271" t="str">
            <v/>
          </cell>
        </row>
        <row r="2272">
          <cell r="AN2272" t="str">
            <v/>
          </cell>
        </row>
        <row r="2273">
          <cell r="AN2273" t="str">
            <v/>
          </cell>
        </row>
        <row r="2274">
          <cell r="AN2274" t="str">
            <v/>
          </cell>
        </row>
        <row r="2275">
          <cell r="AN2275" t="str">
            <v/>
          </cell>
        </row>
        <row r="2276">
          <cell r="AN2276" t="str">
            <v/>
          </cell>
        </row>
        <row r="2277">
          <cell r="AN2277" t="str">
            <v/>
          </cell>
        </row>
        <row r="2278">
          <cell r="AN2278" t="str">
            <v/>
          </cell>
        </row>
        <row r="2279">
          <cell r="AN2279" t="str">
            <v/>
          </cell>
        </row>
        <row r="2280">
          <cell r="AN2280" t="str">
            <v/>
          </cell>
        </row>
        <row r="2281">
          <cell r="AN2281" t="str">
            <v/>
          </cell>
        </row>
        <row r="2282">
          <cell r="AN2282" t="str">
            <v/>
          </cell>
        </row>
        <row r="2283">
          <cell r="AN2283" t="str">
            <v/>
          </cell>
        </row>
        <row r="2284">
          <cell r="AN2284" t="str">
            <v/>
          </cell>
        </row>
        <row r="2285">
          <cell r="AN2285" t="str">
            <v/>
          </cell>
        </row>
        <row r="2286">
          <cell r="AN2286" t="str">
            <v/>
          </cell>
        </row>
        <row r="2287">
          <cell r="AN2287" t="str">
            <v/>
          </cell>
        </row>
        <row r="2288">
          <cell r="AN2288" t="str">
            <v/>
          </cell>
        </row>
        <row r="2289">
          <cell r="AN2289" t="str">
            <v/>
          </cell>
        </row>
        <row r="2290">
          <cell r="AN2290" t="str">
            <v/>
          </cell>
        </row>
        <row r="2291">
          <cell r="AN2291" t="str">
            <v/>
          </cell>
        </row>
        <row r="2292">
          <cell r="AN2292" t="str">
            <v/>
          </cell>
        </row>
        <row r="2293">
          <cell r="AN2293" t="str">
            <v/>
          </cell>
        </row>
        <row r="2294">
          <cell r="AN2294" t="str">
            <v/>
          </cell>
        </row>
        <row r="2295">
          <cell r="AN2295" t="str">
            <v/>
          </cell>
        </row>
        <row r="2296">
          <cell r="AN2296" t="str">
            <v/>
          </cell>
        </row>
        <row r="2297">
          <cell r="AN2297" t="str">
            <v/>
          </cell>
        </row>
        <row r="2298">
          <cell r="AN2298" t="str">
            <v/>
          </cell>
        </row>
        <row r="2299">
          <cell r="AN2299" t="str">
            <v/>
          </cell>
        </row>
        <row r="2300">
          <cell r="AN2300" t="str">
            <v/>
          </cell>
        </row>
        <row r="2301">
          <cell r="AN2301" t="str">
            <v/>
          </cell>
        </row>
        <row r="2302">
          <cell r="AN2302" t="str">
            <v/>
          </cell>
        </row>
        <row r="2303">
          <cell r="AN2303" t="str">
            <v/>
          </cell>
        </row>
        <row r="2304">
          <cell r="AN2304" t="str">
            <v/>
          </cell>
        </row>
        <row r="2305">
          <cell r="AN2305" t="str">
            <v/>
          </cell>
        </row>
        <row r="2306">
          <cell r="AN2306" t="str">
            <v/>
          </cell>
        </row>
        <row r="2307">
          <cell r="AN2307" t="str">
            <v/>
          </cell>
        </row>
        <row r="2308">
          <cell r="AN2308" t="str">
            <v/>
          </cell>
        </row>
        <row r="2309">
          <cell r="AN2309" t="str">
            <v/>
          </cell>
        </row>
        <row r="2310">
          <cell r="AN2310" t="str">
            <v/>
          </cell>
        </row>
        <row r="2311">
          <cell r="AN2311" t="str">
            <v/>
          </cell>
        </row>
        <row r="2312">
          <cell r="AN2312" t="str">
            <v/>
          </cell>
        </row>
        <row r="2313">
          <cell r="AN2313" t="str">
            <v/>
          </cell>
        </row>
        <row r="2314">
          <cell r="AN2314" t="str">
            <v/>
          </cell>
        </row>
        <row r="2315">
          <cell r="AN2315" t="str">
            <v/>
          </cell>
        </row>
        <row r="2316">
          <cell r="AN2316" t="str">
            <v/>
          </cell>
        </row>
        <row r="2317">
          <cell r="AN2317" t="str">
            <v/>
          </cell>
        </row>
        <row r="2318">
          <cell r="AN2318" t="str">
            <v/>
          </cell>
        </row>
        <row r="2319">
          <cell r="AN2319" t="str">
            <v/>
          </cell>
        </row>
        <row r="2320">
          <cell r="AN2320" t="str">
            <v/>
          </cell>
        </row>
        <row r="2321">
          <cell r="AN2321" t="str">
            <v/>
          </cell>
        </row>
        <row r="2322">
          <cell r="AN2322" t="str">
            <v/>
          </cell>
        </row>
        <row r="2323">
          <cell r="AN2323" t="str">
            <v/>
          </cell>
        </row>
        <row r="2324">
          <cell r="AN2324" t="str">
            <v/>
          </cell>
        </row>
        <row r="2325">
          <cell r="AN2325" t="str">
            <v/>
          </cell>
        </row>
        <row r="2326">
          <cell r="AN2326" t="str">
            <v/>
          </cell>
        </row>
        <row r="2327">
          <cell r="AN2327" t="str">
            <v/>
          </cell>
        </row>
        <row r="2328">
          <cell r="AN2328" t="str">
            <v/>
          </cell>
        </row>
        <row r="2329">
          <cell r="AN2329" t="str">
            <v/>
          </cell>
        </row>
        <row r="2330">
          <cell r="AN2330" t="str">
            <v/>
          </cell>
        </row>
        <row r="2331">
          <cell r="AN2331" t="str">
            <v/>
          </cell>
        </row>
        <row r="2332">
          <cell r="AN2332" t="str">
            <v/>
          </cell>
        </row>
        <row r="2333">
          <cell r="AN2333" t="str">
            <v/>
          </cell>
        </row>
        <row r="2334">
          <cell r="AN2334" t="str">
            <v/>
          </cell>
        </row>
        <row r="2335">
          <cell r="AN2335" t="str">
            <v/>
          </cell>
        </row>
        <row r="2336">
          <cell r="AN2336" t="str">
            <v/>
          </cell>
        </row>
        <row r="2337">
          <cell r="AN2337" t="str">
            <v/>
          </cell>
        </row>
        <row r="2338">
          <cell r="AN2338" t="str">
            <v/>
          </cell>
        </row>
        <row r="2339">
          <cell r="AN2339" t="str">
            <v/>
          </cell>
        </row>
        <row r="2340">
          <cell r="AN2340" t="str">
            <v/>
          </cell>
        </row>
        <row r="2341">
          <cell r="AN2341" t="str">
            <v/>
          </cell>
        </row>
        <row r="2342">
          <cell r="AN2342" t="str">
            <v/>
          </cell>
        </row>
        <row r="2343">
          <cell r="AN2343" t="str">
            <v/>
          </cell>
        </row>
        <row r="2344">
          <cell r="AN2344" t="str">
            <v/>
          </cell>
        </row>
        <row r="2345">
          <cell r="AN2345" t="str">
            <v/>
          </cell>
        </row>
        <row r="2346">
          <cell r="AN2346" t="str">
            <v/>
          </cell>
        </row>
        <row r="2347">
          <cell r="AN2347" t="str">
            <v/>
          </cell>
        </row>
        <row r="2348">
          <cell r="AN2348" t="str">
            <v/>
          </cell>
        </row>
        <row r="2349">
          <cell r="AN2349" t="str">
            <v/>
          </cell>
        </row>
        <row r="2350">
          <cell r="AN2350" t="str">
            <v/>
          </cell>
        </row>
        <row r="2351">
          <cell r="AN2351" t="str">
            <v/>
          </cell>
        </row>
        <row r="2352">
          <cell r="AN2352" t="str">
            <v/>
          </cell>
        </row>
        <row r="2353">
          <cell r="AN2353" t="str">
            <v/>
          </cell>
        </row>
        <row r="2354">
          <cell r="AN2354" t="str">
            <v/>
          </cell>
        </row>
        <row r="2355">
          <cell r="AN2355" t="str">
            <v/>
          </cell>
        </row>
        <row r="2356">
          <cell r="AN2356" t="str">
            <v/>
          </cell>
        </row>
        <row r="2357">
          <cell r="AN2357" t="str">
            <v/>
          </cell>
        </row>
        <row r="2358">
          <cell r="AN2358" t="str">
            <v/>
          </cell>
        </row>
        <row r="2359">
          <cell r="AN2359" t="str">
            <v/>
          </cell>
        </row>
        <row r="2360">
          <cell r="AN2360" t="str">
            <v/>
          </cell>
        </row>
        <row r="2361">
          <cell r="AN2361" t="str">
            <v/>
          </cell>
        </row>
        <row r="2362">
          <cell r="AN2362" t="str">
            <v/>
          </cell>
        </row>
        <row r="2363">
          <cell r="AN2363" t="str">
            <v/>
          </cell>
        </row>
        <row r="2364">
          <cell r="AN2364" t="str">
            <v/>
          </cell>
        </row>
        <row r="2365">
          <cell r="AN2365" t="str">
            <v/>
          </cell>
        </row>
        <row r="2366">
          <cell r="AN2366" t="str">
            <v/>
          </cell>
        </row>
        <row r="2367">
          <cell r="AN2367" t="str">
            <v/>
          </cell>
        </row>
        <row r="2368">
          <cell r="AN2368" t="str">
            <v/>
          </cell>
        </row>
        <row r="2369">
          <cell r="AN2369" t="str">
            <v/>
          </cell>
        </row>
        <row r="2370">
          <cell r="AN2370" t="str">
            <v/>
          </cell>
        </row>
        <row r="2371">
          <cell r="AN2371" t="str">
            <v/>
          </cell>
        </row>
        <row r="2372">
          <cell r="AN2372" t="str">
            <v/>
          </cell>
        </row>
        <row r="2373">
          <cell r="AN2373" t="str">
            <v/>
          </cell>
        </row>
        <row r="2374">
          <cell r="AN2374" t="str">
            <v/>
          </cell>
        </row>
        <row r="2375">
          <cell r="AN2375" t="str">
            <v/>
          </cell>
        </row>
        <row r="2376">
          <cell r="AN2376" t="str">
            <v/>
          </cell>
        </row>
        <row r="2377">
          <cell r="AN2377" t="str">
            <v/>
          </cell>
        </row>
        <row r="2378">
          <cell r="AN2378" t="str">
            <v/>
          </cell>
        </row>
        <row r="2379">
          <cell r="AN2379" t="str">
            <v/>
          </cell>
        </row>
        <row r="2380">
          <cell r="AN2380" t="str">
            <v/>
          </cell>
        </row>
        <row r="2381">
          <cell r="AN2381" t="str">
            <v/>
          </cell>
        </row>
        <row r="2382">
          <cell r="AN2382" t="str">
            <v/>
          </cell>
        </row>
        <row r="2383">
          <cell r="AN2383" t="str">
            <v/>
          </cell>
        </row>
        <row r="2384">
          <cell r="AN2384" t="str">
            <v/>
          </cell>
        </row>
        <row r="2385">
          <cell r="AN2385" t="str">
            <v/>
          </cell>
        </row>
        <row r="2386">
          <cell r="AN2386" t="str">
            <v/>
          </cell>
        </row>
        <row r="2387">
          <cell r="AN2387" t="str">
            <v/>
          </cell>
        </row>
        <row r="2388">
          <cell r="AN2388" t="str">
            <v/>
          </cell>
        </row>
        <row r="2389">
          <cell r="AN2389" t="str">
            <v/>
          </cell>
        </row>
        <row r="2390">
          <cell r="AN2390" t="str">
            <v/>
          </cell>
        </row>
        <row r="2391">
          <cell r="AN2391" t="str">
            <v/>
          </cell>
        </row>
        <row r="2392">
          <cell r="AN2392" t="str">
            <v/>
          </cell>
        </row>
        <row r="2393">
          <cell r="AN2393" t="str">
            <v/>
          </cell>
        </row>
        <row r="2394">
          <cell r="AN2394" t="str">
            <v/>
          </cell>
        </row>
        <row r="2395">
          <cell r="AN2395" t="str">
            <v/>
          </cell>
        </row>
        <row r="2396">
          <cell r="AN2396" t="str">
            <v/>
          </cell>
        </row>
        <row r="2397">
          <cell r="AN2397" t="str">
            <v/>
          </cell>
        </row>
        <row r="2398">
          <cell r="AN2398" t="str">
            <v/>
          </cell>
        </row>
        <row r="2399">
          <cell r="AN2399" t="str">
            <v/>
          </cell>
        </row>
        <row r="2400">
          <cell r="AN2400" t="str">
            <v/>
          </cell>
        </row>
        <row r="2401">
          <cell r="AN2401" t="str">
            <v/>
          </cell>
        </row>
        <row r="2402">
          <cell r="AN2402" t="str">
            <v/>
          </cell>
        </row>
        <row r="2403">
          <cell r="AN2403" t="str">
            <v/>
          </cell>
        </row>
        <row r="2404">
          <cell r="AN2404" t="str">
            <v/>
          </cell>
        </row>
        <row r="2405">
          <cell r="AN2405" t="str">
            <v/>
          </cell>
        </row>
        <row r="2406">
          <cell r="AN2406" t="str">
            <v/>
          </cell>
        </row>
        <row r="2407">
          <cell r="AN2407" t="str">
            <v/>
          </cell>
        </row>
        <row r="2408">
          <cell r="AN2408" t="str">
            <v/>
          </cell>
        </row>
        <row r="2409">
          <cell r="AN2409" t="str">
            <v/>
          </cell>
        </row>
        <row r="2410">
          <cell r="AN2410" t="str">
            <v/>
          </cell>
        </row>
        <row r="2411">
          <cell r="AN2411" t="str">
            <v/>
          </cell>
        </row>
        <row r="2412">
          <cell r="AN2412" t="str">
            <v/>
          </cell>
        </row>
        <row r="2413">
          <cell r="AN2413" t="str">
            <v/>
          </cell>
        </row>
        <row r="2414">
          <cell r="AN2414" t="str">
            <v/>
          </cell>
        </row>
        <row r="2415">
          <cell r="AN2415" t="str">
            <v/>
          </cell>
        </row>
        <row r="2416">
          <cell r="AN2416" t="str">
            <v/>
          </cell>
        </row>
        <row r="2417">
          <cell r="AN2417" t="str">
            <v/>
          </cell>
        </row>
        <row r="2418">
          <cell r="AN2418" t="str">
            <v/>
          </cell>
        </row>
        <row r="2419">
          <cell r="AN2419" t="str">
            <v/>
          </cell>
        </row>
        <row r="2420">
          <cell r="AN2420" t="str">
            <v/>
          </cell>
        </row>
        <row r="2421">
          <cell r="AN2421" t="str">
            <v/>
          </cell>
        </row>
        <row r="2422">
          <cell r="AN2422" t="str">
            <v/>
          </cell>
        </row>
        <row r="2423">
          <cell r="AN2423" t="str">
            <v/>
          </cell>
        </row>
        <row r="2424">
          <cell r="AN2424" t="str">
            <v/>
          </cell>
        </row>
        <row r="2425">
          <cell r="AN2425" t="str">
            <v/>
          </cell>
        </row>
        <row r="2426">
          <cell r="AN2426" t="str">
            <v/>
          </cell>
        </row>
        <row r="2427">
          <cell r="AN2427" t="str">
            <v/>
          </cell>
        </row>
        <row r="2428">
          <cell r="AN2428" t="str">
            <v/>
          </cell>
        </row>
        <row r="2429">
          <cell r="AN2429" t="str">
            <v/>
          </cell>
        </row>
        <row r="2430">
          <cell r="AN2430" t="str">
            <v/>
          </cell>
        </row>
        <row r="2431">
          <cell r="AN2431" t="str">
            <v/>
          </cell>
        </row>
        <row r="2432">
          <cell r="AN2432" t="str">
            <v/>
          </cell>
        </row>
        <row r="2433">
          <cell r="AN2433" t="str">
            <v/>
          </cell>
        </row>
        <row r="2434">
          <cell r="AN2434" t="str">
            <v/>
          </cell>
        </row>
        <row r="2435">
          <cell r="AN2435" t="str">
            <v/>
          </cell>
        </row>
        <row r="2436">
          <cell r="AN2436" t="str">
            <v/>
          </cell>
        </row>
        <row r="2437">
          <cell r="AN2437" t="str">
            <v/>
          </cell>
        </row>
        <row r="2438">
          <cell r="AN2438" t="str">
            <v/>
          </cell>
        </row>
        <row r="2439">
          <cell r="AN2439" t="str">
            <v/>
          </cell>
        </row>
        <row r="2440">
          <cell r="AN2440" t="str">
            <v/>
          </cell>
        </row>
        <row r="2441">
          <cell r="AN2441" t="str">
            <v/>
          </cell>
        </row>
        <row r="2442">
          <cell r="AN2442" t="str">
            <v/>
          </cell>
        </row>
        <row r="2443">
          <cell r="AN2443" t="str">
            <v/>
          </cell>
        </row>
        <row r="2444">
          <cell r="AN2444" t="str">
            <v/>
          </cell>
        </row>
        <row r="2445">
          <cell r="AN2445" t="str">
            <v/>
          </cell>
        </row>
        <row r="2446">
          <cell r="AN2446" t="str">
            <v/>
          </cell>
        </row>
        <row r="2447">
          <cell r="AN2447" t="str">
            <v/>
          </cell>
        </row>
        <row r="2448">
          <cell r="AN2448" t="str">
            <v/>
          </cell>
        </row>
        <row r="2449">
          <cell r="AN2449" t="str">
            <v/>
          </cell>
        </row>
        <row r="2450">
          <cell r="AN2450" t="str">
            <v/>
          </cell>
        </row>
        <row r="2451">
          <cell r="AN2451" t="str">
            <v/>
          </cell>
        </row>
        <row r="2452">
          <cell r="AN2452" t="str">
            <v/>
          </cell>
        </row>
        <row r="2453">
          <cell r="AN2453" t="str">
            <v/>
          </cell>
        </row>
        <row r="2454">
          <cell r="AN2454" t="str">
            <v/>
          </cell>
        </row>
        <row r="2455">
          <cell r="AN2455" t="str">
            <v/>
          </cell>
        </row>
        <row r="2456">
          <cell r="AN2456" t="str">
            <v/>
          </cell>
        </row>
        <row r="2457">
          <cell r="AN2457" t="str">
            <v/>
          </cell>
        </row>
        <row r="2458">
          <cell r="AN2458" t="str">
            <v/>
          </cell>
        </row>
        <row r="2459">
          <cell r="AN2459" t="str">
            <v/>
          </cell>
        </row>
        <row r="2460">
          <cell r="AN2460" t="str">
            <v/>
          </cell>
        </row>
        <row r="2461">
          <cell r="AN2461" t="str">
            <v/>
          </cell>
        </row>
        <row r="2462">
          <cell r="AN2462" t="str">
            <v/>
          </cell>
        </row>
        <row r="2463">
          <cell r="AN2463" t="str">
            <v/>
          </cell>
        </row>
        <row r="2464">
          <cell r="AN2464" t="str">
            <v/>
          </cell>
        </row>
        <row r="2465">
          <cell r="AN2465" t="str">
            <v/>
          </cell>
        </row>
        <row r="2466">
          <cell r="AN2466" t="str">
            <v/>
          </cell>
        </row>
        <row r="2467">
          <cell r="AN2467" t="str">
            <v/>
          </cell>
        </row>
        <row r="2468">
          <cell r="AN2468" t="str">
            <v/>
          </cell>
        </row>
        <row r="2469">
          <cell r="AN2469" t="str">
            <v/>
          </cell>
        </row>
        <row r="2470">
          <cell r="AN2470" t="str">
            <v/>
          </cell>
        </row>
        <row r="2471">
          <cell r="AN2471" t="str">
            <v/>
          </cell>
        </row>
        <row r="2472">
          <cell r="AN2472" t="str">
            <v/>
          </cell>
        </row>
        <row r="2473">
          <cell r="AN2473" t="str">
            <v/>
          </cell>
        </row>
        <row r="2474">
          <cell r="AN2474" t="str">
            <v/>
          </cell>
        </row>
        <row r="2475">
          <cell r="AN2475" t="str">
            <v/>
          </cell>
        </row>
        <row r="2476">
          <cell r="AN2476" t="str">
            <v/>
          </cell>
        </row>
        <row r="2477">
          <cell r="AN2477" t="str">
            <v/>
          </cell>
        </row>
        <row r="2478">
          <cell r="AN2478" t="str">
            <v/>
          </cell>
        </row>
        <row r="2479">
          <cell r="AN2479" t="str">
            <v/>
          </cell>
        </row>
        <row r="2480">
          <cell r="AN2480" t="str">
            <v/>
          </cell>
        </row>
        <row r="2481">
          <cell r="AN2481" t="str">
            <v/>
          </cell>
        </row>
        <row r="2482">
          <cell r="AN2482" t="str">
            <v/>
          </cell>
        </row>
        <row r="2483">
          <cell r="AN2483" t="str">
            <v/>
          </cell>
        </row>
        <row r="2484">
          <cell r="AN2484" t="str">
            <v/>
          </cell>
        </row>
        <row r="2485">
          <cell r="AN2485" t="str">
            <v/>
          </cell>
        </row>
        <row r="2486">
          <cell r="AN2486" t="str">
            <v/>
          </cell>
        </row>
        <row r="2487">
          <cell r="AN2487" t="str">
            <v/>
          </cell>
        </row>
        <row r="2488">
          <cell r="AN2488" t="str">
            <v/>
          </cell>
        </row>
        <row r="2489">
          <cell r="AN2489" t="str">
            <v/>
          </cell>
        </row>
        <row r="2490">
          <cell r="AN2490" t="str">
            <v/>
          </cell>
        </row>
        <row r="2491">
          <cell r="AN2491" t="str">
            <v/>
          </cell>
        </row>
        <row r="2492">
          <cell r="AN2492" t="str">
            <v/>
          </cell>
        </row>
        <row r="2493">
          <cell r="AN2493" t="str">
            <v/>
          </cell>
        </row>
        <row r="2494">
          <cell r="AN2494" t="str">
            <v/>
          </cell>
        </row>
        <row r="2495">
          <cell r="AN2495" t="str">
            <v/>
          </cell>
        </row>
        <row r="2496">
          <cell r="AN2496" t="str">
            <v/>
          </cell>
        </row>
        <row r="2497">
          <cell r="AN2497" t="str">
            <v/>
          </cell>
        </row>
        <row r="2498">
          <cell r="AN2498" t="str">
            <v/>
          </cell>
        </row>
        <row r="2499">
          <cell r="AN2499" t="str">
            <v/>
          </cell>
        </row>
        <row r="2500">
          <cell r="AN2500" t="str">
            <v/>
          </cell>
        </row>
        <row r="2501">
          <cell r="AN2501" t="str">
            <v/>
          </cell>
        </row>
        <row r="2502">
          <cell r="AN2502" t="str">
            <v/>
          </cell>
        </row>
        <row r="2503">
          <cell r="AN2503" t="str">
            <v/>
          </cell>
        </row>
        <row r="2504">
          <cell r="AN2504" t="str">
            <v/>
          </cell>
        </row>
        <row r="2505">
          <cell r="AN2505" t="str">
            <v/>
          </cell>
        </row>
        <row r="2506">
          <cell r="AN2506" t="str">
            <v/>
          </cell>
        </row>
        <row r="2507">
          <cell r="AN2507" t="str">
            <v/>
          </cell>
        </row>
        <row r="2508">
          <cell r="AN2508" t="str">
            <v/>
          </cell>
        </row>
        <row r="2509">
          <cell r="AN2509" t="str">
            <v/>
          </cell>
        </row>
        <row r="2510">
          <cell r="AN2510" t="str">
            <v/>
          </cell>
        </row>
        <row r="2511">
          <cell r="AN2511" t="str">
            <v/>
          </cell>
        </row>
        <row r="2512">
          <cell r="AN2512" t="str">
            <v/>
          </cell>
        </row>
        <row r="2513">
          <cell r="AN2513" t="str">
            <v/>
          </cell>
        </row>
        <row r="2514">
          <cell r="AN2514" t="str">
            <v/>
          </cell>
        </row>
        <row r="2515">
          <cell r="AN2515" t="str">
            <v/>
          </cell>
        </row>
        <row r="2516">
          <cell r="AN2516" t="str">
            <v/>
          </cell>
        </row>
        <row r="2517">
          <cell r="AN2517" t="str">
            <v/>
          </cell>
        </row>
        <row r="2518">
          <cell r="AN2518" t="str">
            <v/>
          </cell>
        </row>
        <row r="2519">
          <cell r="AN2519" t="str">
            <v/>
          </cell>
        </row>
        <row r="2520">
          <cell r="AN2520" t="str">
            <v/>
          </cell>
        </row>
        <row r="2521">
          <cell r="AN2521" t="str">
            <v/>
          </cell>
        </row>
        <row r="2522">
          <cell r="AN2522" t="str">
            <v/>
          </cell>
        </row>
        <row r="2523">
          <cell r="AN2523" t="str">
            <v/>
          </cell>
        </row>
        <row r="2524">
          <cell r="AN2524" t="str">
            <v/>
          </cell>
        </row>
        <row r="2525">
          <cell r="AN2525" t="str">
            <v/>
          </cell>
        </row>
        <row r="2526">
          <cell r="AN2526" t="str">
            <v/>
          </cell>
        </row>
        <row r="2527">
          <cell r="AN2527" t="str">
            <v/>
          </cell>
        </row>
        <row r="2528">
          <cell r="AN2528" t="str">
            <v/>
          </cell>
        </row>
        <row r="2529">
          <cell r="AN2529" t="str">
            <v/>
          </cell>
        </row>
        <row r="2530">
          <cell r="AN2530" t="str">
            <v/>
          </cell>
        </row>
        <row r="2531">
          <cell r="AN2531" t="str">
            <v/>
          </cell>
        </row>
        <row r="2532">
          <cell r="AN2532" t="str">
            <v/>
          </cell>
        </row>
        <row r="2533">
          <cell r="AN2533" t="str">
            <v/>
          </cell>
        </row>
        <row r="2534">
          <cell r="AN2534" t="str">
            <v/>
          </cell>
        </row>
        <row r="2535">
          <cell r="AN2535" t="str">
            <v/>
          </cell>
        </row>
        <row r="2536">
          <cell r="AN2536" t="str">
            <v/>
          </cell>
        </row>
        <row r="2537">
          <cell r="AN2537" t="str">
            <v/>
          </cell>
        </row>
        <row r="2538">
          <cell r="AN2538" t="str">
            <v/>
          </cell>
        </row>
        <row r="2539">
          <cell r="AN2539" t="str">
            <v/>
          </cell>
        </row>
        <row r="2540">
          <cell r="AN2540" t="str">
            <v/>
          </cell>
        </row>
        <row r="2541">
          <cell r="AN2541" t="str">
            <v/>
          </cell>
        </row>
        <row r="2542">
          <cell r="AN2542" t="str">
            <v/>
          </cell>
        </row>
        <row r="2543">
          <cell r="AN2543" t="str">
            <v/>
          </cell>
        </row>
        <row r="2544">
          <cell r="AN2544" t="str">
            <v/>
          </cell>
        </row>
        <row r="2545">
          <cell r="AN2545" t="str">
            <v/>
          </cell>
        </row>
        <row r="2546">
          <cell r="AN2546" t="str">
            <v/>
          </cell>
        </row>
        <row r="2547">
          <cell r="AN2547" t="str">
            <v/>
          </cell>
        </row>
        <row r="2548">
          <cell r="AN2548" t="str">
            <v/>
          </cell>
        </row>
        <row r="2549">
          <cell r="AN2549" t="str">
            <v/>
          </cell>
        </row>
        <row r="2550">
          <cell r="AN2550" t="str">
            <v/>
          </cell>
        </row>
        <row r="2551">
          <cell r="AN2551" t="str">
            <v/>
          </cell>
        </row>
        <row r="2552">
          <cell r="AN2552" t="str">
            <v/>
          </cell>
        </row>
        <row r="2553">
          <cell r="AN2553" t="str">
            <v/>
          </cell>
        </row>
        <row r="2554">
          <cell r="AN2554" t="str">
            <v/>
          </cell>
        </row>
        <row r="2555">
          <cell r="AN2555" t="str">
            <v/>
          </cell>
        </row>
        <row r="2556">
          <cell r="AN2556" t="str">
            <v/>
          </cell>
        </row>
        <row r="2557">
          <cell r="AN2557" t="str">
            <v/>
          </cell>
        </row>
        <row r="2558">
          <cell r="AN2558" t="str">
            <v/>
          </cell>
        </row>
        <row r="2559">
          <cell r="AN2559" t="str">
            <v/>
          </cell>
        </row>
        <row r="2560">
          <cell r="AN2560" t="str">
            <v/>
          </cell>
        </row>
        <row r="2561">
          <cell r="AN2561" t="str">
            <v/>
          </cell>
        </row>
        <row r="2562">
          <cell r="AN2562" t="str">
            <v/>
          </cell>
        </row>
        <row r="2563">
          <cell r="AN2563" t="str">
            <v/>
          </cell>
        </row>
        <row r="2564">
          <cell r="AN2564" t="str">
            <v/>
          </cell>
        </row>
        <row r="2565">
          <cell r="AN2565" t="str">
            <v/>
          </cell>
        </row>
        <row r="2566">
          <cell r="AN2566" t="str">
            <v/>
          </cell>
        </row>
        <row r="2567">
          <cell r="AN2567" t="str">
            <v/>
          </cell>
        </row>
        <row r="2568">
          <cell r="AN2568" t="str">
            <v/>
          </cell>
        </row>
        <row r="2569">
          <cell r="AN2569" t="str">
            <v/>
          </cell>
        </row>
        <row r="2570">
          <cell r="AN2570" t="str">
            <v/>
          </cell>
        </row>
        <row r="2571">
          <cell r="AN2571" t="str">
            <v/>
          </cell>
        </row>
        <row r="2572">
          <cell r="AN2572" t="str">
            <v/>
          </cell>
        </row>
        <row r="2573">
          <cell r="AN2573" t="str">
            <v/>
          </cell>
        </row>
        <row r="2574">
          <cell r="AN2574" t="str">
            <v/>
          </cell>
        </row>
        <row r="2575">
          <cell r="AN2575" t="str">
            <v/>
          </cell>
        </row>
        <row r="2576">
          <cell r="AN2576" t="str">
            <v/>
          </cell>
        </row>
        <row r="2577">
          <cell r="AN2577" t="str">
            <v/>
          </cell>
        </row>
        <row r="2578">
          <cell r="AN2578" t="str">
            <v/>
          </cell>
        </row>
        <row r="2579">
          <cell r="AN2579" t="str">
            <v/>
          </cell>
        </row>
        <row r="2580">
          <cell r="AN2580" t="str">
            <v/>
          </cell>
        </row>
        <row r="2581">
          <cell r="AN2581" t="str">
            <v/>
          </cell>
        </row>
        <row r="2582">
          <cell r="AN2582" t="str">
            <v/>
          </cell>
        </row>
        <row r="2583">
          <cell r="AN2583" t="str">
            <v/>
          </cell>
        </row>
        <row r="2584">
          <cell r="AN2584" t="str">
            <v/>
          </cell>
        </row>
        <row r="2585">
          <cell r="AN2585" t="str">
            <v/>
          </cell>
        </row>
        <row r="2586">
          <cell r="AN2586" t="str">
            <v/>
          </cell>
        </row>
        <row r="2587">
          <cell r="AN2587" t="str">
            <v/>
          </cell>
        </row>
        <row r="2588">
          <cell r="AN2588" t="str">
            <v/>
          </cell>
        </row>
        <row r="2589">
          <cell r="AN2589" t="str">
            <v/>
          </cell>
        </row>
        <row r="2590">
          <cell r="AN2590" t="str">
            <v/>
          </cell>
        </row>
        <row r="2591">
          <cell r="AN2591" t="str">
            <v/>
          </cell>
        </row>
        <row r="2592">
          <cell r="AN2592" t="str">
            <v/>
          </cell>
        </row>
        <row r="2593">
          <cell r="AN2593" t="str">
            <v/>
          </cell>
        </row>
        <row r="2594">
          <cell r="AN2594" t="str">
            <v/>
          </cell>
        </row>
        <row r="2595">
          <cell r="AN2595" t="str">
            <v/>
          </cell>
        </row>
        <row r="2596">
          <cell r="AN2596" t="str">
            <v/>
          </cell>
        </row>
        <row r="2597">
          <cell r="AN2597" t="str">
            <v/>
          </cell>
        </row>
        <row r="2598">
          <cell r="AN2598" t="str">
            <v/>
          </cell>
        </row>
        <row r="2599">
          <cell r="AN2599" t="str">
            <v/>
          </cell>
        </row>
        <row r="2600">
          <cell r="AN2600" t="str">
            <v/>
          </cell>
        </row>
        <row r="2601">
          <cell r="AN2601" t="str">
            <v/>
          </cell>
        </row>
        <row r="2602">
          <cell r="AN2602" t="str">
            <v/>
          </cell>
        </row>
        <row r="2603">
          <cell r="AN2603" t="str">
            <v/>
          </cell>
        </row>
        <row r="2604">
          <cell r="AN2604" t="str">
            <v/>
          </cell>
        </row>
        <row r="2605">
          <cell r="AN2605" t="str">
            <v/>
          </cell>
        </row>
        <row r="2606">
          <cell r="AN2606" t="str">
            <v/>
          </cell>
        </row>
        <row r="2607">
          <cell r="AN2607" t="str">
            <v/>
          </cell>
        </row>
        <row r="2608">
          <cell r="AN2608" t="str">
            <v/>
          </cell>
        </row>
        <row r="2609">
          <cell r="AN2609" t="str">
            <v/>
          </cell>
        </row>
        <row r="2610">
          <cell r="AN2610" t="str">
            <v/>
          </cell>
        </row>
        <row r="2611">
          <cell r="AN2611" t="str">
            <v/>
          </cell>
        </row>
        <row r="2612">
          <cell r="AN2612" t="str">
            <v/>
          </cell>
        </row>
        <row r="2613">
          <cell r="AN2613" t="str">
            <v/>
          </cell>
        </row>
        <row r="2614">
          <cell r="AN2614" t="str">
            <v/>
          </cell>
        </row>
        <row r="2615">
          <cell r="AN2615" t="str">
            <v/>
          </cell>
        </row>
        <row r="2616">
          <cell r="AN2616" t="str">
            <v/>
          </cell>
        </row>
        <row r="2617">
          <cell r="AN2617" t="str">
            <v/>
          </cell>
        </row>
        <row r="2618">
          <cell r="AN2618" t="str">
            <v/>
          </cell>
        </row>
        <row r="2619">
          <cell r="AN2619" t="str">
            <v/>
          </cell>
        </row>
        <row r="2620">
          <cell r="AN2620" t="str">
            <v/>
          </cell>
        </row>
        <row r="2621">
          <cell r="AN2621" t="str">
            <v/>
          </cell>
        </row>
        <row r="2622">
          <cell r="AN2622" t="str">
            <v/>
          </cell>
        </row>
        <row r="2623">
          <cell r="AN2623" t="str">
            <v/>
          </cell>
        </row>
        <row r="2624">
          <cell r="AN2624" t="str">
            <v/>
          </cell>
        </row>
        <row r="2625">
          <cell r="AN2625" t="str">
            <v/>
          </cell>
        </row>
        <row r="2626">
          <cell r="AN2626" t="str">
            <v/>
          </cell>
        </row>
        <row r="2627">
          <cell r="AN2627" t="str">
            <v/>
          </cell>
        </row>
        <row r="2628">
          <cell r="AN2628" t="str">
            <v/>
          </cell>
        </row>
        <row r="2629">
          <cell r="AN2629" t="str">
            <v/>
          </cell>
        </row>
        <row r="2630">
          <cell r="AN2630" t="str">
            <v/>
          </cell>
        </row>
        <row r="2631">
          <cell r="AN2631" t="str">
            <v/>
          </cell>
        </row>
        <row r="2632">
          <cell r="AN2632" t="str">
            <v/>
          </cell>
        </row>
        <row r="2633">
          <cell r="AN2633" t="str">
            <v/>
          </cell>
        </row>
        <row r="2634">
          <cell r="AN2634" t="str">
            <v/>
          </cell>
        </row>
        <row r="2635">
          <cell r="AN2635" t="str">
            <v/>
          </cell>
        </row>
        <row r="2636">
          <cell r="AN2636" t="str">
            <v/>
          </cell>
        </row>
        <row r="2637">
          <cell r="AN2637" t="str">
            <v/>
          </cell>
        </row>
        <row r="2638">
          <cell r="AN2638" t="str">
            <v/>
          </cell>
        </row>
        <row r="2639">
          <cell r="AN2639" t="str">
            <v/>
          </cell>
        </row>
        <row r="2640">
          <cell r="AN2640" t="str">
            <v/>
          </cell>
        </row>
        <row r="2641">
          <cell r="AN2641" t="str">
            <v/>
          </cell>
        </row>
        <row r="2642">
          <cell r="AN2642" t="str">
            <v/>
          </cell>
        </row>
        <row r="2643">
          <cell r="AN2643" t="str">
            <v/>
          </cell>
        </row>
        <row r="2644">
          <cell r="AN2644" t="str">
            <v/>
          </cell>
        </row>
        <row r="2645">
          <cell r="AN2645" t="str">
            <v/>
          </cell>
        </row>
        <row r="2646">
          <cell r="AN2646" t="str">
            <v/>
          </cell>
        </row>
        <row r="2647">
          <cell r="AN2647" t="str">
            <v/>
          </cell>
        </row>
        <row r="2648">
          <cell r="AN2648" t="str">
            <v/>
          </cell>
        </row>
        <row r="2649">
          <cell r="AN2649" t="str">
            <v/>
          </cell>
        </row>
        <row r="2650">
          <cell r="AN2650" t="str">
            <v/>
          </cell>
        </row>
        <row r="2651">
          <cell r="AN2651" t="str">
            <v/>
          </cell>
        </row>
        <row r="2652">
          <cell r="AN2652" t="str">
            <v/>
          </cell>
        </row>
        <row r="2653">
          <cell r="AN2653" t="str">
            <v/>
          </cell>
        </row>
        <row r="2654">
          <cell r="AN2654" t="str">
            <v/>
          </cell>
        </row>
        <row r="2655">
          <cell r="AN2655" t="str">
            <v/>
          </cell>
        </row>
        <row r="2656">
          <cell r="AN2656" t="str">
            <v/>
          </cell>
        </row>
        <row r="2657">
          <cell r="AN2657" t="str">
            <v/>
          </cell>
        </row>
        <row r="2658">
          <cell r="AN2658" t="str">
            <v/>
          </cell>
        </row>
        <row r="2659">
          <cell r="AN2659" t="str">
            <v/>
          </cell>
        </row>
        <row r="2660">
          <cell r="AN2660" t="str">
            <v/>
          </cell>
        </row>
        <row r="2661">
          <cell r="AN2661" t="str">
            <v/>
          </cell>
        </row>
        <row r="2662">
          <cell r="AN2662" t="str">
            <v/>
          </cell>
        </row>
        <row r="2663">
          <cell r="AN2663" t="str">
            <v/>
          </cell>
        </row>
        <row r="2664">
          <cell r="AN2664" t="str">
            <v/>
          </cell>
        </row>
        <row r="2665">
          <cell r="AN2665" t="str">
            <v/>
          </cell>
        </row>
        <row r="2666">
          <cell r="AN2666" t="str">
            <v/>
          </cell>
        </row>
        <row r="2667">
          <cell r="AN2667" t="str">
            <v/>
          </cell>
        </row>
        <row r="2668">
          <cell r="AN2668" t="str">
            <v/>
          </cell>
        </row>
        <row r="2669">
          <cell r="AN2669" t="str">
            <v/>
          </cell>
        </row>
        <row r="2670">
          <cell r="AN2670" t="str">
            <v/>
          </cell>
        </row>
        <row r="2671">
          <cell r="AN2671" t="str">
            <v/>
          </cell>
        </row>
        <row r="2672">
          <cell r="AN2672" t="str">
            <v/>
          </cell>
        </row>
        <row r="2673">
          <cell r="AN2673" t="str">
            <v/>
          </cell>
        </row>
        <row r="2674">
          <cell r="AN2674" t="str">
            <v/>
          </cell>
        </row>
        <row r="2675">
          <cell r="AN2675" t="str">
            <v/>
          </cell>
        </row>
        <row r="2676">
          <cell r="AN2676" t="str">
            <v/>
          </cell>
        </row>
        <row r="2677">
          <cell r="AN2677" t="str">
            <v/>
          </cell>
        </row>
        <row r="2678">
          <cell r="AN2678" t="str">
            <v/>
          </cell>
        </row>
        <row r="2679">
          <cell r="AN2679" t="str">
            <v/>
          </cell>
        </row>
        <row r="2680">
          <cell r="AN2680" t="str">
            <v/>
          </cell>
        </row>
        <row r="2681">
          <cell r="AN2681" t="str">
            <v/>
          </cell>
        </row>
        <row r="2682">
          <cell r="AN2682" t="str">
            <v/>
          </cell>
        </row>
        <row r="2683">
          <cell r="AN2683" t="str">
            <v/>
          </cell>
        </row>
        <row r="2684">
          <cell r="AN2684" t="str">
            <v/>
          </cell>
        </row>
        <row r="2685">
          <cell r="AN2685" t="str">
            <v/>
          </cell>
        </row>
        <row r="2686">
          <cell r="AN2686" t="str">
            <v/>
          </cell>
        </row>
        <row r="2687">
          <cell r="AN2687" t="str">
            <v/>
          </cell>
        </row>
        <row r="2688">
          <cell r="AN2688" t="str">
            <v/>
          </cell>
        </row>
        <row r="2689">
          <cell r="AN2689" t="str">
            <v/>
          </cell>
        </row>
        <row r="2690">
          <cell r="AN2690" t="str">
            <v/>
          </cell>
        </row>
        <row r="2691">
          <cell r="AN2691" t="str">
            <v/>
          </cell>
        </row>
        <row r="2692">
          <cell r="AN2692" t="str">
            <v/>
          </cell>
        </row>
        <row r="2693">
          <cell r="AN2693" t="str">
            <v/>
          </cell>
        </row>
        <row r="2694">
          <cell r="AN2694" t="str">
            <v/>
          </cell>
        </row>
        <row r="2695">
          <cell r="AN2695" t="str">
            <v/>
          </cell>
        </row>
        <row r="2696">
          <cell r="AN2696" t="str">
            <v/>
          </cell>
        </row>
        <row r="2697">
          <cell r="AN2697" t="str">
            <v/>
          </cell>
        </row>
        <row r="2698">
          <cell r="AN2698" t="str">
            <v/>
          </cell>
        </row>
        <row r="2699">
          <cell r="AN2699" t="str">
            <v/>
          </cell>
        </row>
        <row r="2700">
          <cell r="AN2700" t="str">
            <v/>
          </cell>
        </row>
        <row r="2701">
          <cell r="AN2701" t="str">
            <v/>
          </cell>
        </row>
        <row r="2702">
          <cell r="AN2702" t="str">
            <v/>
          </cell>
        </row>
        <row r="2703">
          <cell r="AN2703" t="str">
            <v/>
          </cell>
        </row>
        <row r="2704">
          <cell r="AN2704" t="str">
            <v/>
          </cell>
        </row>
        <row r="2705">
          <cell r="AN2705" t="str">
            <v/>
          </cell>
        </row>
        <row r="2706">
          <cell r="AN2706" t="str">
            <v/>
          </cell>
        </row>
        <row r="2707">
          <cell r="AN2707" t="str">
            <v/>
          </cell>
        </row>
        <row r="2708">
          <cell r="AN2708" t="str">
            <v/>
          </cell>
        </row>
        <row r="2709">
          <cell r="AN2709" t="str">
            <v/>
          </cell>
        </row>
        <row r="2710">
          <cell r="AN2710" t="str">
            <v/>
          </cell>
        </row>
        <row r="2711">
          <cell r="AN2711" t="str">
            <v/>
          </cell>
        </row>
        <row r="2712">
          <cell r="AN2712" t="str">
            <v/>
          </cell>
        </row>
        <row r="2713">
          <cell r="AN2713" t="str">
            <v/>
          </cell>
        </row>
        <row r="2714">
          <cell r="AN2714" t="str">
            <v/>
          </cell>
        </row>
        <row r="2715">
          <cell r="AN2715" t="str">
            <v/>
          </cell>
        </row>
        <row r="2716">
          <cell r="AN2716" t="str">
            <v/>
          </cell>
        </row>
        <row r="2717">
          <cell r="AN2717" t="str">
            <v/>
          </cell>
        </row>
        <row r="2718">
          <cell r="AN2718" t="str">
            <v/>
          </cell>
        </row>
        <row r="2719">
          <cell r="AN2719" t="str">
            <v/>
          </cell>
        </row>
        <row r="2720">
          <cell r="AN2720" t="str">
            <v/>
          </cell>
        </row>
        <row r="2721">
          <cell r="AN2721" t="str">
            <v/>
          </cell>
        </row>
        <row r="2722">
          <cell r="AN2722" t="str">
            <v/>
          </cell>
        </row>
        <row r="2723">
          <cell r="AN2723" t="str">
            <v/>
          </cell>
        </row>
        <row r="2724">
          <cell r="AN2724" t="str">
            <v/>
          </cell>
        </row>
        <row r="2725">
          <cell r="AN2725" t="str">
            <v/>
          </cell>
        </row>
        <row r="2726">
          <cell r="AN2726" t="str">
            <v/>
          </cell>
        </row>
        <row r="2727">
          <cell r="AN2727" t="str">
            <v/>
          </cell>
        </row>
        <row r="2728">
          <cell r="AN2728" t="str">
            <v/>
          </cell>
        </row>
        <row r="2729">
          <cell r="AN2729" t="str">
            <v/>
          </cell>
        </row>
        <row r="2730">
          <cell r="AN2730" t="str">
            <v/>
          </cell>
        </row>
        <row r="2731">
          <cell r="AN2731" t="str">
            <v/>
          </cell>
        </row>
        <row r="2732">
          <cell r="AN2732" t="str">
            <v/>
          </cell>
        </row>
        <row r="2733">
          <cell r="AN2733" t="str">
            <v/>
          </cell>
        </row>
        <row r="2734">
          <cell r="AN2734" t="str">
            <v/>
          </cell>
        </row>
        <row r="2735">
          <cell r="AN2735" t="str">
            <v/>
          </cell>
        </row>
        <row r="2736">
          <cell r="AN2736" t="str">
            <v/>
          </cell>
        </row>
        <row r="2737">
          <cell r="AN2737" t="str">
            <v/>
          </cell>
        </row>
        <row r="2738">
          <cell r="AN2738" t="str">
            <v/>
          </cell>
        </row>
        <row r="2739">
          <cell r="AN2739" t="str">
            <v/>
          </cell>
        </row>
        <row r="2740">
          <cell r="AN2740" t="str">
            <v/>
          </cell>
        </row>
        <row r="2741">
          <cell r="AN2741" t="str">
            <v/>
          </cell>
        </row>
        <row r="2742">
          <cell r="AN2742" t="str">
            <v/>
          </cell>
        </row>
        <row r="2743">
          <cell r="AN2743" t="str">
            <v/>
          </cell>
        </row>
        <row r="2744">
          <cell r="AN2744" t="str">
            <v/>
          </cell>
        </row>
        <row r="2745">
          <cell r="AN2745" t="str">
            <v/>
          </cell>
        </row>
        <row r="2746">
          <cell r="AN2746" t="str">
            <v/>
          </cell>
        </row>
        <row r="2747">
          <cell r="AN2747" t="str">
            <v/>
          </cell>
        </row>
        <row r="2748">
          <cell r="AN2748" t="str">
            <v/>
          </cell>
        </row>
        <row r="2749">
          <cell r="AN2749" t="str">
            <v/>
          </cell>
        </row>
        <row r="2750">
          <cell r="AN2750" t="str">
            <v/>
          </cell>
        </row>
        <row r="2751">
          <cell r="AN2751" t="str">
            <v/>
          </cell>
        </row>
        <row r="2752">
          <cell r="AN2752" t="str">
            <v/>
          </cell>
        </row>
        <row r="2753">
          <cell r="AN2753" t="str">
            <v/>
          </cell>
        </row>
        <row r="2754">
          <cell r="AN2754" t="str">
            <v/>
          </cell>
        </row>
        <row r="2755">
          <cell r="AN2755" t="str">
            <v/>
          </cell>
        </row>
        <row r="2756">
          <cell r="AN2756" t="str">
            <v/>
          </cell>
        </row>
        <row r="2757">
          <cell r="AN2757" t="str">
            <v/>
          </cell>
        </row>
        <row r="2758">
          <cell r="AN2758" t="str">
            <v/>
          </cell>
        </row>
        <row r="2759">
          <cell r="AN2759" t="str">
            <v/>
          </cell>
        </row>
        <row r="2760">
          <cell r="AN2760" t="str">
            <v/>
          </cell>
        </row>
        <row r="2761">
          <cell r="AN2761" t="str">
            <v/>
          </cell>
        </row>
        <row r="2762">
          <cell r="AN2762" t="str">
            <v/>
          </cell>
        </row>
        <row r="2763">
          <cell r="AN2763" t="str">
            <v/>
          </cell>
        </row>
        <row r="2764">
          <cell r="AN2764" t="str">
            <v/>
          </cell>
        </row>
        <row r="2765">
          <cell r="AN2765" t="str">
            <v/>
          </cell>
        </row>
        <row r="2766">
          <cell r="AN2766" t="str">
            <v/>
          </cell>
        </row>
        <row r="2767">
          <cell r="AN2767" t="str">
            <v/>
          </cell>
        </row>
        <row r="2768">
          <cell r="AN2768" t="str">
            <v/>
          </cell>
        </row>
        <row r="2769">
          <cell r="AN2769" t="str">
            <v/>
          </cell>
        </row>
        <row r="2770">
          <cell r="AN2770" t="str">
            <v/>
          </cell>
        </row>
        <row r="2771">
          <cell r="AN2771" t="str">
            <v/>
          </cell>
        </row>
        <row r="2772">
          <cell r="AN2772" t="str">
            <v/>
          </cell>
        </row>
        <row r="2773">
          <cell r="AN2773" t="str">
            <v/>
          </cell>
        </row>
        <row r="2774">
          <cell r="AN2774" t="str">
            <v/>
          </cell>
        </row>
        <row r="2775">
          <cell r="AN2775" t="str">
            <v/>
          </cell>
        </row>
        <row r="2776">
          <cell r="AN2776" t="str">
            <v/>
          </cell>
        </row>
        <row r="2777">
          <cell r="AN2777" t="str">
            <v/>
          </cell>
        </row>
        <row r="2778">
          <cell r="AN2778" t="str">
            <v/>
          </cell>
        </row>
        <row r="2779">
          <cell r="AN2779" t="str">
            <v/>
          </cell>
        </row>
        <row r="2780">
          <cell r="AN2780" t="str">
            <v/>
          </cell>
        </row>
        <row r="2781">
          <cell r="AN2781" t="str">
            <v/>
          </cell>
        </row>
        <row r="2782">
          <cell r="AN2782" t="str">
            <v/>
          </cell>
        </row>
        <row r="2783">
          <cell r="AN2783" t="str">
            <v/>
          </cell>
        </row>
        <row r="2784">
          <cell r="AN2784" t="str">
            <v/>
          </cell>
        </row>
        <row r="2785">
          <cell r="AN2785" t="str">
            <v/>
          </cell>
        </row>
        <row r="2786">
          <cell r="AN2786" t="str">
            <v/>
          </cell>
        </row>
        <row r="2787">
          <cell r="AN2787" t="str">
            <v/>
          </cell>
        </row>
        <row r="2788">
          <cell r="AN2788" t="str">
            <v/>
          </cell>
        </row>
        <row r="2789">
          <cell r="AN2789" t="str">
            <v/>
          </cell>
        </row>
        <row r="2790">
          <cell r="AN2790" t="str">
            <v/>
          </cell>
        </row>
        <row r="2791">
          <cell r="AN2791" t="str">
            <v/>
          </cell>
        </row>
        <row r="2792">
          <cell r="AN2792" t="str">
            <v/>
          </cell>
        </row>
        <row r="2793">
          <cell r="AN2793" t="str">
            <v/>
          </cell>
        </row>
        <row r="2794">
          <cell r="AN2794" t="str">
            <v/>
          </cell>
        </row>
        <row r="2795">
          <cell r="AN2795" t="str">
            <v/>
          </cell>
        </row>
        <row r="2796">
          <cell r="AN2796" t="str">
            <v/>
          </cell>
        </row>
        <row r="2797">
          <cell r="AN2797" t="str">
            <v/>
          </cell>
        </row>
        <row r="2798">
          <cell r="AN2798" t="str">
            <v/>
          </cell>
        </row>
        <row r="2799">
          <cell r="AN2799" t="str">
            <v/>
          </cell>
        </row>
        <row r="2800">
          <cell r="AN2800" t="str">
            <v/>
          </cell>
        </row>
        <row r="2801">
          <cell r="AN2801" t="str">
            <v/>
          </cell>
        </row>
        <row r="2802">
          <cell r="AN2802" t="str">
            <v/>
          </cell>
        </row>
        <row r="2803">
          <cell r="AN2803" t="str">
            <v/>
          </cell>
        </row>
        <row r="2804">
          <cell r="AN2804" t="str">
            <v/>
          </cell>
        </row>
        <row r="2805">
          <cell r="AN2805" t="str">
            <v/>
          </cell>
        </row>
        <row r="2806">
          <cell r="AN2806" t="str">
            <v/>
          </cell>
        </row>
        <row r="2807">
          <cell r="AN2807" t="str">
            <v/>
          </cell>
        </row>
        <row r="2808">
          <cell r="AN2808" t="str">
            <v/>
          </cell>
        </row>
        <row r="2809">
          <cell r="AN2809" t="str">
            <v/>
          </cell>
        </row>
        <row r="2810">
          <cell r="AN2810" t="str">
            <v/>
          </cell>
        </row>
        <row r="2811">
          <cell r="AN2811" t="str">
            <v/>
          </cell>
        </row>
        <row r="2812">
          <cell r="AN2812" t="str">
            <v/>
          </cell>
        </row>
        <row r="2813">
          <cell r="AN2813" t="str">
            <v/>
          </cell>
        </row>
        <row r="2814">
          <cell r="AN2814" t="str">
            <v/>
          </cell>
        </row>
        <row r="2815">
          <cell r="AN2815" t="str">
            <v/>
          </cell>
        </row>
        <row r="2816">
          <cell r="AN2816" t="str">
            <v/>
          </cell>
        </row>
        <row r="2817">
          <cell r="AN2817" t="str">
            <v/>
          </cell>
        </row>
        <row r="2818">
          <cell r="AN2818" t="str">
            <v/>
          </cell>
        </row>
        <row r="2819">
          <cell r="AN2819" t="str">
            <v/>
          </cell>
        </row>
        <row r="2820">
          <cell r="AN2820" t="str">
            <v/>
          </cell>
        </row>
        <row r="2821">
          <cell r="AN2821" t="str">
            <v/>
          </cell>
        </row>
        <row r="2822">
          <cell r="AN2822" t="str">
            <v/>
          </cell>
        </row>
        <row r="2823">
          <cell r="AN2823" t="str">
            <v/>
          </cell>
        </row>
        <row r="2824">
          <cell r="AN2824" t="str">
            <v/>
          </cell>
        </row>
        <row r="2825">
          <cell r="AN2825" t="str">
            <v/>
          </cell>
        </row>
        <row r="2826">
          <cell r="AN2826" t="str">
            <v/>
          </cell>
        </row>
        <row r="2827">
          <cell r="AN2827" t="str">
            <v/>
          </cell>
        </row>
        <row r="2828">
          <cell r="AN2828" t="str">
            <v/>
          </cell>
        </row>
        <row r="2829">
          <cell r="AN2829" t="str">
            <v/>
          </cell>
        </row>
        <row r="2830">
          <cell r="AN2830" t="str">
            <v/>
          </cell>
        </row>
        <row r="2831">
          <cell r="AN2831" t="str">
            <v/>
          </cell>
        </row>
        <row r="2832">
          <cell r="AN2832" t="str">
            <v/>
          </cell>
        </row>
        <row r="2833">
          <cell r="AN2833" t="str">
            <v/>
          </cell>
        </row>
        <row r="2834">
          <cell r="AN2834" t="str">
            <v/>
          </cell>
        </row>
        <row r="2835">
          <cell r="AN2835" t="str">
            <v/>
          </cell>
        </row>
        <row r="2836">
          <cell r="AN2836" t="str">
            <v/>
          </cell>
        </row>
        <row r="2837">
          <cell r="AN2837" t="str">
            <v/>
          </cell>
        </row>
        <row r="2838">
          <cell r="AN2838" t="str">
            <v/>
          </cell>
        </row>
        <row r="2839">
          <cell r="AN2839" t="str">
            <v/>
          </cell>
        </row>
        <row r="2840">
          <cell r="AN2840" t="str">
            <v/>
          </cell>
        </row>
        <row r="2841">
          <cell r="AN2841" t="str">
            <v/>
          </cell>
        </row>
        <row r="2842">
          <cell r="AN2842" t="str">
            <v/>
          </cell>
        </row>
        <row r="2843">
          <cell r="AN2843" t="str">
            <v/>
          </cell>
        </row>
        <row r="2844">
          <cell r="AN2844" t="str">
            <v/>
          </cell>
        </row>
        <row r="2845">
          <cell r="AN2845" t="str">
            <v/>
          </cell>
        </row>
        <row r="2846">
          <cell r="AN2846" t="str">
            <v/>
          </cell>
        </row>
        <row r="2847">
          <cell r="AN2847" t="str">
            <v/>
          </cell>
        </row>
        <row r="2848">
          <cell r="AN2848" t="str">
            <v/>
          </cell>
        </row>
        <row r="2849">
          <cell r="AN2849" t="str">
            <v/>
          </cell>
        </row>
        <row r="2850">
          <cell r="AN2850" t="str">
            <v/>
          </cell>
        </row>
        <row r="2851">
          <cell r="AN2851" t="str">
            <v/>
          </cell>
        </row>
        <row r="2852">
          <cell r="AN2852" t="str">
            <v/>
          </cell>
        </row>
        <row r="2853">
          <cell r="AN2853" t="str">
            <v/>
          </cell>
        </row>
        <row r="2854">
          <cell r="AN2854" t="str">
            <v/>
          </cell>
        </row>
        <row r="2855">
          <cell r="AN2855" t="str">
            <v/>
          </cell>
        </row>
        <row r="2856">
          <cell r="AN2856" t="str">
            <v/>
          </cell>
        </row>
        <row r="2857">
          <cell r="AN2857" t="str">
            <v/>
          </cell>
        </row>
        <row r="2858">
          <cell r="AN2858" t="str">
            <v/>
          </cell>
        </row>
        <row r="2859">
          <cell r="AN2859" t="str">
            <v/>
          </cell>
        </row>
        <row r="2860">
          <cell r="AN2860" t="str">
            <v/>
          </cell>
        </row>
        <row r="2861">
          <cell r="AN2861" t="str">
            <v/>
          </cell>
        </row>
        <row r="2862">
          <cell r="AN2862" t="str">
            <v/>
          </cell>
        </row>
        <row r="2863">
          <cell r="AN2863" t="str">
            <v/>
          </cell>
        </row>
        <row r="2864">
          <cell r="AN2864" t="str">
            <v/>
          </cell>
        </row>
        <row r="2865">
          <cell r="AN2865" t="str">
            <v/>
          </cell>
        </row>
        <row r="2866">
          <cell r="AN2866" t="str">
            <v/>
          </cell>
        </row>
        <row r="2867">
          <cell r="AN2867" t="str">
            <v/>
          </cell>
        </row>
        <row r="2868">
          <cell r="AN2868" t="str">
            <v/>
          </cell>
        </row>
        <row r="2869">
          <cell r="AN2869" t="str">
            <v/>
          </cell>
        </row>
        <row r="2870">
          <cell r="AN2870" t="str">
            <v/>
          </cell>
        </row>
        <row r="2871">
          <cell r="AN2871" t="str">
            <v/>
          </cell>
        </row>
        <row r="2872">
          <cell r="AN2872" t="str">
            <v/>
          </cell>
        </row>
        <row r="2873">
          <cell r="AN2873" t="str">
            <v/>
          </cell>
        </row>
        <row r="2874">
          <cell r="AN2874" t="str">
            <v/>
          </cell>
        </row>
        <row r="2875">
          <cell r="AN2875" t="str">
            <v/>
          </cell>
        </row>
        <row r="2876">
          <cell r="AN2876" t="str">
            <v/>
          </cell>
        </row>
        <row r="2877">
          <cell r="AN2877" t="str">
            <v/>
          </cell>
        </row>
        <row r="2878">
          <cell r="AN2878" t="str">
            <v/>
          </cell>
        </row>
        <row r="2879">
          <cell r="AN2879" t="str">
            <v/>
          </cell>
        </row>
        <row r="2880">
          <cell r="AN2880" t="str">
            <v/>
          </cell>
        </row>
        <row r="2881">
          <cell r="AN2881" t="str">
            <v/>
          </cell>
        </row>
        <row r="2882">
          <cell r="AN2882" t="str">
            <v/>
          </cell>
        </row>
        <row r="2883">
          <cell r="AN2883" t="str">
            <v/>
          </cell>
        </row>
        <row r="2884">
          <cell r="AN2884" t="str">
            <v/>
          </cell>
        </row>
        <row r="2885">
          <cell r="AN2885" t="str">
            <v/>
          </cell>
        </row>
        <row r="2886">
          <cell r="AN2886" t="str">
            <v/>
          </cell>
        </row>
        <row r="2887">
          <cell r="AN2887" t="str">
            <v/>
          </cell>
        </row>
        <row r="2888">
          <cell r="AN2888" t="str">
            <v/>
          </cell>
        </row>
        <row r="2889">
          <cell r="AN2889" t="str">
            <v/>
          </cell>
        </row>
        <row r="2890">
          <cell r="AN2890" t="str">
            <v/>
          </cell>
        </row>
        <row r="2891">
          <cell r="AN2891" t="str">
            <v/>
          </cell>
        </row>
        <row r="2892">
          <cell r="AN2892" t="str">
            <v/>
          </cell>
        </row>
        <row r="2893">
          <cell r="AN2893" t="str">
            <v/>
          </cell>
        </row>
        <row r="2894">
          <cell r="AN2894" t="str">
            <v/>
          </cell>
        </row>
        <row r="2895">
          <cell r="AN2895" t="str">
            <v/>
          </cell>
        </row>
        <row r="2896">
          <cell r="AN2896" t="str">
            <v/>
          </cell>
        </row>
        <row r="2897">
          <cell r="AN2897" t="str">
            <v/>
          </cell>
        </row>
        <row r="2898">
          <cell r="AN2898" t="str">
            <v/>
          </cell>
        </row>
        <row r="2899">
          <cell r="AN2899" t="str">
            <v/>
          </cell>
        </row>
        <row r="2900">
          <cell r="AN2900" t="str">
            <v/>
          </cell>
        </row>
        <row r="2901">
          <cell r="AN2901" t="str">
            <v/>
          </cell>
        </row>
        <row r="2902">
          <cell r="AN2902" t="str">
            <v/>
          </cell>
        </row>
        <row r="2903">
          <cell r="AN2903" t="str">
            <v/>
          </cell>
        </row>
        <row r="2904">
          <cell r="AN2904" t="str">
            <v/>
          </cell>
        </row>
        <row r="2905">
          <cell r="AN2905" t="str">
            <v/>
          </cell>
        </row>
        <row r="2906">
          <cell r="AN2906" t="str">
            <v/>
          </cell>
        </row>
        <row r="2907">
          <cell r="AN2907" t="str">
            <v/>
          </cell>
        </row>
        <row r="2908">
          <cell r="AN2908" t="str">
            <v/>
          </cell>
        </row>
        <row r="2909">
          <cell r="AN2909" t="str">
            <v/>
          </cell>
        </row>
        <row r="2910">
          <cell r="AN2910" t="str">
            <v/>
          </cell>
        </row>
        <row r="2911">
          <cell r="AN2911" t="str">
            <v/>
          </cell>
        </row>
        <row r="2912">
          <cell r="AN2912" t="str">
            <v/>
          </cell>
        </row>
        <row r="2913">
          <cell r="AN2913" t="str">
            <v/>
          </cell>
        </row>
        <row r="2914">
          <cell r="AN2914" t="str">
            <v/>
          </cell>
        </row>
        <row r="2915">
          <cell r="AN2915" t="str">
            <v/>
          </cell>
        </row>
        <row r="2916">
          <cell r="AN2916" t="str">
            <v/>
          </cell>
        </row>
        <row r="2917">
          <cell r="AN2917" t="str">
            <v/>
          </cell>
        </row>
        <row r="2918">
          <cell r="AN2918" t="str">
            <v/>
          </cell>
        </row>
        <row r="2919">
          <cell r="AN2919" t="str">
            <v/>
          </cell>
        </row>
        <row r="2920">
          <cell r="AN2920" t="str">
            <v/>
          </cell>
        </row>
        <row r="2921">
          <cell r="AN2921" t="str">
            <v/>
          </cell>
        </row>
        <row r="2922">
          <cell r="AN2922" t="str">
            <v/>
          </cell>
        </row>
        <row r="2923">
          <cell r="AN2923" t="str">
            <v/>
          </cell>
        </row>
        <row r="2924">
          <cell r="AN2924" t="str">
            <v/>
          </cell>
        </row>
        <row r="2925">
          <cell r="AN2925" t="str">
            <v/>
          </cell>
        </row>
        <row r="2926">
          <cell r="AN2926" t="str">
            <v/>
          </cell>
        </row>
        <row r="2927">
          <cell r="AN2927" t="str">
            <v/>
          </cell>
        </row>
        <row r="2928">
          <cell r="AN2928" t="str">
            <v/>
          </cell>
        </row>
        <row r="2929">
          <cell r="AN2929" t="str">
            <v/>
          </cell>
        </row>
        <row r="2930">
          <cell r="AN2930" t="str">
            <v/>
          </cell>
        </row>
        <row r="2931">
          <cell r="AN2931" t="str">
            <v/>
          </cell>
        </row>
        <row r="2932">
          <cell r="AN2932" t="str">
            <v/>
          </cell>
        </row>
        <row r="2933">
          <cell r="AN2933" t="str">
            <v/>
          </cell>
        </row>
        <row r="2934">
          <cell r="AN2934" t="str">
            <v/>
          </cell>
        </row>
        <row r="2935">
          <cell r="AN2935" t="str">
            <v/>
          </cell>
        </row>
        <row r="2936">
          <cell r="AN2936" t="str">
            <v/>
          </cell>
        </row>
        <row r="2937">
          <cell r="AN2937" t="str">
            <v/>
          </cell>
        </row>
        <row r="2938">
          <cell r="AN2938" t="str">
            <v/>
          </cell>
        </row>
        <row r="2939">
          <cell r="AN2939" t="str">
            <v/>
          </cell>
        </row>
        <row r="2940">
          <cell r="AN2940" t="str">
            <v/>
          </cell>
        </row>
        <row r="2941">
          <cell r="AN2941" t="str">
            <v/>
          </cell>
        </row>
        <row r="2942">
          <cell r="AN2942" t="str">
            <v/>
          </cell>
        </row>
        <row r="2943">
          <cell r="AN2943" t="str">
            <v/>
          </cell>
        </row>
        <row r="2944">
          <cell r="AN2944" t="str">
            <v/>
          </cell>
        </row>
        <row r="2945">
          <cell r="AN2945" t="str">
            <v/>
          </cell>
        </row>
        <row r="2946">
          <cell r="AN2946" t="str">
            <v/>
          </cell>
        </row>
        <row r="2947">
          <cell r="AN2947" t="str">
            <v/>
          </cell>
        </row>
        <row r="2948">
          <cell r="AN2948" t="str">
            <v/>
          </cell>
        </row>
        <row r="2949">
          <cell r="AN2949" t="str">
            <v/>
          </cell>
        </row>
        <row r="2950">
          <cell r="AN2950" t="str">
            <v/>
          </cell>
        </row>
        <row r="2951">
          <cell r="AN2951" t="str">
            <v/>
          </cell>
        </row>
        <row r="2952">
          <cell r="AN2952" t="str">
            <v/>
          </cell>
        </row>
        <row r="2953">
          <cell r="AN2953" t="str">
            <v/>
          </cell>
        </row>
        <row r="2954">
          <cell r="AN2954" t="str">
            <v/>
          </cell>
        </row>
        <row r="2955">
          <cell r="AN2955" t="str">
            <v/>
          </cell>
        </row>
        <row r="2956">
          <cell r="AN2956" t="str">
            <v/>
          </cell>
        </row>
        <row r="2957">
          <cell r="AN2957" t="str">
            <v/>
          </cell>
        </row>
        <row r="2958">
          <cell r="AN2958" t="str">
            <v/>
          </cell>
        </row>
        <row r="2959">
          <cell r="AN2959" t="str">
            <v/>
          </cell>
        </row>
        <row r="2960">
          <cell r="AN2960" t="str">
            <v/>
          </cell>
        </row>
        <row r="2961">
          <cell r="AN2961" t="str">
            <v/>
          </cell>
        </row>
        <row r="2962">
          <cell r="AN2962" t="str">
            <v/>
          </cell>
        </row>
        <row r="2963">
          <cell r="AN2963" t="str">
            <v/>
          </cell>
        </row>
        <row r="2964">
          <cell r="AN2964" t="str">
            <v/>
          </cell>
        </row>
        <row r="2965">
          <cell r="AN2965" t="str">
            <v/>
          </cell>
        </row>
        <row r="2966">
          <cell r="AN2966" t="str">
            <v/>
          </cell>
        </row>
        <row r="2967">
          <cell r="AN2967" t="str">
            <v/>
          </cell>
        </row>
        <row r="2968">
          <cell r="AN2968" t="str">
            <v/>
          </cell>
        </row>
        <row r="2969">
          <cell r="AN2969" t="str">
            <v/>
          </cell>
        </row>
        <row r="2970">
          <cell r="AN2970" t="str">
            <v/>
          </cell>
        </row>
        <row r="2971">
          <cell r="AN2971" t="str">
            <v/>
          </cell>
        </row>
        <row r="2972">
          <cell r="AN2972" t="str">
            <v/>
          </cell>
        </row>
        <row r="2973">
          <cell r="AN2973" t="str">
            <v/>
          </cell>
        </row>
        <row r="2974">
          <cell r="AN2974" t="str">
            <v/>
          </cell>
        </row>
        <row r="2975">
          <cell r="AN2975" t="str">
            <v/>
          </cell>
        </row>
        <row r="2976">
          <cell r="AN2976" t="str">
            <v/>
          </cell>
        </row>
        <row r="2977">
          <cell r="AN2977" t="str">
            <v/>
          </cell>
        </row>
        <row r="2978">
          <cell r="AN2978" t="str">
            <v/>
          </cell>
        </row>
        <row r="2979">
          <cell r="AN2979" t="str">
            <v/>
          </cell>
        </row>
        <row r="2980">
          <cell r="AN2980" t="str">
            <v/>
          </cell>
        </row>
        <row r="2981">
          <cell r="AN2981" t="str">
            <v/>
          </cell>
        </row>
        <row r="2982">
          <cell r="AN2982" t="str">
            <v/>
          </cell>
        </row>
        <row r="2983">
          <cell r="AN2983" t="str">
            <v/>
          </cell>
        </row>
        <row r="2984">
          <cell r="AN2984" t="str">
            <v/>
          </cell>
        </row>
        <row r="2985">
          <cell r="AN2985" t="str">
            <v/>
          </cell>
        </row>
        <row r="2986">
          <cell r="AN2986" t="str">
            <v/>
          </cell>
        </row>
        <row r="2987">
          <cell r="AN2987" t="str">
            <v/>
          </cell>
        </row>
        <row r="2988">
          <cell r="AN2988" t="str">
            <v/>
          </cell>
        </row>
        <row r="2989">
          <cell r="AN2989" t="str">
            <v/>
          </cell>
        </row>
        <row r="2990">
          <cell r="AN2990" t="str">
            <v/>
          </cell>
        </row>
        <row r="2991">
          <cell r="AN2991" t="str">
            <v/>
          </cell>
        </row>
        <row r="2992">
          <cell r="AN2992" t="str">
            <v/>
          </cell>
        </row>
        <row r="2993">
          <cell r="AN2993" t="str">
            <v/>
          </cell>
        </row>
        <row r="2994">
          <cell r="AN2994" t="str">
            <v/>
          </cell>
        </row>
        <row r="2995">
          <cell r="AN2995" t="str">
            <v/>
          </cell>
        </row>
        <row r="2996">
          <cell r="AN2996" t="str">
            <v/>
          </cell>
        </row>
        <row r="2997">
          <cell r="AN2997" t="str">
            <v/>
          </cell>
        </row>
        <row r="2998">
          <cell r="AN2998" t="str">
            <v/>
          </cell>
        </row>
        <row r="2999">
          <cell r="AN2999" t="str">
            <v/>
          </cell>
        </row>
        <row r="3000">
          <cell r="AN3000" t="str">
            <v/>
          </cell>
        </row>
        <row r="3001">
          <cell r="AN3001" t="str">
            <v/>
          </cell>
        </row>
        <row r="3002">
          <cell r="AN3002" t="str">
            <v/>
          </cell>
        </row>
        <row r="3003">
          <cell r="AN3003" t="str">
            <v/>
          </cell>
        </row>
        <row r="3004">
          <cell r="AN3004" t="str">
            <v/>
          </cell>
        </row>
        <row r="3005">
          <cell r="AN3005" t="str">
            <v/>
          </cell>
        </row>
        <row r="3006">
          <cell r="AN3006" t="str">
            <v/>
          </cell>
        </row>
        <row r="3007">
          <cell r="AN3007" t="str">
            <v/>
          </cell>
        </row>
        <row r="3008">
          <cell r="AN3008" t="str">
            <v/>
          </cell>
        </row>
        <row r="3009">
          <cell r="AN3009" t="str">
            <v/>
          </cell>
        </row>
        <row r="3010">
          <cell r="AN3010" t="str">
            <v/>
          </cell>
        </row>
        <row r="3011">
          <cell r="AN3011" t="str">
            <v/>
          </cell>
        </row>
        <row r="3012">
          <cell r="AN3012" t="str">
            <v/>
          </cell>
        </row>
        <row r="3013">
          <cell r="AN3013" t="str">
            <v/>
          </cell>
        </row>
        <row r="3014">
          <cell r="AN3014" t="str">
            <v/>
          </cell>
        </row>
        <row r="3015">
          <cell r="AN3015" t="str">
            <v/>
          </cell>
        </row>
        <row r="3016">
          <cell r="AN3016" t="str">
            <v/>
          </cell>
        </row>
        <row r="3017">
          <cell r="AN3017" t="str">
            <v/>
          </cell>
        </row>
        <row r="3018">
          <cell r="AN3018" t="str">
            <v/>
          </cell>
        </row>
        <row r="3019">
          <cell r="AN3019" t="str">
            <v/>
          </cell>
        </row>
        <row r="3020">
          <cell r="AN3020" t="str">
            <v/>
          </cell>
        </row>
        <row r="3021">
          <cell r="AN3021" t="str">
            <v/>
          </cell>
        </row>
        <row r="3022">
          <cell r="AN3022" t="str">
            <v/>
          </cell>
        </row>
        <row r="3023">
          <cell r="AN3023" t="str">
            <v/>
          </cell>
        </row>
        <row r="3024">
          <cell r="AN3024" t="str">
            <v/>
          </cell>
        </row>
        <row r="3025">
          <cell r="AN3025" t="str">
            <v/>
          </cell>
        </row>
        <row r="3026">
          <cell r="AN3026" t="str">
            <v/>
          </cell>
        </row>
        <row r="3027">
          <cell r="AN3027" t="str">
            <v/>
          </cell>
        </row>
        <row r="3028">
          <cell r="AN3028" t="str">
            <v/>
          </cell>
        </row>
        <row r="3029">
          <cell r="AN3029" t="str">
            <v/>
          </cell>
        </row>
        <row r="3030">
          <cell r="AN3030" t="str">
            <v/>
          </cell>
        </row>
        <row r="3031">
          <cell r="AN3031" t="str">
            <v/>
          </cell>
        </row>
        <row r="3032">
          <cell r="AN3032" t="str">
            <v/>
          </cell>
        </row>
        <row r="3033">
          <cell r="AN3033" t="str">
            <v/>
          </cell>
        </row>
        <row r="3034">
          <cell r="AN3034" t="str">
            <v/>
          </cell>
        </row>
        <row r="3035">
          <cell r="AN3035" t="str">
            <v/>
          </cell>
        </row>
        <row r="3036">
          <cell r="AN3036" t="str">
            <v/>
          </cell>
        </row>
        <row r="3037">
          <cell r="AN3037" t="str">
            <v/>
          </cell>
        </row>
        <row r="3038">
          <cell r="AN3038" t="str">
            <v/>
          </cell>
        </row>
        <row r="3039">
          <cell r="AN3039" t="str">
            <v/>
          </cell>
        </row>
        <row r="3040">
          <cell r="AN3040" t="str">
            <v/>
          </cell>
        </row>
        <row r="3041">
          <cell r="AN3041" t="str">
            <v/>
          </cell>
        </row>
        <row r="3042">
          <cell r="AN3042" t="str">
            <v/>
          </cell>
        </row>
        <row r="3043">
          <cell r="AN3043" t="str">
            <v/>
          </cell>
        </row>
        <row r="3044">
          <cell r="AN3044" t="str">
            <v/>
          </cell>
        </row>
        <row r="3045">
          <cell r="AN3045" t="str">
            <v/>
          </cell>
        </row>
        <row r="3046">
          <cell r="AN3046" t="str">
            <v/>
          </cell>
        </row>
        <row r="3047">
          <cell r="AN3047" t="str">
            <v/>
          </cell>
        </row>
        <row r="3048">
          <cell r="AN3048" t="str">
            <v/>
          </cell>
        </row>
        <row r="3049">
          <cell r="AN3049" t="str">
            <v/>
          </cell>
        </row>
        <row r="3050">
          <cell r="AN3050" t="str">
            <v/>
          </cell>
        </row>
        <row r="3051">
          <cell r="AN3051" t="str">
            <v/>
          </cell>
        </row>
        <row r="3052">
          <cell r="AN3052" t="str">
            <v/>
          </cell>
        </row>
        <row r="3053">
          <cell r="AN3053" t="str">
            <v/>
          </cell>
        </row>
        <row r="3054">
          <cell r="AN3054" t="str">
            <v/>
          </cell>
        </row>
        <row r="3055">
          <cell r="AN3055" t="str">
            <v/>
          </cell>
        </row>
        <row r="3056">
          <cell r="AN3056" t="str">
            <v/>
          </cell>
        </row>
        <row r="3057">
          <cell r="AN3057" t="str">
            <v/>
          </cell>
        </row>
        <row r="3058">
          <cell r="AN3058" t="str">
            <v/>
          </cell>
        </row>
        <row r="3059">
          <cell r="AN3059" t="str">
            <v/>
          </cell>
        </row>
        <row r="3060">
          <cell r="AN3060" t="str">
            <v/>
          </cell>
        </row>
        <row r="3061">
          <cell r="AN3061" t="str">
            <v/>
          </cell>
        </row>
        <row r="3062">
          <cell r="AN3062" t="str">
            <v/>
          </cell>
        </row>
        <row r="3063">
          <cell r="AN3063" t="str">
            <v/>
          </cell>
        </row>
        <row r="3064">
          <cell r="AN3064" t="str">
            <v/>
          </cell>
        </row>
        <row r="3065">
          <cell r="AN3065" t="str">
            <v/>
          </cell>
        </row>
        <row r="3066">
          <cell r="AN3066" t="str">
            <v/>
          </cell>
        </row>
        <row r="3067">
          <cell r="AN3067" t="str">
            <v/>
          </cell>
        </row>
        <row r="3068">
          <cell r="AN3068" t="str">
            <v/>
          </cell>
        </row>
        <row r="3069">
          <cell r="AN3069" t="str">
            <v/>
          </cell>
        </row>
        <row r="3070">
          <cell r="AN3070" t="str">
            <v/>
          </cell>
        </row>
        <row r="3071">
          <cell r="AN3071" t="str">
            <v/>
          </cell>
        </row>
        <row r="3072">
          <cell r="AN3072" t="str">
            <v/>
          </cell>
        </row>
        <row r="3073">
          <cell r="AN3073" t="str">
            <v/>
          </cell>
        </row>
        <row r="3074">
          <cell r="AN3074" t="str">
            <v/>
          </cell>
        </row>
        <row r="3075">
          <cell r="AN3075" t="str">
            <v/>
          </cell>
        </row>
        <row r="3076">
          <cell r="AN3076" t="str">
            <v/>
          </cell>
        </row>
        <row r="3077">
          <cell r="AN3077" t="str">
            <v/>
          </cell>
        </row>
        <row r="3078">
          <cell r="AN3078" t="str">
            <v/>
          </cell>
        </row>
        <row r="3079">
          <cell r="AN3079" t="str">
            <v/>
          </cell>
        </row>
        <row r="3080">
          <cell r="AN3080" t="str">
            <v/>
          </cell>
        </row>
        <row r="3081">
          <cell r="AN3081" t="str">
            <v/>
          </cell>
        </row>
        <row r="3082">
          <cell r="AN3082" t="str">
            <v/>
          </cell>
        </row>
        <row r="3083">
          <cell r="AN3083" t="str">
            <v/>
          </cell>
        </row>
        <row r="3084">
          <cell r="AN3084" t="str">
            <v/>
          </cell>
        </row>
        <row r="3085">
          <cell r="AN3085" t="str">
            <v/>
          </cell>
        </row>
        <row r="3086">
          <cell r="AN3086" t="str">
            <v/>
          </cell>
        </row>
        <row r="3087">
          <cell r="AN3087" t="str">
            <v/>
          </cell>
        </row>
        <row r="3088">
          <cell r="AN3088" t="str">
            <v/>
          </cell>
        </row>
        <row r="3089">
          <cell r="AN3089" t="str">
            <v/>
          </cell>
        </row>
        <row r="3090">
          <cell r="AN3090" t="str">
            <v/>
          </cell>
        </row>
        <row r="3091">
          <cell r="AN3091" t="str">
            <v/>
          </cell>
        </row>
        <row r="3092">
          <cell r="AN3092" t="str">
            <v/>
          </cell>
        </row>
        <row r="3093">
          <cell r="AN3093" t="str">
            <v/>
          </cell>
        </row>
        <row r="3094">
          <cell r="AN3094" t="str">
            <v/>
          </cell>
        </row>
        <row r="3095">
          <cell r="AN3095" t="str">
            <v/>
          </cell>
        </row>
        <row r="3096">
          <cell r="AN3096" t="str">
            <v/>
          </cell>
        </row>
        <row r="3097">
          <cell r="AN3097" t="str">
            <v/>
          </cell>
        </row>
        <row r="3098">
          <cell r="AN3098" t="str">
            <v/>
          </cell>
        </row>
        <row r="3099">
          <cell r="AN3099" t="str">
            <v/>
          </cell>
        </row>
        <row r="3100">
          <cell r="AN3100" t="str">
            <v/>
          </cell>
        </row>
        <row r="3101">
          <cell r="AN3101" t="str">
            <v/>
          </cell>
        </row>
        <row r="3102">
          <cell r="AN3102" t="str">
            <v/>
          </cell>
        </row>
        <row r="3103">
          <cell r="AN3103" t="str">
            <v/>
          </cell>
        </row>
        <row r="3104">
          <cell r="AN3104" t="str">
            <v/>
          </cell>
        </row>
        <row r="3105">
          <cell r="AN3105" t="str">
            <v/>
          </cell>
        </row>
        <row r="3106">
          <cell r="AN3106" t="str">
            <v/>
          </cell>
        </row>
        <row r="3107">
          <cell r="AN3107" t="str">
            <v/>
          </cell>
        </row>
        <row r="3108">
          <cell r="AN3108" t="str">
            <v/>
          </cell>
        </row>
        <row r="3109">
          <cell r="AN3109" t="str">
            <v/>
          </cell>
        </row>
        <row r="3110">
          <cell r="AN3110" t="str">
            <v/>
          </cell>
        </row>
        <row r="3111">
          <cell r="AN3111" t="str">
            <v/>
          </cell>
        </row>
        <row r="3112">
          <cell r="AN3112" t="str">
            <v/>
          </cell>
        </row>
        <row r="3113">
          <cell r="AN3113" t="str">
            <v/>
          </cell>
        </row>
        <row r="3114">
          <cell r="AN3114" t="str">
            <v/>
          </cell>
        </row>
        <row r="3115">
          <cell r="AN3115" t="str">
            <v/>
          </cell>
        </row>
        <row r="3116">
          <cell r="AN3116" t="str">
            <v/>
          </cell>
        </row>
        <row r="3117">
          <cell r="AN3117" t="str">
            <v/>
          </cell>
        </row>
        <row r="3118">
          <cell r="AN3118" t="str">
            <v/>
          </cell>
        </row>
        <row r="3119">
          <cell r="AN3119" t="str">
            <v/>
          </cell>
        </row>
        <row r="3120">
          <cell r="AN3120" t="str">
            <v/>
          </cell>
        </row>
        <row r="3121">
          <cell r="AN3121" t="str">
            <v/>
          </cell>
        </row>
        <row r="3122">
          <cell r="AN3122" t="str">
            <v/>
          </cell>
        </row>
        <row r="3123">
          <cell r="AN3123" t="str">
            <v/>
          </cell>
        </row>
        <row r="3124">
          <cell r="AN3124" t="str">
            <v/>
          </cell>
        </row>
        <row r="3125">
          <cell r="AN3125" t="str">
            <v/>
          </cell>
        </row>
        <row r="3126">
          <cell r="AN3126" t="str">
            <v/>
          </cell>
        </row>
        <row r="3127">
          <cell r="AN3127" t="str">
            <v/>
          </cell>
        </row>
        <row r="3128">
          <cell r="AN3128" t="str">
            <v/>
          </cell>
        </row>
        <row r="3129">
          <cell r="AN3129" t="str">
            <v/>
          </cell>
        </row>
        <row r="3130">
          <cell r="AN3130" t="str">
            <v/>
          </cell>
        </row>
        <row r="3131">
          <cell r="AN3131" t="str">
            <v/>
          </cell>
        </row>
        <row r="3132">
          <cell r="AN3132" t="str">
            <v/>
          </cell>
        </row>
        <row r="3133">
          <cell r="AN3133" t="str">
            <v/>
          </cell>
        </row>
        <row r="3134">
          <cell r="AN3134" t="str">
            <v/>
          </cell>
        </row>
        <row r="3135">
          <cell r="AN3135" t="str">
            <v/>
          </cell>
        </row>
        <row r="3136">
          <cell r="AN3136" t="str">
            <v/>
          </cell>
        </row>
        <row r="3137">
          <cell r="AN3137" t="str">
            <v/>
          </cell>
        </row>
        <row r="3138">
          <cell r="AN3138" t="str">
            <v/>
          </cell>
        </row>
        <row r="3139">
          <cell r="AN3139" t="str">
            <v/>
          </cell>
        </row>
        <row r="3140">
          <cell r="AN3140" t="str">
            <v/>
          </cell>
        </row>
        <row r="3141">
          <cell r="AN3141" t="str">
            <v/>
          </cell>
        </row>
        <row r="3142">
          <cell r="AN3142" t="str">
            <v/>
          </cell>
        </row>
        <row r="3143">
          <cell r="AN3143" t="str">
            <v/>
          </cell>
        </row>
        <row r="3144">
          <cell r="AN3144" t="str">
            <v/>
          </cell>
        </row>
        <row r="3145">
          <cell r="AN3145" t="str">
            <v/>
          </cell>
        </row>
        <row r="3146">
          <cell r="AN3146" t="str">
            <v/>
          </cell>
        </row>
        <row r="3147">
          <cell r="AN3147" t="str">
            <v/>
          </cell>
        </row>
        <row r="3148">
          <cell r="AN3148" t="str">
            <v/>
          </cell>
        </row>
        <row r="3149">
          <cell r="AN3149" t="str">
            <v/>
          </cell>
        </row>
        <row r="3150">
          <cell r="AN3150" t="str">
            <v/>
          </cell>
        </row>
        <row r="3151">
          <cell r="AN3151" t="str">
            <v/>
          </cell>
        </row>
        <row r="3152">
          <cell r="AN3152" t="str">
            <v/>
          </cell>
        </row>
        <row r="3153">
          <cell r="AN3153" t="str">
            <v/>
          </cell>
        </row>
        <row r="3154">
          <cell r="AN3154" t="str">
            <v/>
          </cell>
        </row>
        <row r="3155">
          <cell r="AN3155" t="str">
            <v/>
          </cell>
        </row>
        <row r="3156">
          <cell r="AN3156" t="str">
            <v/>
          </cell>
        </row>
        <row r="3157">
          <cell r="AN3157" t="str">
            <v/>
          </cell>
        </row>
        <row r="3158">
          <cell r="AN3158" t="str">
            <v/>
          </cell>
        </row>
        <row r="3159">
          <cell r="AN3159" t="str">
            <v/>
          </cell>
        </row>
        <row r="3160">
          <cell r="AN3160" t="str">
            <v/>
          </cell>
        </row>
        <row r="3161">
          <cell r="AN3161" t="str">
            <v/>
          </cell>
        </row>
        <row r="3162">
          <cell r="AN3162" t="str">
            <v/>
          </cell>
        </row>
        <row r="3163">
          <cell r="AN3163" t="str">
            <v/>
          </cell>
        </row>
        <row r="3164">
          <cell r="AN3164" t="str">
            <v/>
          </cell>
        </row>
        <row r="3165">
          <cell r="AN3165" t="str">
            <v/>
          </cell>
        </row>
        <row r="3166">
          <cell r="AN3166" t="str">
            <v/>
          </cell>
        </row>
        <row r="3167">
          <cell r="AN3167" t="str">
            <v/>
          </cell>
        </row>
        <row r="3168">
          <cell r="AN3168" t="str">
            <v/>
          </cell>
        </row>
        <row r="3169">
          <cell r="AN3169" t="str">
            <v/>
          </cell>
        </row>
        <row r="3170">
          <cell r="AN3170" t="str">
            <v/>
          </cell>
        </row>
        <row r="3171">
          <cell r="AN3171" t="str">
            <v/>
          </cell>
        </row>
        <row r="3172">
          <cell r="AN3172" t="str">
            <v/>
          </cell>
        </row>
        <row r="3173">
          <cell r="AN3173" t="str">
            <v/>
          </cell>
        </row>
        <row r="3174">
          <cell r="AN3174" t="str">
            <v/>
          </cell>
        </row>
        <row r="3175">
          <cell r="AN3175" t="str">
            <v/>
          </cell>
        </row>
        <row r="3176">
          <cell r="AN3176" t="str">
            <v/>
          </cell>
        </row>
        <row r="3177">
          <cell r="AN3177" t="str">
            <v/>
          </cell>
        </row>
        <row r="3178">
          <cell r="AN3178" t="str">
            <v/>
          </cell>
        </row>
        <row r="3179">
          <cell r="AN3179" t="str">
            <v/>
          </cell>
        </row>
        <row r="3180">
          <cell r="AN3180" t="str">
            <v/>
          </cell>
        </row>
        <row r="3181">
          <cell r="AN3181" t="str">
            <v/>
          </cell>
        </row>
        <row r="3182">
          <cell r="AN3182" t="str">
            <v/>
          </cell>
        </row>
        <row r="3183">
          <cell r="AN3183" t="str">
            <v/>
          </cell>
        </row>
        <row r="3184">
          <cell r="AN3184" t="str">
            <v/>
          </cell>
        </row>
        <row r="3185">
          <cell r="AN3185" t="str">
            <v/>
          </cell>
        </row>
        <row r="3186">
          <cell r="AN3186" t="str">
            <v/>
          </cell>
        </row>
        <row r="3187">
          <cell r="AN3187" t="str">
            <v/>
          </cell>
        </row>
        <row r="3188">
          <cell r="AN3188" t="str">
            <v/>
          </cell>
        </row>
        <row r="3189">
          <cell r="AN3189" t="str">
            <v/>
          </cell>
        </row>
        <row r="3190">
          <cell r="AN3190" t="str">
            <v/>
          </cell>
        </row>
        <row r="3191">
          <cell r="AN3191" t="str">
            <v/>
          </cell>
        </row>
        <row r="3192">
          <cell r="AN3192" t="str">
            <v/>
          </cell>
        </row>
        <row r="3193">
          <cell r="AN3193" t="str">
            <v/>
          </cell>
        </row>
        <row r="3194">
          <cell r="AN3194" t="str">
            <v/>
          </cell>
        </row>
        <row r="3195">
          <cell r="AN3195" t="str">
            <v/>
          </cell>
        </row>
        <row r="3196">
          <cell r="AN3196" t="str">
            <v/>
          </cell>
        </row>
        <row r="3197">
          <cell r="AN3197" t="str">
            <v/>
          </cell>
        </row>
        <row r="3198">
          <cell r="AN3198" t="str">
            <v/>
          </cell>
        </row>
        <row r="3199">
          <cell r="AN3199" t="str">
            <v/>
          </cell>
        </row>
        <row r="3200">
          <cell r="AN3200" t="str">
            <v/>
          </cell>
        </row>
        <row r="3201">
          <cell r="AN3201" t="str">
            <v/>
          </cell>
        </row>
        <row r="3202">
          <cell r="AN3202" t="str">
            <v/>
          </cell>
        </row>
        <row r="3203">
          <cell r="AN3203" t="str">
            <v/>
          </cell>
        </row>
        <row r="3204">
          <cell r="AN3204" t="str">
            <v/>
          </cell>
        </row>
        <row r="3205">
          <cell r="AN3205" t="str">
            <v/>
          </cell>
        </row>
        <row r="3206">
          <cell r="AN3206" t="str">
            <v/>
          </cell>
        </row>
        <row r="3207">
          <cell r="AN3207" t="str">
            <v/>
          </cell>
        </row>
        <row r="3208">
          <cell r="AN3208" t="str">
            <v/>
          </cell>
        </row>
        <row r="3209">
          <cell r="AN3209" t="str">
            <v/>
          </cell>
        </row>
        <row r="3210">
          <cell r="AN3210" t="str">
            <v/>
          </cell>
        </row>
        <row r="3211">
          <cell r="AN3211" t="str">
            <v/>
          </cell>
        </row>
        <row r="3212">
          <cell r="AN3212" t="str">
            <v/>
          </cell>
        </row>
        <row r="3213">
          <cell r="AN3213" t="str">
            <v/>
          </cell>
        </row>
        <row r="3214">
          <cell r="AN3214" t="str">
            <v/>
          </cell>
        </row>
        <row r="3215">
          <cell r="AN3215" t="str">
            <v/>
          </cell>
        </row>
        <row r="3216">
          <cell r="AN3216" t="str">
            <v/>
          </cell>
        </row>
        <row r="3217">
          <cell r="AN3217" t="str">
            <v/>
          </cell>
        </row>
        <row r="3218">
          <cell r="AN3218" t="str">
            <v/>
          </cell>
        </row>
        <row r="3219">
          <cell r="AN3219" t="str">
            <v/>
          </cell>
        </row>
        <row r="3220">
          <cell r="AN3220" t="str">
            <v/>
          </cell>
        </row>
        <row r="3221">
          <cell r="AN3221" t="str">
            <v/>
          </cell>
        </row>
        <row r="3222">
          <cell r="AN3222" t="str">
            <v/>
          </cell>
        </row>
        <row r="3223">
          <cell r="AN3223" t="str">
            <v/>
          </cell>
        </row>
        <row r="3224">
          <cell r="AN3224" t="str">
            <v/>
          </cell>
        </row>
        <row r="3225">
          <cell r="AN3225" t="str">
            <v/>
          </cell>
        </row>
        <row r="3226">
          <cell r="AN3226" t="str">
            <v/>
          </cell>
        </row>
        <row r="3227">
          <cell r="AN3227" t="str">
            <v/>
          </cell>
        </row>
        <row r="3228">
          <cell r="AN3228" t="str">
            <v/>
          </cell>
        </row>
        <row r="3229">
          <cell r="AN3229" t="str">
            <v/>
          </cell>
        </row>
        <row r="3230">
          <cell r="AN3230" t="str">
            <v/>
          </cell>
        </row>
        <row r="3231">
          <cell r="AN3231" t="str">
            <v/>
          </cell>
        </row>
        <row r="3232">
          <cell r="AN3232" t="str">
            <v/>
          </cell>
        </row>
        <row r="3233">
          <cell r="AN3233" t="str">
            <v/>
          </cell>
        </row>
        <row r="3234">
          <cell r="AN3234" t="str">
            <v/>
          </cell>
        </row>
        <row r="3235">
          <cell r="AN3235" t="str">
            <v/>
          </cell>
        </row>
        <row r="3236">
          <cell r="AN3236" t="str">
            <v/>
          </cell>
        </row>
        <row r="3237">
          <cell r="AN3237" t="str">
            <v/>
          </cell>
        </row>
        <row r="3238">
          <cell r="AN3238" t="str">
            <v/>
          </cell>
        </row>
        <row r="3239">
          <cell r="AN3239" t="str">
            <v/>
          </cell>
        </row>
        <row r="3240">
          <cell r="AN3240" t="str">
            <v/>
          </cell>
        </row>
        <row r="3241">
          <cell r="AN3241" t="str">
            <v/>
          </cell>
        </row>
        <row r="3242">
          <cell r="AN3242" t="str">
            <v/>
          </cell>
        </row>
        <row r="3243">
          <cell r="AN3243" t="str">
            <v/>
          </cell>
        </row>
        <row r="3244">
          <cell r="AN3244" t="str">
            <v/>
          </cell>
        </row>
        <row r="3245">
          <cell r="AN3245" t="str">
            <v/>
          </cell>
        </row>
        <row r="3246">
          <cell r="AN3246" t="str">
            <v/>
          </cell>
        </row>
        <row r="3247">
          <cell r="AN3247" t="str">
            <v/>
          </cell>
        </row>
        <row r="3248">
          <cell r="AN3248" t="str">
            <v/>
          </cell>
        </row>
        <row r="3249">
          <cell r="AN3249" t="str">
            <v/>
          </cell>
        </row>
        <row r="3250">
          <cell r="AN3250" t="str">
            <v/>
          </cell>
        </row>
        <row r="3251">
          <cell r="AN3251" t="str">
            <v/>
          </cell>
        </row>
        <row r="3252">
          <cell r="AN3252" t="str">
            <v/>
          </cell>
        </row>
        <row r="3253">
          <cell r="AN3253" t="str">
            <v/>
          </cell>
        </row>
        <row r="3254">
          <cell r="AN3254" t="str">
            <v/>
          </cell>
        </row>
        <row r="3255">
          <cell r="AN3255" t="str">
            <v/>
          </cell>
        </row>
        <row r="3256">
          <cell r="AN3256" t="str">
            <v/>
          </cell>
        </row>
        <row r="3257">
          <cell r="AN3257" t="str">
            <v/>
          </cell>
        </row>
        <row r="3258">
          <cell r="AN3258" t="str">
            <v/>
          </cell>
        </row>
        <row r="3259">
          <cell r="AN3259" t="str">
            <v/>
          </cell>
        </row>
        <row r="3260">
          <cell r="AN3260" t="str">
            <v/>
          </cell>
        </row>
        <row r="3261">
          <cell r="AN3261" t="str">
            <v/>
          </cell>
        </row>
        <row r="3262">
          <cell r="AN3262" t="str">
            <v/>
          </cell>
        </row>
        <row r="3263">
          <cell r="AN3263" t="str">
            <v/>
          </cell>
        </row>
        <row r="3264">
          <cell r="AN3264" t="str">
            <v/>
          </cell>
        </row>
        <row r="3265">
          <cell r="AN3265" t="str">
            <v/>
          </cell>
        </row>
        <row r="3266">
          <cell r="AN3266" t="str">
            <v/>
          </cell>
        </row>
        <row r="3267">
          <cell r="AN3267" t="str">
            <v/>
          </cell>
        </row>
        <row r="3268">
          <cell r="AN3268" t="str">
            <v/>
          </cell>
        </row>
        <row r="3269">
          <cell r="AN3269" t="str">
            <v/>
          </cell>
        </row>
        <row r="3270">
          <cell r="AN3270" t="str">
            <v/>
          </cell>
        </row>
        <row r="3271">
          <cell r="AN3271" t="str">
            <v/>
          </cell>
        </row>
        <row r="3272">
          <cell r="AN3272" t="str">
            <v/>
          </cell>
        </row>
        <row r="3273">
          <cell r="AN3273" t="str">
            <v/>
          </cell>
        </row>
        <row r="3274">
          <cell r="AN3274" t="str">
            <v/>
          </cell>
        </row>
        <row r="3275">
          <cell r="AN3275" t="str">
            <v/>
          </cell>
        </row>
        <row r="3276">
          <cell r="AN3276" t="str">
            <v/>
          </cell>
        </row>
        <row r="3277">
          <cell r="AN3277" t="str">
            <v/>
          </cell>
        </row>
        <row r="3278">
          <cell r="AN3278" t="str">
            <v/>
          </cell>
        </row>
        <row r="3279">
          <cell r="AN3279" t="str">
            <v/>
          </cell>
        </row>
        <row r="3280">
          <cell r="AN3280" t="str">
            <v/>
          </cell>
        </row>
        <row r="3281">
          <cell r="AN3281" t="str">
            <v/>
          </cell>
        </row>
        <row r="3282">
          <cell r="AN3282" t="str">
            <v/>
          </cell>
        </row>
        <row r="3283">
          <cell r="AN3283" t="str">
            <v/>
          </cell>
        </row>
        <row r="3284">
          <cell r="AN3284" t="str">
            <v/>
          </cell>
        </row>
        <row r="3285">
          <cell r="AN3285" t="str">
            <v/>
          </cell>
        </row>
        <row r="3286">
          <cell r="AN3286" t="str">
            <v/>
          </cell>
        </row>
        <row r="3287">
          <cell r="AN3287" t="str">
            <v/>
          </cell>
        </row>
        <row r="3288">
          <cell r="AN3288" t="str">
            <v/>
          </cell>
        </row>
        <row r="3289">
          <cell r="AN3289" t="str">
            <v/>
          </cell>
        </row>
        <row r="3290">
          <cell r="AN3290" t="str">
            <v/>
          </cell>
        </row>
        <row r="3291">
          <cell r="AN3291" t="str">
            <v/>
          </cell>
        </row>
        <row r="3292">
          <cell r="AN3292" t="str">
            <v/>
          </cell>
        </row>
        <row r="3293">
          <cell r="AN3293" t="str">
            <v/>
          </cell>
        </row>
        <row r="3294">
          <cell r="AN3294" t="str">
            <v/>
          </cell>
        </row>
        <row r="3295">
          <cell r="AN3295" t="str">
            <v/>
          </cell>
        </row>
        <row r="3296">
          <cell r="AN3296" t="str">
            <v/>
          </cell>
        </row>
        <row r="3297">
          <cell r="AN3297" t="str">
            <v/>
          </cell>
        </row>
        <row r="3298">
          <cell r="AN3298" t="str">
            <v/>
          </cell>
        </row>
        <row r="3299">
          <cell r="AN3299" t="str">
            <v/>
          </cell>
        </row>
        <row r="3300">
          <cell r="AN3300" t="str">
            <v/>
          </cell>
        </row>
        <row r="3301">
          <cell r="AN3301" t="str">
            <v/>
          </cell>
        </row>
        <row r="3302">
          <cell r="AN3302" t="str">
            <v/>
          </cell>
        </row>
        <row r="3303">
          <cell r="AN3303" t="str">
            <v/>
          </cell>
        </row>
        <row r="3304">
          <cell r="AN3304" t="str">
            <v/>
          </cell>
        </row>
        <row r="3305">
          <cell r="AN3305" t="str">
            <v/>
          </cell>
        </row>
        <row r="3306">
          <cell r="AN3306" t="str">
            <v/>
          </cell>
        </row>
        <row r="3307">
          <cell r="AN3307" t="str">
            <v/>
          </cell>
        </row>
        <row r="3308">
          <cell r="AN3308" t="str">
            <v/>
          </cell>
        </row>
        <row r="3309">
          <cell r="AN3309" t="str">
            <v/>
          </cell>
        </row>
        <row r="3310">
          <cell r="AN3310" t="str">
            <v/>
          </cell>
        </row>
        <row r="3311">
          <cell r="AN3311" t="str">
            <v/>
          </cell>
        </row>
        <row r="3312">
          <cell r="AN3312" t="str">
            <v/>
          </cell>
        </row>
        <row r="3313">
          <cell r="AN3313" t="str">
            <v/>
          </cell>
        </row>
        <row r="3314">
          <cell r="AN3314" t="str">
            <v/>
          </cell>
        </row>
        <row r="3315">
          <cell r="AN3315" t="str">
            <v/>
          </cell>
        </row>
        <row r="3316">
          <cell r="AN3316" t="str">
            <v/>
          </cell>
        </row>
        <row r="3317">
          <cell r="AN3317" t="str">
            <v/>
          </cell>
        </row>
        <row r="3318">
          <cell r="AN3318" t="str">
            <v/>
          </cell>
        </row>
        <row r="3319">
          <cell r="AN3319" t="str">
            <v/>
          </cell>
        </row>
        <row r="3320">
          <cell r="AN3320" t="str">
            <v/>
          </cell>
        </row>
        <row r="3321">
          <cell r="AN3321" t="str">
            <v/>
          </cell>
        </row>
        <row r="3322">
          <cell r="AN3322" t="str">
            <v/>
          </cell>
        </row>
        <row r="3323">
          <cell r="AN3323" t="str">
            <v/>
          </cell>
        </row>
        <row r="3324">
          <cell r="AN3324" t="str">
            <v/>
          </cell>
        </row>
        <row r="3325">
          <cell r="AN3325" t="str">
            <v/>
          </cell>
        </row>
        <row r="3326">
          <cell r="AN3326" t="str">
            <v/>
          </cell>
        </row>
        <row r="3327">
          <cell r="AN3327" t="str">
            <v/>
          </cell>
        </row>
        <row r="3328">
          <cell r="AN3328" t="str">
            <v/>
          </cell>
        </row>
        <row r="3329">
          <cell r="AN3329" t="str">
            <v/>
          </cell>
        </row>
        <row r="3330">
          <cell r="AN3330" t="str">
            <v/>
          </cell>
        </row>
        <row r="3331">
          <cell r="AN3331" t="str">
            <v/>
          </cell>
        </row>
        <row r="3332">
          <cell r="AN3332" t="str">
            <v/>
          </cell>
        </row>
        <row r="3333">
          <cell r="AN3333" t="str">
            <v/>
          </cell>
        </row>
        <row r="3334">
          <cell r="AN3334" t="str">
            <v/>
          </cell>
        </row>
        <row r="3335">
          <cell r="AN3335" t="str">
            <v/>
          </cell>
        </row>
        <row r="3336">
          <cell r="AN3336" t="str">
            <v/>
          </cell>
        </row>
        <row r="3337">
          <cell r="AN3337" t="str">
            <v/>
          </cell>
        </row>
        <row r="3338">
          <cell r="AN3338" t="str">
            <v/>
          </cell>
        </row>
        <row r="3339">
          <cell r="AN3339" t="str">
            <v/>
          </cell>
        </row>
        <row r="3340">
          <cell r="AN3340" t="str">
            <v/>
          </cell>
        </row>
        <row r="3341">
          <cell r="AN3341" t="str">
            <v/>
          </cell>
        </row>
        <row r="3342">
          <cell r="AN3342" t="str">
            <v/>
          </cell>
        </row>
        <row r="3343">
          <cell r="AN3343" t="str">
            <v/>
          </cell>
        </row>
        <row r="3344">
          <cell r="AN3344" t="str">
            <v/>
          </cell>
        </row>
        <row r="3345">
          <cell r="AN3345" t="str">
            <v/>
          </cell>
        </row>
        <row r="3346">
          <cell r="AN3346" t="str">
            <v/>
          </cell>
        </row>
        <row r="3347">
          <cell r="AN3347" t="str">
            <v/>
          </cell>
        </row>
        <row r="3348">
          <cell r="AN3348" t="str">
            <v/>
          </cell>
        </row>
        <row r="3349">
          <cell r="AN3349" t="str">
            <v/>
          </cell>
        </row>
        <row r="3350">
          <cell r="AN3350" t="str">
            <v/>
          </cell>
        </row>
        <row r="3351">
          <cell r="AN3351" t="str">
            <v/>
          </cell>
        </row>
        <row r="3352">
          <cell r="AN3352" t="str">
            <v/>
          </cell>
        </row>
        <row r="3353">
          <cell r="AN3353" t="str">
            <v/>
          </cell>
        </row>
        <row r="3354">
          <cell r="AN3354" t="str">
            <v/>
          </cell>
        </row>
        <row r="3355">
          <cell r="AN3355" t="str">
            <v/>
          </cell>
        </row>
        <row r="3356">
          <cell r="AN3356" t="str">
            <v/>
          </cell>
        </row>
        <row r="3357">
          <cell r="AN3357" t="str">
            <v/>
          </cell>
        </row>
        <row r="3358">
          <cell r="AN3358" t="str">
            <v/>
          </cell>
        </row>
        <row r="3359">
          <cell r="AN3359" t="str">
            <v/>
          </cell>
        </row>
        <row r="3360">
          <cell r="AN3360" t="str">
            <v/>
          </cell>
        </row>
        <row r="3361">
          <cell r="AN3361" t="str">
            <v/>
          </cell>
        </row>
        <row r="3362">
          <cell r="AN3362" t="str">
            <v/>
          </cell>
        </row>
        <row r="3363">
          <cell r="AN3363" t="str">
            <v/>
          </cell>
        </row>
        <row r="3364">
          <cell r="AN3364" t="str">
            <v/>
          </cell>
        </row>
        <row r="3365">
          <cell r="AN3365" t="str">
            <v/>
          </cell>
        </row>
        <row r="3366">
          <cell r="AN3366" t="str">
            <v/>
          </cell>
        </row>
        <row r="3367">
          <cell r="AN3367" t="str">
            <v/>
          </cell>
        </row>
        <row r="3368">
          <cell r="AN3368" t="str">
            <v/>
          </cell>
        </row>
        <row r="3369">
          <cell r="AN3369" t="str">
            <v/>
          </cell>
        </row>
        <row r="3370">
          <cell r="AN3370" t="str">
            <v/>
          </cell>
        </row>
        <row r="3371">
          <cell r="AN3371" t="str">
            <v/>
          </cell>
        </row>
        <row r="3372">
          <cell r="AN3372" t="str">
            <v/>
          </cell>
        </row>
        <row r="3373">
          <cell r="AN3373" t="str">
            <v/>
          </cell>
        </row>
        <row r="3374">
          <cell r="AN3374" t="str">
            <v/>
          </cell>
        </row>
        <row r="3375">
          <cell r="AN3375" t="str">
            <v/>
          </cell>
        </row>
        <row r="3376">
          <cell r="AN3376" t="str">
            <v/>
          </cell>
        </row>
        <row r="3377">
          <cell r="AN3377" t="str">
            <v/>
          </cell>
        </row>
        <row r="3378">
          <cell r="AN3378" t="str">
            <v/>
          </cell>
        </row>
        <row r="3379">
          <cell r="AN3379" t="str">
            <v/>
          </cell>
        </row>
        <row r="3380">
          <cell r="AN3380" t="str">
            <v/>
          </cell>
        </row>
        <row r="3381">
          <cell r="AN3381" t="str">
            <v/>
          </cell>
        </row>
        <row r="3382">
          <cell r="AN3382" t="str">
            <v/>
          </cell>
        </row>
        <row r="3383">
          <cell r="AN3383" t="str">
            <v/>
          </cell>
        </row>
        <row r="3384">
          <cell r="AN3384" t="str">
            <v/>
          </cell>
        </row>
        <row r="3385">
          <cell r="AN3385" t="str">
            <v/>
          </cell>
        </row>
        <row r="3386">
          <cell r="AN3386" t="str">
            <v/>
          </cell>
        </row>
        <row r="3387">
          <cell r="AN3387" t="str">
            <v/>
          </cell>
        </row>
        <row r="3388">
          <cell r="AN3388" t="str">
            <v/>
          </cell>
        </row>
        <row r="3389">
          <cell r="AN3389" t="str">
            <v/>
          </cell>
        </row>
        <row r="3390">
          <cell r="AN3390" t="str">
            <v/>
          </cell>
        </row>
        <row r="3391">
          <cell r="AN3391" t="str">
            <v/>
          </cell>
        </row>
        <row r="3392">
          <cell r="AN3392" t="str">
            <v/>
          </cell>
        </row>
        <row r="3393">
          <cell r="AN3393" t="str">
            <v/>
          </cell>
        </row>
        <row r="3394">
          <cell r="AN3394" t="str">
            <v/>
          </cell>
        </row>
        <row r="3395">
          <cell r="AN3395" t="str">
            <v/>
          </cell>
        </row>
        <row r="3396">
          <cell r="AN3396" t="str">
            <v/>
          </cell>
        </row>
        <row r="3397">
          <cell r="AN3397" t="str">
            <v/>
          </cell>
        </row>
        <row r="3398">
          <cell r="AN3398" t="str">
            <v/>
          </cell>
        </row>
        <row r="3399">
          <cell r="AN3399" t="str">
            <v/>
          </cell>
        </row>
        <row r="3400">
          <cell r="AN3400" t="str">
            <v/>
          </cell>
        </row>
        <row r="3401">
          <cell r="AN3401" t="str">
            <v/>
          </cell>
        </row>
        <row r="3402">
          <cell r="AN3402" t="str">
            <v/>
          </cell>
        </row>
        <row r="3403">
          <cell r="AN3403" t="str">
            <v/>
          </cell>
        </row>
        <row r="3404">
          <cell r="AN3404" t="str">
            <v/>
          </cell>
        </row>
        <row r="3405">
          <cell r="AN3405" t="str">
            <v/>
          </cell>
        </row>
        <row r="3406">
          <cell r="AN3406" t="str">
            <v/>
          </cell>
        </row>
        <row r="3407">
          <cell r="AN3407" t="str">
            <v/>
          </cell>
        </row>
        <row r="3408">
          <cell r="AN3408" t="str">
            <v/>
          </cell>
        </row>
        <row r="3409">
          <cell r="AN3409" t="str">
            <v/>
          </cell>
        </row>
        <row r="3410">
          <cell r="AN3410" t="str">
            <v/>
          </cell>
        </row>
        <row r="3411">
          <cell r="AN3411" t="str">
            <v/>
          </cell>
        </row>
        <row r="3412">
          <cell r="AN3412" t="str">
            <v/>
          </cell>
        </row>
        <row r="3413">
          <cell r="AN3413" t="str">
            <v/>
          </cell>
        </row>
        <row r="3414">
          <cell r="AN3414" t="str">
            <v/>
          </cell>
        </row>
        <row r="3415">
          <cell r="AN3415" t="str">
            <v/>
          </cell>
        </row>
        <row r="3416">
          <cell r="AN3416" t="str">
            <v/>
          </cell>
        </row>
        <row r="3417">
          <cell r="AN3417" t="str">
            <v/>
          </cell>
        </row>
        <row r="3418">
          <cell r="AN3418" t="str">
            <v/>
          </cell>
        </row>
        <row r="3419">
          <cell r="AN3419" t="str">
            <v/>
          </cell>
        </row>
        <row r="3420">
          <cell r="AN3420" t="str">
            <v/>
          </cell>
        </row>
        <row r="3421">
          <cell r="AN3421" t="str">
            <v/>
          </cell>
        </row>
        <row r="3422">
          <cell r="AN3422" t="str">
            <v/>
          </cell>
        </row>
        <row r="3423">
          <cell r="AN3423" t="str">
            <v/>
          </cell>
        </row>
        <row r="3424">
          <cell r="AN3424" t="str">
            <v/>
          </cell>
        </row>
        <row r="3425">
          <cell r="AN3425" t="str">
            <v/>
          </cell>
        </row>
        <row r="3426">
          <cell r="AN3426" t="str">
            <v/>
          </cell>
        </row>
        <row r="3427">
          <cell r="AN3427" t="str">
            <v/>
          </cell>
        </row>
        <row r="3428">
          <cell r="AN3428" t="str">
            <v/>
          </cell>
        </row>
        <row r="3429">
          <cell r="AN3429" t="str">
            <v/>
          </cell>
        </row>
        <row r="3430">
          <cell r="AN3430" t="str">
            <v/>
          </cell>
        </row>
        <row r="3431">
          <cell r="AN3431" t="str">
            <v/>
          </cell>
        </row>
        <row r="3432">
          <cell r="AN3432" t="str">
            <v/>
          </cell>
        </row>
        <row r="3433">
          <cell r="AN3433" t="str">
            <v/>
          </cell>
        </row>
        <row r="3434">
          <cell r="AN3434" t="str">
            <v/>
          </cell>
        </row>
        <row r="3435">
          <cell r="AN3435" t="str">
            <v/>
          </cell>
        </row>
        <row r="3436">
          <cell r="AN3436" t="str">
            <v/>
          </cell>
        </row>
        <row r="3437">
          <cell r="AN3437" t="str">
            <v/>
          </cell>
        </row>
        <row r="3438">
          <cell r="AN3438" t="str">
            <v/>
          </cell>
        </row>
        <row r="3439">
          <cell r="AN3439" t="str">
            <v/>
          </cell>
        </row>
        <row r="3440">
          <cell r="AN3440" t="str">
            <v/>
          </cell>
        </row>
        <row r="3441">
          <cell r="AN3441" t="str">
            <v/>
          </cell>
        </row>
        <row r="3442">
          <cell r="AN3442" t="str">
            <v/>
          </cell>
        </row>
        <row r="3443">
          <cell r="AN3443" t="str">
            <v/>
          </cell>
        </row>
        <row r="3444">
          <cell r="AN3444" t="str">
            <v/>
          </cell>
        </row>
        <row r="3445">
          <cell r="AN3445" t="str">
            <v/>
          </cell>
        </row>
        <row r="3446">
          <cell r="AN3446" t="str">
            <v/>
          </cell>
        </row>
        <row r="3447">
          <cell r="AN3447" t="str">
            <v/>
          </cell>
        </row>
        <row r="3448">
          <cell r="AN3448" t="str">
            <v/>
          </cell>
        </row>
        <row r="3449">
          <cell r="AN3449" t="str">
            <v/>
          </cell>
        </row>
        <row r="3450">
          <cell r="AN3450" t="str">
            <v/>
          </cell>
        </row>
        <row r="3451">
          <cell r="AN3451" t="str">
            <v/>
          </cell>
        </row>
        <row r="3452">
          <cell r="AN3452" t="str">
            <v/>
          </cell>
        </row>
        <row r="3453">
          <cell r="AN3453" t="str">
            <v/>
          </cell>
        </row>
        <row r="3454">
          <cell r="AN3454" t="str">
            <v/>
          </cell>
        </row>
        <row r="3455">
          <cell r="AN3455" t="str">
            <v/>
          </cell>
        </row>
        <row r="3456">
          <cell r="AN3456" t="str">
            <v/>
          </cell>
        </row>
        <row r="3457">
          <cell r="AN3457" t="str">
            <v/>
          </cell>
        </row>
        <row r="3458">
          <cell r="AN3458" t="str">
            <v/>
          </cell>
        </row>
        <row r="3459">
          <cell r="AN3459" t="str">
            <v/>
          </cell>
        </row>
        <row r="3460">
          <cell r="AN3460" t="str">
            <v/>
          </cell>
        </row>
        <row r="3461">
          <cell r="AN3461" t="str">
            <v/>
          </cell>
        </row>
        <row r="3462">
          <cell r="AN3462" t="str">
            <v/>
          </cell>
        </row>
        <row r="3463">
          <cell r="AN3463" t="str">
            <v/>
          </cell>
        </row>
        <row r="3464">
          <cell r="AN3464" t="str">
            <v/>
          </cell>
        </row>
        <row r="3465">
          <cell r="AN3465" t="str">
            <v/>
          </cell>
        </row>
        <row r="3466">
          <cell r="AN3466" t="str">
            <v/>
          </cell>
        </row>
        <row r="3467">
          <cell r="AN3467" t="str">
            <v/>
          </cell>
        </row>
        <row r="3468">
          <cell r="AN3468" t="str">
            <v/>
          </cell>
        </row>
        <row r="3469">
          <cell r="AN3469" t="str">
            <v/>
          </cell>
        </row>
        <row r="3470">
          <cell r="AN3470" t="str">
            <v/>
          </cell>
        </row>
        <row r="3471">
          <cell r="AN3471" t="str">
            <v/>
          </cell>
        </row>
        <row r="3472">
          <cell r="AN3472" t="str">
            <v/>
          </cell>
        </row>
        <row r="3473">
          <cell r="AN3473" t="str">
            <v/>
          </cell>
        </row>
        <row r="3474">
          <cell r="AN3474" t="str">
            <v/>
          </cell>
        </row>
        <row r="3475">
          <cell r="AN3475" t="str">
            <v/>
          </cell>
        </row>
        <row r="3476">
          <cell r="AN3476" t="str">
            <v/>
          </cell>
        </row>
        <row r="3477">
          <cell r="AN3477" t="str">
            <v/>
          </cell>
        </row>
        <row r="3478">
          <cell r="AN3478" t="str">
            <v/>
          </cell>
        </row>
        <row r="3479">
          <cell r="AN3479" t="str">
            <v/>
          </cell>
        </row>
        <row r="3480">
          <cell r="AN3480" t="str">
            <v/>
          </cell>
        </row>
        <row r="3481">
          <cell r="AN3481" t="str">
            <v/>
          </cell>
        </row>
        <row r="3482">
          <cell r="AN3482" t="str">
            <v/>
          </cell>
        </row>
        <row r="3483">
          <cell r="AN3483" t="str">
            <v/>
          </cell>
        </row>
        <row r="3484">
          <cell r="AN3484" t="str">
            <v/>
          </cell>
        </row>
        <row r="3485">
          <cell r="AN3485" t="str">
            <v/>
          </cell>
        </row>
        <row r="3486">
          <cell r="AN3486" t="str">
            <v/>
          </cell>
        </row>
        <row r="3487">
          <cell r="AN3487" t="str">
            <v/>
          </cell>
        </row>
        <row r="3488">
          <cell r="AN3488" t="str">
            <v/>
          </cell>
        </row>
        <row r="3489">
          <cell r="AN3489" t="str">
            <v/>
          </cell>
        </row>
        <row r="3490">
          <cell r="AN3490" t="str">
            <v/>
          </cell>
        </row>
        <row r="3491">
          <cell r="AN3491" t="str">
            <v/>
          </cell>
        </row>
        <row r="3492">
          <cell r="AN3492" t="str">
            <v/>
          </cell>
        </row>
        <row r="3493">
          <cell r="AN3493" t="str">
            <v/>
          </cell>
        </row>
        <row r="3494">
          <cell r="AN3494" t="str">
            <v/>
          </cell>
        </row>
        <row r="3495">
          <cell r="AN3495" t="str">
            <v/>
          </cell>
        </row>
        <row r="3496">
          <cell r="AN3496" t="str">
            <v/>
          </cell>
        </row>
        <row r="3497">
          <cell r="AN3497" t="str">
            <v/>
          </cell>
        </row>
        <row r="3498">
          <cell r="AN3498" t="str">
            <v/>
          </cell>
        </row>
        <row r="3499">
          <cell r="AN3499" t="str">
            <v/>
          </cell>
        </row>
        <row r="3500">
          <cell r="AN3500" t="str">
            <v/>
          </cell>
        </row>
        <row r="3501">
          <cell r="AN3501" t="str">
            <v/>
          </cell>
        </row>
        <row r="3502">
          <cell r="AN3502" t="str">
            <v/>
          </cell>
        </row>
        <row r="3503">
          <cell r="AN3503" t="str">
            <v/>
          </cell>
        </row>
        <row r="3504">
          <cell r="AN3504" t="str">
            <v/>
          </cell>
        </row>
        <row r="3505">
          <cell r="AN3505" t="str">
            <v/>
          </cell>
        </row>
        <row r="3506">
          <cell r="AN3506" t="str">
            <v/>
          </cell>
        </row>
        <row r="3507">
          <cell r="AN3507" t="str">
            <v/>
          </cell>
        </row>
        <row r="3508">
          <cell r="AN3508" t="str">
            <v/>
          </cell>
        </row>
        <row r="3509">
          <cell r="AN3509" t="str">
            <v/>
          </cell>
        </row>
        <row r="3510">
          <cell r="AN3510" t="str">
            <v/>
          </cell>
        </row>
        <row r="3511">
          <cell r="AN3511" t="str">
            <v/>
          </cell>
        </row>
        <row r="3512">
          <cell r="AN3512" t="str">
            <v/>
          </cell>
        </row>
        <row r="3513">
          <cell r="AN3513" t="str">
            <v/>
          </cell>
        </row>
        <row r="3514">
          <cell r="AN3514" t="str">
            <v/>
          </cell>
        </row>
        <row r="3515">
          <cell r="AN3515" t="str">
            <v/>
          </cell>
        </row>
        <row r="3516">
          <cell r="AN3516" t="str">
            <v/>
          </cell>
        </row>
        <row r="3517">
          <cell r="AN3517" t="str">
            <v/>
          </cell>
        </row>
        <row r="3518">
          <cell r="AN3518" t="str">
            <v/>
          </cell>
        </row>
        <row r="3519">
          <cell r="AN3519" t="str">
            <v/>
          </cell>
        </row>
        <row r="3520">
          <cell r="AN3520" t="str">
            <v/>
          </cell>
        </row>
        <row r="3521">
          <cell r="AN3521" t="str">
            <v/>
          </cell>
        </row>
        <row r="3522">
          <cell r="AN3522" t="str">
            <v/>
          </cell>
        </row>
        <row r="3523">
          <cell r="AN3523" t="str">
            <v/>
          </cell>
        </row>
        <row r="3524">
          <cell r="AN3524" t="str">
            <v/>
          </cell>
        </row>
        <row r="3525">
          <cell r="AN3525" t="str">
            <v/>
          </cell>
        </row>
        <row r="3526">
          <cell r="AN3526" t="str">
            <v/>
          </cell>
        </row>
        <row r="3527">
          <cell r="AN3527" t="str">
            <v/>
          </cell>
        </row>
        <row r="3528">
          <cell r="AN3528" t="str">
            <v/>
          </cell>
        </row>
        <row r="3529">
          <cell r="AN3529" t="str">
            <v/>
          </cell>
        </row>
        <row r="3530">
          <cell r="AN3530" t="str">
            <v/>
          </cell>
        </row>
        <row r="3531">
          <cell r="AN3531" t="str">
            <v/>
          </cell>
        </row>
        <row r="3532">
          <cell r="AN3532" t="str">
            <v/>
          </cell>
        </row>
        <row r="3533">
          <cell r="AN3533" t="str">
            <v/>
          </cell>
        </row>
        <row r="3534">
          <cell r="AN3534" t="str">
            <v/>
          </cell>
        </row>
        <row r="3535">
          <cell r="AN3535" t="str">
            <v/>
          </cell>
        </row>
        <row r="3536">
          <cell r="AN3536" t="str">
            <v/>
          </cell>
        </row>
        <row r="3537">
          <cell r="AN3537" t="str">
            <v/>
          </cell>
        </row>
        <row r="3538">
          <cell r="AN3538" t="str">
            <v/>
          </cell>
        </row>
        <row r="3539">
          <cell r="AN3539" t="str">
            <v/>
          </cell>
        </row>
        <row r="3540">
          <cell r="AN3540" t="str">
            <v/>
          </cell>
        </row>
        <row r="3541">
          <cell r="AN3541" t="str">
            <v/>
          </cell>
        </row>
        <row r="3542">
          <cell r="AN3542" t="str">
            <v/>
          </cell>
        </row>
        <row r="3543">
          <cell r="AN3543" t="str">
            <v/>
          </cell>
        </row>
        <row r="3544">
          <cell r="AN3544" t="str">
            <v/>
          </cell>
        </row>
        <row r="3545">
          <cell r="AN3545" t="str">
            <v/>
          </cell>
        </row>
        <row r="3546">
          <cell r="AN3546" t="str">
            <v/>
          </cell>
        </row>
        <row r="3547">
          <cell r="AN3547" t="str">
            <v/>
          </cell>
        </row>
        <row r="3548">
          <cell r="AN3548" t="str">
            <v/>
          </cell>
        </row>
        <row r="3549">
          <cell r="AN3549" t="str">
            <v/>
          </cell>
        </row>
        <row r="3550">
          <cell r="AN3550" t="str">
            <v/>
          </cell>
        </row>
        <row r="3551">
          <cell r="AN3551" t="str">
            <v/>
          </cell>
        </row>
        <row r="3552">
          <cell r="AN3552" t="str">
            <v/>
          </cell>
        </row>
        <row r="3553">
          <cell r="AN3553" t="str">
            <v/>
          </cell>
        </row>
        <row r="3554">
          <cell r="AN3554" t="str">
            <v/>
          </cell>
        </row>
        <row r="3555">
          <cell r="AN3555" t="str">
            <v/>
          </cell>
        </row>
        <row r="3556">
          <cell r="AN3556" t="str">
            <v/>
          </cell>
        </row>
        <row r="3557">
          <cell r="AN3557" t="str">
            <v/>
          </cell>
        </row>
        <row r="3558">
          <cell r="AN3558" t="str">
            <v/>
          </cell>
        </row>
        <row r="3559">
          <cell r="AN3559" t="str">
            <v/>
          </cell>
        </row>
        <row r="3560">
          <cell r="AN3560" t="str">
            <v/>
          </cell>
        </row>
        <row r="3561">
          <cell r="AN3561" t="str">
            <v/>
          </cell>
        </row>
        <row r="3562">
          <cell r="AN3562" t="str">
            <v/>
          </cell>
        </row>
        <row r="3563">
          <cell r="AN3563" t="str">
            <v/>
          </cell>
        </row>
        <row r="3564">
          <cell r="AN3564" t="str">
            <v/>
          </cell>
        </row>
        <row r="3565">
          <cell r="AN3565" t="str">
            <v/>
          </cell>
        </row>
        <row r="3566">
          <cell r="AN3566" t="str">
            <v/>
          </cell>
        </row>
        <row r="3567">
          <cell r="AN3567" t="str">
            <v/>
          </cell>
        </row>
        <row r="3568">
          <cell r="AN3568" t="str">
            <v/>
          </cell>
        </row>
        <row r="3569">
          <cell r="AN3569" t="str">
            <v/>
          </cell>
        </row>
        <row r="3570">
          <cell r="AN3570" t="str">
            <v/>
          </cell>
        </row>
        <row r="3571">
          <cell r="AN3571" t="str">
            <v/>
          </cell>
        </row>
        <row r="3572">
          <cell r="AN3572" t="str">
            <v/>
          </cell>
        </row>
        <row r="3573">
          <cell r="AN3573" t="str">
            <v/>
          </cell>
        </row>
        <row r="3574">
          <cell r="AN3574" t="str">
            <v/>
          </cell>
        </row>
        <row r="3575">
          <cell r="AN3575" t="str">
            <v/>
          </cell>
        </row>
        <row r="3576">
          <cell r="AN3576" t="str">
            <v/>
          </cell>
        </row>
        <row r="3577">
          <cell r="AN3577" t="str">
            <v/>
          </cell>
        </row>
        <row r="3578">
          <cell r="AN3578" t="str">
            <v/>
          </cell>
        </row>
        <row r="3579">
          <cell r="AN3579" t="str">
            <v/>
          </cell>
        </row>
        <row r="3580">
          <cell r="AN3580" t="str">
            <v/>
          </cell>
        </row>
        <row r="3581">
          <cell r="AN3581" t="str">
            <v/>
          </cell>
        </row>
        <row r="3582">
          <cell r="AN3582" t="str">
            <v/>
          </cell>
        </row>
        <row r="3583">
          <cell r="AN3583" t="str">
            <v/>
          </cell>
        </row>
        <row r="3584">
          <cell r="AN3584" t="str">
            <v/>
          </cell>
        </row>
        <row r="3585">
          <cell r="AN3585" t="str">
            <v/>
          </cell>
        </row>
        <row r="3586">
          <cell r="AN3586" t="str">
            <v/>
          </cell>
        </row>
        <row r="3587">
          <cell r="AN3587" t="str">
            <v/>
          </cell>
        </row>
        <row r="3588">
          <cell r="AN3588" t="str">
            <v/>
          </cell>
        </row>
        <row r="3589">
          <cell r="AN3589" t="str">
            <v/>
          </cell>
        </row>
        <row r="3590">
          <cell r="AN3590" t="str">
            <v/>
          </cell>
        </row>
        <row r="3591">
          <cell r="AN3591" t="str">
            <v/>
          </cell>
        </row>
        <row r="3592">
          <cell r="AN3592" t="str">
            <v/>
          </cell>
        </row>
        <row r="3593">
          <cell r="AN3593" t="str">
            <v/>
          </cell>
        </row>
        <row r="3594">
          <cell r="AN3594" t="str">
            <v/>
          </cell>
        </row>
        <row r="3595">
          <cell r="AN3595" t="str">
            <v/>
          </cell>
        </row>
        <row r="3596">
          <cell r="AN3596" t="str">
            <v/>
          </cell>
        </row>
        <row r="3597">
          <cell r="AN3597" t="str">
            <v/>
          </cell>
        </row>
        <row r="3598">
          <cell r="AN3598" t="str">
            <v/>
          </cell>
        </row>
        <row r="3599">
          <cell r="AN3599" t="str">
            <v/>
          </cell>
        </row>
        <row r="3600">
          <cell r="AN3600" t="str">
            <v/>
          </cell>
        </row>
        <row r="3601">
          <cell r="AN3601" t="str">
            <v/>
          </cell>
        </row>
        <row r="3602">
          <cell r="AN3602" t="str">
            <v/>
          </cell>
        </row>
        <row r="3603">
          <cell r="AN3603" t="str">
            <v/>
          </cell>
        </row>
        <row r="3604">
          <cell r="AN3604" t="str">
            <v/>
          </cell>
        </row>
        <row r="3605">
          <cell r="AN3605" t="str">
            <v/>
          </cell>
        </row>
        <row r="3606">
          <cell r="AN3606" t="str">
            <v/>
          </cell>
        </row>
        <row r="3607">
          <cell r="AN3607" t="str">
            <v/>
          </cell>
        </row>
        <row r="3608">
          <cell r="AN3608" t="str">
            <v/>
          </cell>
        </row>
        <row r="3609">
          <cell r="AN3609" t="str">
            <v/>
          </cell>
        </row>
        <row r="3610">
          <cell r="AN3610" t="str">
            <v/>
          </cell>
        </row>
        <row r="3611">
          <cell r="AN3611" t="str">
            <v/>
          </cell>
        </row>
        <row r="3612">
          <cell r="AN3612" t="str">
            <v/>
          </cell>
        </row>
        <row r="3613">
          <cell r="AN3613" t="str">
            <v/>
          </cell>
        </row>
        <row r="3614">
          <cell r="AN3614" t="str">
            <v/>
          </cell>
        </row>
        <row r="3615">
          <cell r="AN3615" t="str">
            <v/>
          </cell>
        </row>
        <row r="3616">
          <cell r="AN3616" t="str">
            <v/>
          </cell>
        </row>
        <row r="3617">
          <cell r="AN3617" t="str">
            <v/>
          </cell>
        </row>
        <row r="3618">
          <cell r="AN3618" t="str">
            <v/>
          </cell>
        </row>
        <row r="3619">
          <cell r="AN3619" t="str">
            <v/>
          </cell>
        </row>
        <row r="3620">
          <cell r="AN3620" t="str">
            <v/>
          </cell>
        </row>
        <row r="3621">
          <cell r="AN3621" t="str">
            <v/>
          </cell>
        </row>
        <row r="3622">
          <cell r="AN3622" t="str">
            <v/>
          </cell>
        </row>
        <row r="3623">
          <cell r="AN3623" t="str">
            <v/>
          </cell>
        </row>
        <row r="3624">
          <cell r="AN3624" t="str">
            <v/>
          </cell>
        </row>
        <row r="3625">
          <cell r="AN3625" t="str">
            <v/>
          </cell>
        </row>
        <row r="3626">
          <cell r="AN3626" t="str">
            <v/>
          </cell>
        </row>
        <row r="3627">
          <cell r="AN3627" t="str">
            <v/>
          </cell>
        </row>
        <row r="3628">
          <cell r="AN3628" t="str">
            <v/>
          </cell>
        </row>
        <row r="3629">
          <cell r="AN3629" t="str">
            <v/>
          </cell>
        </row>
        <row r="3630">
          <cell r="AN3630" t="str">
            <v/>
          </cell>
        </row>
        <row r="3631">
          <cell r="AN3631" t="str">
            <v/>
          </cell>
        </row>
        <row r="3632">
          <cell r="AN3632" t="str">
            <v/>
          </cell>
        </row>
        <row r="3633">
          <cell r="AN3633" t="str">
            <v/>
          </cell>
        </row>
        <row r="3634">
          <cell r="AN3634" t="str">
            <v/>
          </cell>
        </row>
        <row r="3635">
          <cell r="AN3635" t="str">
            <v/>
          </cell>
        </row>
        <row r="3636">
          <cell r="AN3636" t="str">
            <v/>
          </cell>
        </row>
        <row r="3637">
          <cell r="AN3637" t="str">
            <v/>
          </cell>
        </row>
        <row r="3638">
          <cell r="AN3638" t="str">
            <v/>
          </cell>
        </row>
        <row r="3639">
          <cell r="AN3639" t="str">
            <v/>
          </cell>
        </row>
        <row r="3640">
          <cell r="AN3640" t="str">
            <v/>
          </cell>
        </row>
        <row r="3641">
          <cell r="AN3641" t="str">
            <v/>
          </cell>
        </row>
        <row r="3642">
          <cell r="AN3642" t="str">
            <v/>
          </cell>
        </row>
        <row r="3643">
          <cell r="AN3643" t="str">
            <v/>
          </cell>
        </row>
        <row r="3644">
          <cell r="AN3644" t="str">
            <v/>
          </cell>
        </row>
        <row r="3645">
          <cell r="AN3645" t="str">
            <v/>
          </cell>
        </row>
        <row r="3646">
          <cell r="AN3646" t="str">
            <v/>
          </cell>
        </row>
        <row r="3647">
          <cell r="AN3647" t="str">
            <v/>
          </cell>
        </row>
        <row r="3648">
          <cell r="AN3648" t="str">
            <v/>
          </cell>
        </row>
        <row r="3649">
          <cell r="AN3649" t="str">
            <v/>
          </cell>
        </row>
        <row r="3650">
          <cell r="AN3650" t="str">
            <v/>
          </cell>
        </row>
        <row r="3651">
          <cell r="AN3651" t="str">
            <v/>
          </cell>
        </row>
        <row r="3652">
          <cell r="AN3652" t="str">
            <v/>
          </cell>
        </row>
        <row r="3653">
          <cell r="AN3653" t="str">
            <v/>
          </cell>
        </row>
        <row r="3654">
          <cell r="AN3654" t="str">
            <v/>
          </cell>
        </row>
        <row r="3655">
          <cell r="AN3655" t="str">
            <v/>
          </cell>
        </row>
        <row r="3656">
          <cell r="AN3656" t="str">
            <v/>
          </cell>
        </row>
        <row r="3657">
          <cell r="AN3657" t="str">
            <v/>
          </cell>
        </row>
        <row r="3658">
          <cell r="AN3658" t="str">
            <v/>
          </cell>
        </row>
        <row r="3659">
          <cell r="AN3659" t="str">
            <v/>
          </cell>
        </row>
        <row r="3660">
          <cell r="AN3660" t="str">
            <v/>
          </cell>
        </row>
        <row r="3661">
          <cell r="AN3661" t="str">
            <v/>
          </cell>
        </row>
        <row r="3662">
          <cell r="AN3662" t="str">
            <v/>
          </cell>
        </row>
        <row r="3663">
          <cell r="AN3663" t="str">
            <v/>
          </cell>
        </row>
        <row r="3664">
          <cell r="AN3664" t="str">
            <v/>
          </cell>
        </row>
        <row r="3665">
          <cell r="AN3665" t="str">
            <v/>
          </cell>
        </row>
        <row r="3666">
          <cell r="AN3666" t="str">
            <v/>
          </cell>
        </row>
        <row r="3667">
          <cell r="AN3667" t="str">
            <v/>
          </cell>
        </row>
        <row r="3668">
          <cell r="AN3668" t="str">
            <v/>
          </cell>
        </row>
        <row r="3669">
          <cell r="AN3669" t="str">
            <v/>
          </cell>
        </row>
        <row r="3670">
          <cell r="AN3670" t="str">
            <v/>
          </cell>
        </row>
        <row r="3671">
          <cell r="AN3671" t="str">
            <v/>
          </cell>
        </row>
        <row r="3672">
          <cell r="AN3672" t="str">
            <v/>
          </cell>
        </row>
        <row r="3673">
          <cell r="AN3673" t="str">
            <v/>
          </cell>
        </row>
        <row r="3674">
          <cell r="AN3674" t="str">
            <v/>
          </cell>
        </row>
        <row r="3675">
          <cell r="AN3675" t="str">
            <v/>
          </cell>
        </row>
        <row r="3676">
          <cell r="AN3676" t="str">
            <v/>
          </cell>
        </row>
        <row r="3677">
          <cell r="AN3677" t="str">
            <v/>
          </cell>
        </row>
        <row r="3678">
          <cell r="AN3678" t="str">
            <v/>
          </cell>
        </row>
        <row r="3679">
          <cell r="AN3679" t="str">
            <v/>
          </cell>
        </row>
        <row r="3680">
          <cell r="AN3680" t="str">
            <v/>
          </cell>
        </row>
        <row r="3681">
          <cell r="AN3681" t="str">
            <v/>
          </cell>
        </row>
        <row r="3682">
          <cell r="AN3682" t="str">
            <v/>
          </cell>
        </row>
        <row r="3683">
          <cell r="AN3683" t="str">
            <v/>
          </cell>
        </row>
        <row r="3684">
          <cell r="AN3684" t="str">
            <v/>
          </cell>
        </row>
        <row r="3685">
          <cell r="AN3685" t="str">
            <v/>
          </cell>
        </row>
        <row r="3686">
          <cell r="AN3686" t="str">
            <v/>
          </cell>
        </row>
        <row r="3687">
          <cell r="AN3687" t="str">
            <v/>
          </cell>
        </row>
        <row r="3688">
          <cell r="AN3688" t="str">
            <v/>
          </cell>
        </row>
        <row r="3689">
          <cell r="AN3689" t="str">
            <v/>
          </cell>
        </row>
        <row r="3690">
          <cell r="AN3690" t="str">
            <v/>
          </cell>
        </row>
        <row r="3691">
          <cell r="AN3691" t="str">
            <v/>
          </cell>
        </row>
        <row r="3692">
          <cell r="AN3692" t="str">
            <v/>
          </cell>
        </row>
        <row r="3693">
          <cell r="AN3693" t="str">
            <v/>
          </cell>
        </row>
        <row r="3694">
          <cell r="AN3694" t="str">
            <v/>
          </cell>
        </row>
        <row r="3695">
          <cell r="AN3695" t="str">
            <v/>
          </cell>
        </row>
        <row r="3696">
          <cell r="AN3696" t="str">
            <v/>
          </cell>
        </row>
        <row r="3697">
          <cell r="AN3697" t="str">
            <v/>
          </cell>
        </row>
        <row r="3698">
          <cell r="AN3698" t="str">
            <v/>
          </cell>
        </row>
        <row r="3699">
          <cell r="AN3699" t="str">
            <v/>
          </cell>
        </row>
        <row r="3700">
          <cell r="AN3700" t="str">
            <v/>
          </cell>
        </row>
        <row r="3701">
          <cell r="AN3701" t="str">
            <v/>
          </cell>
        </row>
        <row r="3702">
          <cell r="AN3702" t="str">
            <v/>
          </cell>
        </row>
        <row r="3703">
          <cell r="AN3703" t="str">
            <v/>
          </cell>
        </row>
        <row r="3704">
          <cell r="AN3704" t="str">
            <v/>
          </cell>
        </row>
        <row r="3705">
          <cell r="AN3705" t="str">
            <v/>
          </cell>
        </row>
        <row r="3706">
          <cell r="AN3706" t="str">
            <v/>
          </cell>
        </row>
        <row r="3707">
          <cell r="AN3707" t="str">
            <v/>
          </cell>
        </row>
        <row r="3708">
          <cell r="AN3708" t="str">
            <v/>
          </cell>
        </row>
        <row r="3709">
          <cell r="AN3709" t="str">
            <v/>
          </cell>
        </row>
        <row r="3710">
          <cell r="AN3710" t="str">
            <v/>
          </cell>
        </row>
        <row r="3711">
          <cell r="AN3711" t="str">
            <v/>
          </cell>
        </row>
        <row r="3712">
          <cell r="AN3712" t="str">
            <v/>
          </cell>
        </row>
        <row r="3713">
          <cell r="AN3713" t="str">
            <v/>
          </cell>
        </row>
        <row r="3714">
          <cell r="AN3714" t="str">
            <v/>
          </cell>
        </row>
        <row r="3715">
          <cell r="AN3715" t="str">
            <v/>
          </cell>
        </row>
        <row r="3716">
          <cell r="AN3716" t="str">
            <v/>
          </cell>
        </row>
        <row r="3717">
          <cell r="AN3717" t="str">
            <v/>
          </cell>
        </row>
        <row r="3718">
          <cell r="AN3718" t="str">
            <v/>
          </cell>
        </row>
        <row r="3719">
          <cell r="AN3719" t="str">
            <v/>
          </cell>
        </row>
        <row r="3720">
          <cell r="AN3720" t="str">
            <v/>
          </cell>
        </row>
        <row r="3721">
          <cell r="AN3721" t="str">
            <v/>
          </cell>
        </row>
        <row r="3722">
          <cell r="AN3722" t="str">
            <v/>
          </cell>
        </row>
        <row r="3723">
          <cell r="AN3723" t="str">
            <v/>
          </cell>
        </row>
        <row r="3724">
          <cell r="AN3724" t="str">
            <v/>
          </cell>
        </row>
        <row r="3725">
          <cell r="AN3725" t="str">
            <v/>
          </cell>
        </row>
        <row r="3726">
          <cell r="AN3726" t="str">
            <v/>
          </cell>
        </row>
        <row r="3727">
          <cell r="AN3727" t="str">
            <v/>
          </cell>
        </row>
        <row r="3728">
          <cell r="AN3728" t="str">
            <v/>
          </cell>
        </row>
        <row r="3729">
          <cell r="AN3729" t="str">
            <v/>
          </cell>
        </row>
        <row r="3730">
          <cell r="AN3730" t="str">
            <v/>
          </cell>
        </row>
        <row r="3731">
          <cell r="AN3731" t="str">
            <v/>
          </cell>
        </row>
        <row r="3732">
          <cell r="AN3732" t="str">
            <v/>
          </cell>
        </row>
        <row r="3733">
          <cell r="AN3733" t="str">
            <v/>
          </cell>
        </row>
        <row r="3734">
          <cell r="AN3734" t="str">
            <v/>
          </cell>
        </row>
        <row r="3735">
          <cell r="AN3735" t="str">
            <v/>
          </cell>
        </row>
        <row r="3736">
          <cell r="AN3736" t="str">
            <v/>
          </cell>
        </row>
        <row r="3737">
          <cell r="AN3737" t="str">
            <v/>
          </cell>
        </row>
        <row r="3738">
          <cell r="AN3738" t="str">
            <v/>
          </cell>
        </row>
        <row r="3739">
          <cell r="AN3739" t="str">
            <v/>
          </cell>
        </row>
        <row r="3740">
          <cell r="AN3740" t="str">
            <v/>
          </cell>
        </row>
        <row r="3741">
          <cell r="AN3741" t="str">
            <v/>
          </cell>
        </row>
        <row r="3742">
          <cell r="AN3742" t="str">
            <v/>
          </cell>
        </row>
        <row r="3743">
          <cell r="AN3743" t="str">
            <v/>
          </cell>
        </row>
        <row r="3744">
          <cell r="AN3744" t="str">
            <v/>
          </cell>
        </row>
        <row r="3745">
          <cell r="AN3745" t="str">
            <v/>
          </cell>
        </row>
        <row r="3746">
          <cell r="AN3746" t="str">
            <v/>
          </cell>
        </row>
        <row r="3747">
          <cell r="AN3747" t="str">
            <v/>
          </cell>
        </row>
        <row r="3748">
          <cell r="AN3748" t="str">
            <v/>
          </cell>
        </row>
        <row r="3749">
          <cell r="AN3749" t="str">
            <v/>
          </cell>
        </row>
        <row r="3750">
          <cell r="AN3750" t="str">
            <v/>
          </cell>
        </row>
        <row r="3751">
          <cell r="AN3751" t="str">
            <v/>
          </cell>
        </row>
        <row r="3752">
          <cell r="AN3752" t="str">
            <v/>
          </cell>
        </row>
        <row r="3753">
          <cell r="AN3753" t="str">
            <v/>
          </cell>
        </row>
        <row r="3754">
          <cell r="AN3754" t="str">
            <v/>
          </cell>
        </row>
        <row r="3755">
          <cell r="AN3755" t="str">
            <v/>
          </cell>
        </row>
        <row r="3756">
          <cell r="AN3756" t="str">
            <v/>
          </cell>
        </row>
        <row r="3757">
          <cell r="AN3757" t="str">
            <v/>
          </cell>
        </row>
        <row r="3758">
          <cell r="AN3758" t="str">
            <v/>
          </cell>
        </row>
        <row r="3759">
          <cell r="AN3759" t="str">
            <v/>
          </cell>
        </row>
        <row r="3760">
          <cell r="AN3760" t="str">
            <v/>
          </cell>
        </row>
        <row r="3761">
          <cell r="AN3761" t="str">
            <v/>
          </cell>
        </row>
        <row r="3762">
          <cell r="AN3762" t="str">
            <v/>
          </cell>
        </row>
        <row r="3763">
          <cell r="AN3763" t="str">
            <v/>
          </cell>
        </row>
        <row r="3764">
          <cell r="AN3764" t="str">
            <v/>
          </cell>
        </row>
        <row r="3765">
          <cell r="AN3765" t="str">
            <v/>
          </cell>
        </row>
        <row r="3766">
          <cell r="AN3766" t="str">
            <v/>
          </cell>
        </row>
        <row r="3767">
          <cell r="AN3767" t="str">
            <v/>
          </cell>
        </row>
        <row r="3768">
          <cell r="AN3768" t="str">
            <v/>
          </cell>
        </row>
        <row r="3769">
          <cell r="AN3769" t="str">
            <v/>
          </cell>
        </row>
        <row r="3770">
          <cell r="AN3770" t="str">
            <v/>
          </cell>
        </row>
        <row r="3771">
          <cell r="AN3771" t="str">
            <v/>
          </cell>
        </row>
        <row r="3772">
          <cell r="AN3772" t="str">
            <v/>
          </cell>
        </row>
        <row r="3773">
          <cell r="AN3773" t="str">
            <v/>
          </cell>
        </row>
        <row r="3774">
          <cell r="AN3774" t="str">
            <v/>
          </cell>
        </row>
        <row r="3775">
          <cell r="AN3775" t="str">
            <v/>
          </cell>
        </row>
        <row r="3776">
          <cell r="AN3776" t="str">
            <v/>
          </cell>
        </row>
        <row r="3777">
          <cell r="AN3777" t="str">
            <v/>
          </cell>
        </row>
        <row r="3778">
          <cell r="AN3778" t="str">
            <v/>
          </cell>
        </row>
        <row r="3779">
          <cell r="AN3779" t="str">
            <v/>
          </cell>
        </row>
        <row r="3780">
          <cell r="AN3780" t="str">
            <v/>
          </cell>
        </row>
        <row r="3781">
          <cell r="AN3781" t="str">
            <v/>
          </cell>
        </row>
        <row r="3782">
          <cell r="AN3782" t="str">
            <v/>
          </cell>
        </row>
        <row r="3783">
          <cell r="AN3783" t="str">
            <v/>
          </cell>
        </row>
        <row r="3784">
          <cell r="AN3784" t="str">
            <v/>
          </cell>
        </row>
        <row r="3785">
          <cell r="AN3785" t="str">
            <v/>
          </cell>
        </row>
        <row r="3786">
          <cell r="AN3786" t="str">
            <v/>
          </cell>
        </row>
        <row r="3787">
          <cell r="AN3787" t="str">
            <v/>
          </cell>
        </row>
        <row r="3788">
          <cell r="AN3788" t="str">
            <v/>
          </cell>
        </row>
        <row r="3789">
          <cell r="AN3789" t="str">
            <v/>
          </cell>
        </row>
        <row r="3790">
          <cell r="AN3790" t="str">
            <v/>
          </cell>
        </row>
        <row r="3791">
          <cell r="AN3791" t="str">
            <v/>
          </cell>
        </row>
        <row r="3792">
          <cell r="AN3792" t="str">
            <v/>
          </cell>
        </row>
        <row r="3793">
          <cell r="AN3793" t="str">
            <v/>
          </cell>
        </row>
        <row r="3794">
          <cell r="AN3794" t="str">
            <v/>
          </cell>
        </row>
        <row r="3795">
          <cell r="AN3795" t="str">
            <v/>
          </cell>
        </row>
        <row r="3796">
          <cell r="AN3796" t="str">
            <v/>
          </cell>
        </row>
        <row r="3797">
          <cell r="AN3797" t="str">
            <v/>
          </cell>
        </row>
        <row r="3798">
          <cell r="AN3798" t="str">
            <v/>
          </cell>
        </row>
        <row r="3799">
          <cell r="AN3799" t="str">
            <v/>
          </cell>
        </row>
        <row r="3800">
          <cell r="AN3800" t="str">
            <v/>
          </cell>
        </row>
        <row r="3801">
          <cell r="AN3801" t="str">
            <v/>
          </cell>
        </row>
        <row r="3802">
          <cell r="AN3802" t="str">
            <v/>
          </cell>
        </row>
        <row r="3803">
          <cell r="AN3803" t="str">
            <v/>
          </cell>
        </row>
        <row r="3804">
          <cell r="AN3804" t="str">
            <v/>
          </cell>
        </row>
        <row r="3805">
          <cell r="AN3805" t="str">
            <v/>
          </cell>
        </row>
        <row r="3806">
          <cell r="AN3806" t="str">
            <v/>
          </cell>
        </row>
        <row r="3807">
          <cell r="AN3807" t="str">
            <v/>
          </cell>
        </row>
        <row r="3808">
          <cell r="AN3808" t="str">
            <v/>
          </cell>
        </row>
        <row r="3809">
          <cell r="AN3809" t="str">
            <v/>
          </cell>
        </row>
        <row r="3810">
          <cell r="AN3810" t="str">
            <v/>
          </cell>
        </row>
        <row r="3811">
          <cell r="AN3811" t="str">
            <v/>
          </cell>
        </row>
        <row r="3812">
          <cell r="AN3812" t="str">
            <v/>
          </cell>
        </row>
        <row r="3813">
          <cell r="AN3813" t="str">
            <v/>
          </cell>
        </row>
        <row r="3814">
          <cell r="AN3814" t="str">
            <v/>
          </cell>
        </row>
        <row r="3815">
          <cell r="AN3815" t="str">
            <v/>
          </cell>
        </row>
        <row r="3816">
          <cell r="AN3816" t="str">
            <v/>
          </cell>
        </row>
        <row r="3817">
          <cell r="AN3817" t="str">
            <v/>
          </cell>
        </row>
        <row r="3818">
          <cell r="AN3818" t="str">
            <v/>
          </cell>
        </row>
        <row r="3819">
          <cell r="AN3819" t="str">
            <v/>
          </cell>
        </row>
        <row r="3820">
          <cell r="AN3820" t="str">
            <v/>
          </cell>
        </row>
        <row r="3821">
          <cell r="AN3821" t="str">
            <v/>
          </cell>
        </row>
        <row r="3822">
          <cell r="AN3822" t="str">
            <v/>
          </cell>
        </row>
        <row r="3823">
          <cell r="AN3823" t="str">
            <v/>
          </cell>
        </row>
        <row r="3824">
          <cell r="AN3824" t="str">
            <v/>
          </cell>
        </row>
        <row r="3825">
          <cell r="AN3825" t="str">
            <v/>
          </cell>
        </row>
        <row r="3826">
          <cell r="AN3826" t="str">
            <v/>
          </cell>
        </row>
        <row r="3827">
          <cell r="AN3827" t="str">
            <v/>
          </cell>
        </row>
        <row r="3828">
          <cell r="AN3828" t="str">
            <v/>
          </cell>
        </row>
        <row r="3829">
          <cell r="AN3829" t="str">
            <v/>
          </cell>
        </row>
        <row r="3830">
          <cell r="AN3830" t="str">
            <v/>
          </cell>
        </row>
        <row r="3831">
          <cell r="AN3831" t="str">
            <v/>
          </cell>
        </row>
        <row r="3832">
          <cell r="AN3832" t="str">
            <v/>
          </cell>
        </row>
        <row r="3833">
          <cell r="AN3833" t="str">
            <v/>
          </cell>
        </row>
        <row r="3834">
          <cell r="AN3834" t="str">
            <v/>
          </cell>
        </row>
        <row r="3835">
          <cell r="AN3835" t="str">
            <v/>
          </cell>
        </row>
        <row r="3836">
          <cell r="AN3836" t="str">
            <v/>
          </cell>
        </row>
        <row r="3837">
          <cell r="AN3837" t="str">
            <v/>
          </cell>
        </row>
        <row r="3838">
          <cell r="AN3838" t="str">
            <v/>
          </cell>
        </row>
        <row r="3839">
          <cell r="AN3839" t="str">
            <v/>
          </cell>
        </row>
        <row r="3840">
          <cell r="AN3840" t="str">
            <v/>
          </cell>
        </row>
        <row r="3841">
          <cell r="AN3841" t="str">
            <v/>
          </cell>
        </row>
        <row r="3842">
          <cell r="AN3842" t="str">
            <v/>
          </cell>
        </row>
        <row r="3843">
          <cell r="AN3843" t="str">
            <v/>
          </cell>
        </row>
        <row r="3844">
          <cell r="AN3844" t="str">
            <v/>
          </cell>
        </row>
        <row r="3845">
          <cell r="AN3845" t="str">
            <v/>
          </cell>
        </row>
        <row r="3846">
          <cell r="AN3846" t="str">
            <v/>
          </cell>
        </row>
        <row r="3847">
          <cell r="AN3847" t="str">
            <v/>
          </cell>
        </row>
        <row r="3848">
          <cell r="AN3848" t="str">
            <v/>
          </cell>
        </row>
        <row r="3849">
          <cell r="AN3849" t="str">
            <v/>
          </cell>
        </row>
        <row r="3850">
          <cell r="AN3850" t="str">
            <v/>
          </cell>
        </row>
        <row r="3851">
          <cell r="AN3851" t="str">
            <v/>
          </cell>
        </row>
        <row r="3852">
          <cell r="AN3852" t="str">
            <v/>
          </cell>
        </row>
        <row r="3853">
          <cell r="AN3853" t="str">
            <v/>
          </cell>
        </row>
        <row r="3854">
          <cell r="AN3854" t="str">
            <v/>
          </cell>
        </row>
        <row r="3855">
          <cell r="AN3855" t="str">
            <v/>
          </cell>
        </row>
        <row r="3856">
          <cell r="AN3856" t="str">
            <v/>
          </cell>
        </row>
        <row r="3857">
          <cell r="AN3857" t="str">
            <v/>
          </cell>
        </row>
        <row r="3858">
          <cell r="AN3858" t="str">
            <v/>
          </cell>
        </row>
        <row r="3859">
          <cell r="AN3859" t="str">
            <v/>
          </cell>
        </row>
        <row r="3860">
          <cell r="AN3860" t="str">
            <v/>
          </cell>
        </row>
        <row r="3861">
          <cell r="AN3861" t="str">
            <v/>
          </cell>
        </row>
        <row r="3862">
          <cell r="AN3862" t="str">
            <v/>
          </cell>
        </row>
        <row r="3863">
          <cell r="AN3863" t="str">
            <v/>
          </cell>
        </row>
        <row r="3864">
          <cell r="AN3864" t="str">
            <v/>
          </cell>
        </row>
        <row r="3865">
          <cell r="AN3865" t="str">
            <v/>
          </cell>
        </row>
        <row r="3866">
          <cell r="AN3866" t="str">
            <v/>
          </cell>
        </row>
        <row r="3867">
          <cell r="AN3867" t="str">
            <v/>
          </cell>
        </row>
        <row r="3868">
          <cell r="AN3868" t="str">
            <v/>
          </cell>
        </row>
        <row r="3869">
          <cell r="AN3869" t="str">
            <v/>
          </cell>
        </row>
        <row r="3870">
          <cell r="AN3870" t="str">
            <v/>
          </cell>
        </row>
        <row r="3871">
          <cell r="AN3871" t="str">
            <v/>
          </cell>
        </row>
        <row r="3872">
          <cell r="AN3872" t="str">
            <v/>
          </cell>
        </row>
        <row r="3873">
          <cell r="AN3873" t="str">
            <v/>
          </cell>
        </row>
        <row r="3874">
          <cell r="AN3874" t="str">
            <v/>
          </cell>
        </row>
        <row r="3875">
          <cell r="AN3875" t="str">
            <v/>
          </cell>
        </row>
        <row r="3876">
          <cell r="AN3876" t="str">
            <v/>
          </cell>
        </row>
        <row r="3877">
          <cell r="AN3877" t="str">
            <v/>
          </cell>
        </row>
        <row r="3878">
          <cell r="AN3878" t="str">
            <v/>
          </cell>
        </row>
        <row r="3879">
          <cell r="AN3879" t="str">
            <v/>
          </cell>
        </row>
        <row r="3880">
          <cell r="AN3880" t="str">
            <v/>
          </cell>
        </row>
        <row r="3881">
          <cell r="AN3881" t="str">
            <v/>
          </cell>
        </row>
        <row r="3882">
          <cell r="AN3882" t="str">
            <v/>
          </cell>
        </row>
        <row r="3883">
          <cell r="AN3883" t="str">
            <v/>
          </cell>
        </row>
        <row r="3884">
          <cell r="AN3884" t="str">
            <v/>
          </cell>
        </row>
        <row r="3885">
          <cell r="AN3885" t="str">
            <v/>
          </cell>
        </row>
        <row r="3886">
          <cell r="AN3886" t="str">
            <v/>
          </cell>
        </row>
        <row r="3887">
          <cell r="AN3887" t="str">
            <v/>
          </cell>
        </row>
        <row r="3888">
          <cell r="AN3888" t="str">
            <v/>
          </cell>
        </row>
        <row r="3889">
          <cell r="AN3889" t="str">
            <v/>
          </cell>
        </row>
        <row r="3890">
          <cell r="AN3890" t="str">
            <v/>
          </cell>
        </row>
        <row r="3891">
          <cell r="AN3891" t="str">
            <v/>
          </cell>
        </row>
        <row r="3892">
          <cell r="AN3892" t="str">
            <v/>
          </cell>
        </row>
        <row r="3893">
          <cell r="AN3893" t="str">
            <v/>
          </cell>
        </row>
        <row r="3894">
          <cell r="AN3894" t="str">
            <v/>
          </cell>
        </row>
        <row r="3895">
          <cell r="AN3895" t="str">
            <v/>
          </cell>
        </row>
        <row r="3896">
          <cell r="AN3896" t="str">
            <v/>
          </cell>
        </row>
        <row r="3897">
          <cell r="AN3897" t="str">
            <v/>
          </cell>
        </row>
        <row r="3898">
          <cell r="AN3898" t="str">
            <v/>
          </cell>
        </row>
        <row r="3899">
          <cell r="AN3899" t="str">
            <v/>
          </cell>
        </row>
        <row r="3900">
          <cell r="AN3900" t="str">
            <v/>
          </cell>
        </row>
        <row r="3901">
          <cell r="AN3901" t="str">
            <v/>
          </cell>
        </row>
        <row r="3902">
          <cell r="AN3902" t="str">
            <v/>
          </cell>
        </row>
        <row r="3903">
          <cell r="AN3903" t="str">
            <v/>
          </cell>
        </row>
        <row r="3904">
          <cell r="AN3904" t="str">
            <v/>
          </cell>
        </row>
        <row r="3905">
          <cell r="AN3905" t="str">
            <v/>
          </cell>
        </row>
        <row r="3906">
          <cell r="AN3906" t="str">
            <v/>
          </cell>
        </row>
        <row r="3907">
          <cell r="AN3907" t="str">
            <v/>
          </cell>
        </row>
        <row r="3908">
          <cell r="AN3908" t="str">
            <v/>
          </cell>
        </row>
        <row r="3909">
          <cell r="AN3909" t="str">
            <v/>
          </cell>
        </row>
        <row r="3910">
          <cell r="AN3910" t="str">
            <v/>
          </cell>
        </row>
        <row r="3911">
          <cell r="AN3911" t="str">
            <v/>
          </cell>
        </row>
        <row r="3912">
          <cell r="AN3912" t="str">
            <v/>
          </cell>
        </row>
        <row r="3913">
          <cell r="AN3913" t="str">
            <v/>
          </cell>
        </row>
        <row r="3914">
          <cell r="AN3914" t="str">
            <v/>
          </cell>
        </row>
        <row r="3915">
          <cell r="AN3915" t="str">
            <v/>
          </cell>
        </row>
        <row r="3916">
          <cell r="AN3916" t="str">
            <v/>
          </cell>
        </row>
        <row r="3917">
          <cell r="AN3917" t="str">
            <v/>
          </cell>
        </row>
        <row r="3918">
          <cell r="AN3918" t="str">
            <v/>
          </cell>
        </row>
        <row r="3919">
          <cell r="AN3919" t="str">
            <v/>
          </cell>
        </row>
        <row r="3920">
          <cell r="AN3920" t="str">
            <v/>
          </cell>
        </row>
        <row r="3921">
          <cell r="AN3921" t="str">
            <v/>
          </cell>
        </row>
        <row r="3922">
          <cell r="AN3922" t="str">
            <v/>
          </cell>
        </row>
        <row r="3923">
          <cell r="AN3923" t="str">
            <v/>
          </cell>
        </row>
        <row r="3924">
          <cell r="AN3924" t="str">
            <v/>
          </cell>
        </row>
        <row r="3925">
          <cell r="AN3925" t="str">
            <v/>
          </cell>
        </row>
        <row r="3926">
          <cell r="AN3926" t="str">
            <v/>
          </cell>
        </row>
        <row r="3927">
          <cell r="AN3927" t="str">
            <v/>
          </cell>
        </row>
        <row r="3928">
          <cell r="AN3928" t="str">
            <v/>
          </cell>
        </row>
        <row r="3929">
          <cell r="AN3929" t="str">
            <v/>
          </cell>
        </row>
        <row r="3930">
          <cell r="AN3930" t="str">
            <v/>
          </cell>
        </row>
        <row r="3931">
          <cell r="AN3931" t="str">
            <v/>
          </cell>
        </row>
        <row r="3932">
          <cell r="AN3932" t="str">
            <v/>
          </cell>
        </row>
        <row r="3933">
          <cell r="AN3933" t="str">
            <v/>
          </cell>
        </row>
        <row r="3934">
          <cell r="AN3934" t="str">
            <v/>
          </cell>
        </row>
        <row r="3935">
          <cell r="AN3935" t="str">
            <v/>
          </cell>
        </row>
        <row r="3936">
          <cell r="AN3936" t="str">
            <v/>
          </cell>
        </row>
        <row r="3937">
          <cell r="AN3937" t="str">
            <v/>
          </cell>
        </row>
        <row r="3938">
          <cell r="AN3938" t="str">
            <v/>
          </cell>
        </row>
        <row r="3939">
          <cell r="AN3939" t="str">
            <v/>
          </cell>
        </row>
        <row r="3940">
          <cell r="AN3940" t="str">
            <v/>
          </cell>
        </row>
        <row r="3941">
          <cell r="AN3941" t="str">
            <v/>
          </cell>
        </row>
        <row r="3942">
          <cell r="AN3942" t="str">
            <v/>
          </cell>
        </row>
        <row r="3943">
          <cell r="AN3943" t="str">
            <v/>
          </cell>
        </row>
        <row r="3944">
          <cell r="AN3944" t="str">
            <v/>
          </cell>
        </row>
        <row r="3945">
          <cell r="AN3945" t="str">
            <v/>
          </cell>
        </row>
        <row r="3946">
          <cell r="AN3946" t="str">
            <v/>
          </cell>
        </row>
        <row r="3947">
          <cell r="AN3947" t="str">
            <v/>
          </cell>
        </row>
        <row r="3948">
          <cell r="AN3948" t="str">
            <v/>
          </cell>
        </row>
        <row r="3949">
          <cell r="AN3949" t="str">
            <v/>
          </cell>
        </row>
        <row r="3950">
          <cell r="AN3950" t="str">
            <v/>
          </cell>
        </row>
        <row r="3951">
          <cell r="AN3951" t="str">
            <v/>
          </cell>
        </row>
        <row r="3952">
          <cell r="AN3952" t="str">
            <v/>
          </cell>
        </row>
        <row r="3953">
          <cell r="AN3953" t="str">
            <v/>
          </cell>
        </row>
        <row r="3954">
          <cell r="AN3954" t="str">
            <v/>
          </cell>
        </row>
        <row r="3955">
          <cell r="AN3955" t="str">
            <v/>
          </cell>
        </row>
        <row r="3956">
          <cell r="AN3956" t="str">
            <v/>
          </cell>
        </row>
        <row r="3957">
          <cell r="AN3957" t="str">
            <v/>
          </cell>
        </row>
        <row r="3958">
          <cell r="AN3958" t="str">
            <v/>
          </cell>
        </row>
        <row r="3959">
          <cell r="AN3959" t="str">
            <v/>
          </cell>
        </row>
        <row r="3960">
          <cell r="AN3960" t="str">
            <v/>
          </cell>
        </row>
        <row r="3961">
          <cell r="AN3961" t="str">
            <v/>
          </cell>
        </row>
        <row r="3962">
          <cell r="AN3962" t="str">
            <v/>
          </cell>
        </row>
        <row r="3963">
          <cell r="AN3963" t="str">
            <v/>
          </cell>
        </row>
        <row r="3964">
          <cell r="AN3964" t="str">
            <v/>
          </cell>
        </row>
        <row r="3965">
          <cell r="AN3965" t="str">
            <v/>
          </cell>
        </row>
        <row r="3966">
          <cell r="AN3966" t="str">
            <v/>
          </cell>
        </row>
        <row r="3967">
          <cell r="AN3967" t="str">
            <v/>
          </cell>
        </row>
        <row r="3968">
          <cell r="AN3968" t="str">
            <v/>
          </cell>
        </row>
        <row r="3969">
          <cell r="AN3969" t="str">
            <v/>
          </cell>
        </row>
        <row r="3970">
          <cell r="AN3970" t="str">
            <v/>
          </cell>
        </row>
        <row r="3971">
          <cell r="AN3971" t="str">
            <v/>
          </cell>
        </row>
        <row r="3972">
          <cell r="AN3972" t="str">
            <v/>
          </cell>
        </row>
        <row r="3973">
          <cell r="AN3973" t="str">
            <v/>
          </cell>
        </row>
        <row r="3974">
          <cell r="AN3974" t="str">
            <v/>
          </cell>
        </row>
        <row r="3975">
          <cell r="AN3975" t="str">
            <v/>
          </cell>
        </row>
        <row r="3976">
          <cell r="AN3976" t="str">
            <v/>
          </cell>
        </row>
        <row r="3977">
          <cell r="AN3977" t="str">
            <v/>
          </cell>
        </row>
        <row r="3978">
          <cell r="AN3978" t="str">
            <v/>
          </cell>
        </row>
        <row r="3979">
          <cell r="AN3979" t="str">
            <v/>
          </cell>
        </row>
        <row r="3980">
          <cell r="AN3980" t="str">
            <v/>
          </cell>
        </row>
        <row r="3981">
          <cell r="AN3981" t="str">
            <v/>
          </cell>
        </row>
        <row r="3982">
          <cell r="AN3982" t="str">
            <v/>
          </cell>
        </row>
        <row r="3983">
          <cell r="AN3983" t="str">
            <v/>
          </cell>
        </row>
        <row r="3984">
          <cell r="AN3984" t="str">
            <v/>
          </cell>
        </row>
        <row r="3985">
          <cell r="AN3985" t="str">
            <v/>
          </cell>
        </row>
        <row r="3986">
          <cell r="AN3986" t="str">
            <v/>
          </cell>
        </row>
        <row r="3987">
          <cell r="AN3987" t="str">
            <v/>
          </cell>
        </row>
        <row r="3988">
          <cell r="AN3988" t="str">
            <v/>
          </cell>
        </row>
        <row r="3989">
          <cell r="AN3989" t="str">
            <v/>
          </cell>
        </row>
        <row r="3990">
          <cell r="AN3990" t="str">
            <v/>
          </cell>
        </row>
        <row r="3991">
          <cell r="AN3991" t="str">
            <v/>
          </cell>
        </row>
        <row r="3992">
          <cell r="AN3992" t="str">
            <v/>
          </cell>
        </row>
        <row r="3993">
          <cell r="AN3993" t="str">
            <v/>
          </cell>
        </row>
        <row r="3994">
          <cell r="AN3994" t="str">
            <v/>
          </cell>
        </row>
        <row r="3995">
          <cell r="AN3995" t="str">
            <v/>
          </cell>
        </row>
        <row r="3996">
          <cell r="AN3996" t="str">
            <v/>
          </cell>
        </row>
        <row r="3997">
          <cell r="AN3997" t="str">
            <v/>
          </cell>
        </row>
        <row r="3998">
          <cell r="AN3998" t="str">
            <v/>
          </cell>
        </row>
        <row r="3999">
          <cell r="AN3999" t="str">
            <v/>
          </cell>
        </row>
        <row r="4000">
          <cell r="AN4000" t="str">
            <v/>
          </cell>
        </row>
        <row r="4001">
          <cell r="AN4001" t="str">
            <v/>
          </cell>
        </row>
        <row r="4002">
          <cell r="AN4002" t="str">
            <v/>
          </cell>
        </row>
        <row r="4003">
          <cell r="AN4003" t="str">
            <v/>
          </cell>
        </row>
        <row r="4004">
          <cell r="AN4004" t="str">
            <v/>
          </cell>
        </row>
        <row r="4005">
          <cell r="AN4005" t="str">
            <v/>
          </cell>
        </row>
        <row r="4006">
          <cell r="AN4006" t="str">
            <v/>
          </cell>
        </row>
        <row r="4007">
          <cell r="AN4007" t="str">
            <v/>
          </cell>
        </row>
        <row r="4008">
          <cell r="AN4008" t="str">
            <v/>
          </cell>
        </row>
        <row r="4009">
          <cell r="AN4009" t="str">
            <v/>
          </cell>
        </row>
        <row r="4010">
          <cell r="AN4010" t="str">
            <v/>
          </cell>
        </row>
        <row r="4011">
          <cell r="AN4011" t="str">
            <v/>
          </cell>
        </row>
        <row r="4012">
          <cell r="AN4012" t="str">
            <v/>
          </cell>
        </row>
        <row r="4013">
          <cell r="AN4013" t="str">
            <v/>
          </cell>
        </row>
        <row r="4014">
          <cell r="AN4014" t="str">
            <v/>
          </cell>
        </row>
        <row r="4015">
          <cell r="AN4015" t="str">
            <v/>
          </cell>
        </row>
        <row r="4016">
          <cell r="AN4016" t="str">
            <v/>
          </cell>
        </row>
        <row r="4017">
          <cell r="AN4017" t="str">
            <v/>
          </cell>
        </row>
        <row r="4018">
          <cell r="AN4018" t="str">
            <v/>
          </cell>
        </row>
        <row r="4019">
          <cell r="AN4019" t="str">
            <v/>
          </cell>
        </row>
        <row r="4020">
          <cell r="AN4020" t="str">
            <v/>
          </cell>
        </row>
        <row r="4021">
          <cell r="AN4021" t="str">
            <v/>
          </cell>
        </row>
        <row r="4022">
          <cell r="AN4022" t="str">
            <v/>
          </cell>
        </row>
        <row r="4023">
          <cell r="AN4023" t="str">
            <v/>
          </cell>
        </row>
        <row r="4024">
          <cell r="AN4024" t="str">
            <v/>
          </cell>
        </row>
        <row r="4025">
          <cell r="AN4025" t="str">
            <v/>
          </cell>
        </row>
        <row r="4026">
          <cell r="AN4026" t="str">
            <v/>
          </cell>
        </row>
        <row r="4027">
          <cell r="AN4027" t="str">
            <v/>
          </cell>
        </row>
        <row r="4028">
          <cell r="AN4028" t="str">
            <v/>
          </cell>
        </row>
        <row r="4029">
          <cell r="AN4029" t="str">
            <v/>
          </cell>
        </row>
        <row r="4030">
          <cell r="AN4030" t="str">
            <v/>
          </cell>
        </row>
        <row r="4031">
          <cell r="AN4031" t="str">
            <v/>
          </cell>
        </row>
        <row r="4032">
          <cell r="AN4032" t="str">
            <v/>
          </cell>
        </row>
        <row r="4033">
          <cell r="AN4033" t="str">
            <v/>
          </cell>
        </row>
        <row r="4034">
          <cell r="AN4034" t="str">
            <v/>
          </cell>
        </row>
        <row r="4035">
          <cell r="AN4035" t="str">
            <v/>
          </cell>
        </row>
        <row r="4036">
          <cell r="AN4036" t="str">
            <v/>
          </cell>
        </row>
        <row r="4037">
          <cell r="AN4037" t="str">
            <v/>
          </cell>
        </row>
        <row r="4038">
          <cell r="AN4038" t="str">
            <v/>
          </cell>
        </row>
        <row r="4039">
          <cell r="AN4039" t="str">
            <v/>
          </cell>
        </row>
        <row r="4040">
          <cell r="AN4040" t="str">
            <v/>
          </cell>
        </row>
        <row r="4041">
          <cell r="AN4041" t="str">
            <v/>
          </cell>
        </row>
        <row r="4042">
          <cell r="AN4042" t="str">
            <v/>
          </cell>
        </row>
        <row r="4043">
          <cell r="AN4043" t="str">
            <v/>
          </cell>
        </row>
        <row r="4044">
          <cell r="AN4044" t="str">
            <v/>
          </cell>
        </row>
        <row r="4045">
          <cell r="AN4045" t="str">
            <v/>
          </cell>
        </row>
        <row r="4046">
          <cell r="AN4046" t="str">
            <v/>
          </cell>
        </row>
        <row r="4047">
          <cell r="AN4047" t="str">
            <v/>
          </cell>
        </row>
        <row r="4048">
          <cell r="AN4048" t="str">
            <v/>
          </cell>
        </row>
        <row r="4049">
          <cell r="AN4049" t="str">
            <v/>
          </cell>
        </row>
        <row r="4050">
          <cell r="AN4050" t="str">
            <v/>
          </cell>
        </row>
        <row r="4051">
          <cell r="AN4051" t="str">
            <v/>
          </cell>
        </row>
        <row r="4052">
          <cell r="AN4052" t="str">
            <v/>
          </cell>
        </row>
        <row r="4053">
          <cell r="AN4053" t="str">
            <v/>
          </cell>
        </row>
        <row r="4054">
          <cell r="AN4054" t="str">
            <v/>
          </cell>
        </row>
        <row r="4055">
          <cell r="AN4055" t="str">
            <v/>
          </cell>
        </row>
        <row r="4056">
          <cell r="AN4056" t="str">
            <v/>
          </cell>
        </row>
        <row r="4057">
          <cell r="AN4057" t="str">
            <v/>
          </cell>
        </row>
        <row r="4058">
          <cell r="AN4058" t="str">
            <v/>
          </cell>
        </row>
        <row r="4059">
          <cell r="AN4059" t="str">
            <v/>
          </cell>
        </row>
        <row r="4060">
          <cell r="AN4060" t="str">
            <v/>
          </cell>
        </row>
        <row r="4061">
          <cell r="AN4061" t="str">
            <v/>
          </cell>
        </row>
        <row r="4062">
          <cell r="AN4062" t="str">
            <v/>
          </cell>
        </row>
        <row r="4063">
          <cell r="AN4063" t="str">
            <v/>
          </cell>
        </row>
        <row r="4064">
          <cell r="AN4064" t="str">
            <v/>
          </cell>
        </row>
        <row r="4065">
          <cell r="AN4065" t="str">
            <v/>
          </cell>
        </row>
        <row r="4066">
          <cell r="AN4066" t="str">
            <v/>
          </cell>
        </row>
        <row r="4067">
          <cell r="AN4067" t="str">
            <v/>
          </cell>
        </row>
        <row r="4068">
          <cell r="AN4068" t="str">
            <v/>
          </cell>
        </row>
        <row r="4069">
          <cell r="AN4069" t="str">
            <v/>
          </cell>
        </row>
        <row r="4070">
          <cell r="AN4070" t="str">
            <v/>
          </cell>
        </row>
        <row r="4071">
          <cell r="AN4071" t="str">
            <v/>
          </cell>
        </row>
        <row r="4072">
          <cell r="AN4072" t="str">
            <v/>
          </cell>
        </row>
        <row r="4073">
          <cell r="AN4073" t="str">
            <v/>
          </cell>
        </row>
        <row r="4074">
          <cell r="AN4074" t="str">
            <v/>
          </cell>
        </row>
        <row r="4075">
          <cell r="AN4075" t="str">
            <v/>
          </cell>
        </row>
        <row r="4076">
          <cell r="AN4076" t="str">
            <v/>
          </cell>
        </row>
        <row r="4077">
          <cell r="AN4077" t="str">
            <v/>
          </cell>
        </row>
        <row r="4078">
          <cell r="AN4078" t="str">
            <v/>
          </cell>
        </row>
        <row r="4079">
          <cell r="AN4079" t="str">
            <v/>
          </cell>
        </row>
        <row r="4080">
          <cell r="AN4080" t="str">
            <v/>
          </cell>
        </row>
        <row r="4081">
          <cell r="AN4081" t="str">
            <v/>
          </cell>
        </row>
        <row r="4082">
          <cell r="AN4082" t="str">
            <v/>
          </cell>
        </row>
        <row r="4083">
          <cell r="AN4083" t="str">
            <v/>
          </cell>
        </row>
        <row r="4084">
          <cell r="AN4084" t="str">
            <v/>
          </cell>
        </row>
        <row r="4085">
          <cell r="AN4085" t="str">
            <v/>
          </cell>
        </row>
        <row r="4086">
          <cell r="AN4086" t="str">
            <v/>
          </cell>
        </row>
        <row r="4087">
          <cell r="AN4087" t="str">
            <v/>
          </cell>
        </row>
        <row r="4088">
          <cell r="AN4088" t="str">
            <v/>
          </cell>
        </row>
        <row r="4089">
          <cell r="AN4089" t="str">
            <v/>
          </cell>
        </row>
        <row r="4090">
          <cell r="AN4090" t="str">
            <v/>
          </cell>
        </row>
        <row r="4091">
          <cell r="AN4091" t="str">
            <v/>
          </cell>
        </row>
        <row r="4092">
          <cell r="AN4092" t="str">
            <v/>
          </cell>
        </row>
        <row r="4093">
          <cell r="AN4093" t="str">
            <v/>
          </cell>
        </row>
        <row r="4094">
          <cell r="AN4094" t="str">
            <v/>
          </cell>
        </row>
        <row r="4095">
          <cell r="AN4095" t="str">
            <v/>
          </cell>
        </row>
        <row r="4096">
          <cell r="AN4096" t="str">
            <v/>
          </cell>
        </row>
        <row r="4097">
          <cell r="AN4097" t="str">
            <v/>
          </cell>
        </row>
        <row r="4098">
          <cell r="AN4098" t="str">
            <v/>
          </cell>
        </row>
        <row r="4099">
          <cell r="AN4099" t="str">
            <v/>
          </cell>
        </row>
        <row r="4100">
          <cell r="AN4100" t="str">
            <v/>
          </cell>
        </row>
        <row r="4101">
          <cell r="AN4101" t="str">
            <v/>
          </cell>
        </row>
        <row r="4102">
          <cell r="AN4102" t="str">
            <v/>
          </cell>
        </row>
        <row r="4103">
          <cell r="AN4103" t="str">
            <v/>
          </cell>
        </row>
        <row r="4104">
          <cell r="AN4104" t="str">
            <v/>
          </cell>
        </row>
        <row r="4105">
          <cell r="AN4105" t="str">
            <v/>
          </cell>
        </row>
        <row r="4106">
          <cell r="AN4106" t="str">
            <v/>
          </cell>
        </row>
        <row r="4107">
          <cell r="AN4107" t="str">
            <v/>
          </cell>
        </row>
        <row r="4108">
          <cell r="AN4108" t="str">
            <v/>
          </cell>
        </row>
        <row r="4109">
          <cell r="AN4109" t="str">
            <v/>
          </cell>
        </row>
        <row r="4110">
          <cell r="AN4110" t="str">
            <v/>
          </cell>
        </row>
        <row r="4111">
          <cell r="AN4111" t="str">
            <v/>
          </cell>
        </row>
        <row r="4112">
          <cell r="AN4112" t="str">
            <v/>
          </cell>
        </row>
        <row r="4113">
          <cell r="AN4113" t="str">
            <v/>
          </cell>
        </row>
        <row r="4114">
          <cell r="AN4114" t="str">
            <v/>
          </cell>
        </row>
        <row r="4115">
          <cell r="AN4115" t="str">
            <v/>
          </cell>
        </row>
        <row r="4116">
          <cell r="AN4116" t="str">
            <v/>
          </cell>
        </row>
        <row r="4117">
          <cell r="AN4117" t="str">
            <v/>
          </cell>
        </row>
        <row r="4118">
          <cell r="AN4118" t="str">
            <v/>
          </cell>
        </row>
        <row r="4119">
          <cell r="AN4119" t="str">
            <v/>
          </cell>
        </row>
        <row r="4120">
          <cell r="AN4120" t="str">
            <v/>
          </cell>
        </row>
        <row r="4121">
          <cell r="AN4121" t="str">
            <v/>
          </cell>
        </row>
        <row r="4122">
          <cell r="AN4122" t="str">
            <v/>
          </cell>
        </row>
        <row r="4123">
          <cell r="AN4123" t="str">
            <v/>
          </cell>
        </row>
        <row r="4124">
          <cell r="AN4124" t="str">
            <v/>
          </cell>
        </row>
        <row r="4125">
          <cell r="AN4125" t="str">
            <v/>
          </cell>
        </row>
        <row r="4126">
          <cell r="AN4126" t="str">
            <v/>
          </cell>
        </row>
        <row r="4127">
          <cell r="AN4127" t="str">
            <v/>
          </cell>
        </row>
        <row r="4128">
          <cell r="AN4128" t="str">
            <v/>
          </cell>
        </row>
        <row r="4129">
          <cell r="AN4129" t="str">
            <v/>
          </cell>
        </row>
        <row r="4130">
          <cell r="AN4130" t="str">
            <v/>
          </cell>
        </row>
        <row r="4131">
          <cell r="AN4131" t="str">
            <v/>
          </cell>
        </row>
        <row r="4132">
          <cell r="AN4132" t="str">
            <v/>
          </cell>
        </row>
        <row r="4133">
          <cell r="AN4133" t="str">
            <v/>
          </cell>
        </row>
        <row r="4134">
          <cell r="AN4134" t="str">
            <v/>
          </cell>
        </row>
        <row r="4135">
          <cell r="AN4135" t="str">
            <v/>
          </cell>
        </row>
        <row r="4136">
          <cell r="AN4136" t="str">
            <v/>
          </cell>
        </row>
        <row r="4137">
          <cell r="AN4137" t="str">
            <v/>
          </cell>
        </row>
        <row r="4138">
          <cell r="AN4138" t="str">
            <v/>
          </cell>
        </row>
        <row r="4139">
          <cell r="AN4139" t="str">
            <v/>
          </cell>
        </row>
        <row r="4140">
          <cell r="AN4140" t="str">
            <v/>
          </cell>
        </row>
        <row r="4141">
          <cell r="AN4141" t="str">
            <v/>
          </cell>
        </row>
        <row r="4142">
          <cell r="AN4142" t="str">
            <v/>
          </cell>
        </row>
        <row r="4143">
          <cell r="AN4143" t="str">
            <v/>
          </cell>
        </row>
        <row r="4144">
          <cell r="AN4144" t="str">
            <v/>
          </cell>
        </row>
        <row r="4145">
          <cell r="AN4145" t="str">
            <v/>
          </cell>
        </row>
        <row r="4146">
          <cell r="AN4146" t="str">
            <v/>
          </cell>
        </row>
        <row r="4147">
          <cell r="AN4147" t="str">
            <v/>
          </cell>
        </row>
        <row r="4148">
          <cell r="AN4148" t="str">
            <v/>
          </cell>
        </row>
        <row r="4149">
          <cell r="AN4149" t="str">
            <v/>
          </cell>
        </row>
        <row r="4150">
          <cell r="AN4150" t="str">
            <v/>
          </cell>
        </row>
        <row r="4151">
          <cell r="AN4151" t="str">
            <v/>
          </cell>
        </row>
        <row r="4152">
          <cell r="AN4152" t="str">
            <v/>
          </cell>
        </row>
        <row r="4153">
          <cell r="AN4153" t="str">
            <v/>
          </cell>
        </row>
        <row r="4154">
          <cell r="AN4154" t="str">
            <v/>
          </cell>
        </row>
        <row r="4155">
          <cell r="AN4155" t="str">
            <v/>
          </cell>
        </row>
        <row r="4156">
          <cell r="AN4156" t="str">
            <v/>
          </cell>
        </row>
        <row r="4157">
          <cell r="AN4157" t="str">
            <v/>
          </cell>
        </row>
        <row r="4158">
          <cell r="AN4158" t="str">
            <v/>
          </cell>
        </row>
        <row r="4159">
          <cell r="AN4159" t="str">
            <v/>
          </cell>
        </row>
        <row r="4160">
          <cell r="AN4160" t="str">
            <v/>
          </cell>
        </row>
        <row r="4161">
          <cell r="AN4161" t="str">
            <v/>
          </cell>
        </row>
        <row r="4162">
          <cell r="AN4162" t="str">
            <v/>
          </cell>
        </row>
        <row r="4163">
          <cell r="AN4163" t="str">
            <v/>
          </cell>
        </row>
        <row r="4164">
          <cell r="AN4164" t="str">
            <v/>
          </cell>
        </row>
        <row r="4165">
          <cell r="AN4165" t="str">
            <v/>
          </cell>
        </row>
        <row r="4166">
          <cell r="AN4166" t="str">
            <v/>
          </cell>
        </row>
        <row r="4167">
          <cell r="AN4167" t="str">
            <v/>
          </cell>
        </row>
        <row r="4168">
          <cell r="AN4168" t="str">
            <v/>
          </cell>
        </row>
        <row r="4169">
          <cell r="AN4169" t="str">
            <v/>
          </cell>
        </row>
        <row r="4170">
          <cell r="AN4170" t="str">
            <v/>
          </cell>
        </row>
        <row r="4171">
          <cell r="AN4171" t="str">
            <v/>
          </cell>
        </row>
        <row r="4172">
          <cell r="AN4172" t="str">
            <v/>
          </cell>
        </row>
        <row r="4173">
          <cell r="AN4173" t="str">
            <v/>
          </cell>
        </row>
        <row r="4174">
          <cell r="AN4174" t="str">
            <v/>
          </cell>
        </row>
        <row r="4175">
          <cell r="AN4175" t="str">
            <v/>
          </cell>
        </row>
        <row r="4176">
          <cell r="AN4176" t="str">
            <v/>
          </cell>
        </row>
        <row r="4177">
          <cell r="AN4177" t="str">
            <v/>
          </cell>
        </row>
        <row r="4178">
          <cell r="AN4178" t="str">
            <v/>
          </cell>
        </row>
        <row r="4179">
          <cell r="AN4179" t="str">
            <v/>
          </cell>
        </row>
        <row r="4180">
          <cell r="AN4180" t="str">
            <v/>
          </cell>
        </row>
        <row r="4181">
          <cell r="AN4181" t="str">
            <v/>
          </cell>
        </row>
        <row r="4182">
          <cell r="AN4182" t="str">
            <v/>
          </cell>
        </row>
        <row r="4183">
          <cell r="AN4183" t="str">
            <v/>
          </cell>
        </row>
        <row r="4184">
          <cell r="AN4184" t="str">
            <v/>
          </cell>
        </row>
        <row r="4185">
          <cell r="AN4185" t="str">
            <v/>
          </cell>
        </row>
        <row r="4186">
          <cell r="AN4186" t="str">
            <v/>
          </cell>
        </row>
        <row r="4187">
          <cell r="AN4187" t="str">
            <v/>
          </cell>
        </row>
        <row r="4188">
          <cell r="AN4188" t="str">
            <v/>
          </cell>
        </row>
        <row r="4189">
          <cell r="AN4189" t="str">
            <v/>
          </cell>
        </row>
        <row r="4190">
          <cell r="AN4190" t="str">
            <v/>
          </cell>
        </row>
        <row r="4191">
          <cell r="AN4191" t="str">
            <v/>
          </cell>
        </row>
        <row r="4192">
          <cell r="AN4192" t="str">
            <v/>
          </cell>
        </row>
        <row r="4193">
          <cell r="AN4193" t="str">
            <v/>
          </cell>
        </row>
        <row r="4194">
          <cell r="AN4194" t="str">
            <v/>
          </cell>
        </row>
        <row r="4195">
          <cell r="AN4195" t="str">
            <v/>
          </cell>
        </row>
        <row r="4196">
          <cell r="AN4196" t="str">
            <v/>
          </cell>
        </row>
        <row r="4197">
          <cell r="AN4197" t="str">
            <v/>
          </cell>
        </row>
        <row r="4198">
          <cell r="AN4198" t="str">
            <v/>
          </cell>
        </row>
        <row r="4199">
          <cell r="AN4199" t="str">
            <v/>
          </cell>
        </row>
        <row r="4200">
          <cell r="AN4200" t="str">
            <v/>
          </cell>
        </row>
        <row r="4201">
          <cell r="AN4201" t="str">
            <v/>
          </cell>
        </row>
        <row r="4202">
          <cell r="AN4202" t="str">
            <v/>
          </cell>
        </row>
        <row r="4203">
          <cell r="AN4203" t="str">
            <v/>
          </cell>
        </row>
        <row r="4204">
          <cell r="AN4204" t="str">
            <v/>
          </cell>
        </row>
        <row r="4205">
          <cell r="AN4205" t="str">
            <v/>
          </cell>
        </row>
        <row r="4206">
          <cell r="AN4206" t="str">
            <v/>
          </cell>
        </row>
        <row r="4207">
          <cell r="AN4207" t="str">
            <v/>
          </cell>
        </row>
        <row r="4208">
          <cell r="AN4208" t="str">
            <v/>
          </cell>
        </row>
        <row r="4209">
          <cell r="AN4209" t="str">
            <v/>
          </cell>
        </row>
        <row r="4210">
          <cell r="AN4210" t="str">
            <v/>
          </cell>
        </row>
        <row r="4211">
          <cell r="AN4211" t="str">
            <v/>
          </cell>
        </row>
        <row r="4212">
          <cell r="AN4212" t="str">
            <v/>
          </cell>
        </row>
        <row r="4213">
          <cell r="AN4213" t="str">
            <v/>
          </cell>
        </row>
        <row r="4214">
          <cell r="AN4214" t="str">
            <v/>
          </cell>
        </row>
        <row r="4215">
          <cell r="AN4215" t="str">
            <v/>
          </cell>
        </row>
        <row r="4216">
          <cell r="AN4216" t="str">
            <v/>
          </cell>
        </row>
        <row r="4217">
          <cell r="AN4217" t="str">
            <v/>
          </cell>
        </row>
        <row r="4218">
          <cell r="AN4218" t="str">
            <v/>
          </cell>
        </row>
        <row r="4219">
          <cell r="AN4219" t="str">
            <v/>
          </cell>
        </row>
        <row r="4220">
          <cell r="AN4220" t="str">
            <v/>
          </cell>
        </row>
        <row r="4221">
          <cell r="AN4221" t="str">
            <v/>
          </cell>
        </row>
        <row r="4222">
          <cell r="AN4222" t="str">
            <v/>
          </cell>
        </row>
        <row r="4223">
          <cell r="AN4223" t="str">
            <v/>
          </cell>
        </row>
        <row r="4224">
          <cell r="AN4224" t="str">
            <v/>
          </cell>
        </row>
        <row r="4225">
          <cell r="AN4225" t="str">
            <v/>
          </cell>
        </row>
        <row r="4226">
          <cell r="AN4226" t="str">
            <v/>
          </cell>
        </row>
        <row r="4227">
          <cell r="AN4227" t="str">
            <v/>
          </cell>
        </row>
        <row r="4228">
          <cell r="AN4228" t="str">
            <v/>
          </cell>
        </row>
        <row r="4229">
          <cell r="AN4229" t="str">
            <v/>
          </cell>
        </row>
        <row r="4230">
          <cell r="AN4230" t="str">
            <v/>
          </cell>
        </row>
        <row r="4231">
          <cell r="AN4231" t="str">
            <v/>
          </cell>
        </row>
        <row r="4232">
          <cell r="AN4232" t="str">
            <v/>
          </cell>
        </row>
        <row r="4233">
          <cell r="AN4233" t="str">
            <v/>
          </cell>
        </row>
        <row r="4234">
          <cell r="AN4234" t="str">
            <v/>
          </cell>
        </row>
        <row r="4235">
          <cell r="AN4235" t="str">
            <v/>
          </cell>
        </row>
        <row r="4236">
          <cell r="AN4236" t="str">
            <v/>
          </cell>
        </row>
        <row r="4237">
          <cell r="AN4237" t="str">
            <v/>
          </cell>
        </row>
        <row r="4238">
          <cell r="AN4238" t="str">
            <v/>
          </cell>
        </row>
        <row r="4239">
          <cell r="AN4239" t="str">
            <v/>
          </cell>
        </row>
        <row r="4240">
          <cell r="AN4240" t="str">
            <v/>
          </cell>
        </row>
        <row r="4241">
          <cell r="AN4241" t="str">
            <v/>
          </cell>
        </row>
        <row r="4242">
          <cell r="AN4242" t="str">
            <v/>
          </cell>
        </row>
        <row r="4243">
          <cell r="AN4243" t="str">
            <v/>
          </cell>
        </row>
        <row r="4244">
          <cell r="AN4244" t="str">
            <v/>
          </cell>
        </row>
        <row r="4245">
          <cell r="AN4245" t="str">
            <v/>
          </cell>
        </row>
        <row r="4246">
          <cell r="AN4246" t="str">
            <v/>
          </cell>
        </row>
        <row r="4247">
          <cell r="AN4247" t="str">
            <v/>
          </cell>
        </row>
        <row r="4248">
          <cell r="AN4248" t="str">
            <v/>
          </cell>
        </row>
        <row r="4249">
          <cell r="AN4249" t="str">
            <v/>
          </cell>
        </row>
        <row r="4250">
          <cell r="AN4250" t="str">
            <v/>
          </cell>
        </row>
        <row r="4251">
          <cell r="AN4251" t="str">
            <v/>
          </cell>
        </row>
        <row r="4252">
          <cell r="AN4252" t="str">
            <v/>
          </cell>
        </row>
        <row r="4253">
          <cell r="AN4253" t="str">
            <v/>
          </cell>
        </row>
        <row r="4254">
          <cell r="AN4254" t="str">
            <v/>
          </cell>
        </row>
        <row r="4255">
          <cell r="AN4255" t="str">
            <v/>
          </cell>
        </row>
        <row r="4256">
          <cell r="AN4256" t="str">
            <v/>
          </cell>
        </row>
        <row r="4257">
          <cell r="AN4257" t="str">
            <v/>
          </cell>
        </row>
        <row r="4258">
          <cell r="AN4258" t="str">
            <v/>
          </cell>
        </row>
        <row r="4259">
          <cell r="AN4259" t="str">
            <v/>
          </cell>
        </row>
        <row r="4260">
          <cell r="AN4260" t="str">
            <v/>
          </cell>
        </row>
        <row r="4261">
          <cell r="AN4261" t="str">
            <v/>
          </cell>
        </row>
        <row r="4262">
          <cell r="AN4262" t="str">
            <v/>
          </cell>
        </row>
        <row r="4263">
          <cell r="AN4263" t="str">
            <v/>
          </cell>
        </row>
        <row r="4264">
          <cell r="AN4264" t="str">
            <v/>
          </cell>
        </row>
        <row r="4265">
          <cell r="AN4265" t="str">
            <v/>
          </cell>
        </row>
        <row r="4266">
          <cell r="AN4266" t="str">
            <v/>
          </cell>
        </row>
        <row r="4267">
          <cell r="AN4267" t="str">
            <v/>
          </cell>
        </row>
        <row r="4268">
          <cell r="AN4268" t="str">
            <v/>
          </cell>
        </row>
        <row r="4269">
          <cell r="AN4269" t="str">
            <v/>
          </cell>
        </row>
        <row r="4270">
          <cell r="AN4270" t="str">
            <v/>
          </cell>
        </row>
        <row r="4271">
          <cell r="AN4271" t="str">
            <v/>
          </cell>
        </row>
        <row r="4272">
          <cell r="AN4272" t="str">
            <v/>
          </cell>
        </row>
        <row r="4273">
          <cell r="AN4273" t="str">
            <v/>
          </cell>
        </row>
        <row r="4274">
          <cell r="AN4274" t="str">
            <v/>
          </cell>
        </row>
        <row r="4275">
          <cell r="AN4275" t="str">
            <v/>
          </cell>
        </row>
        <row r="4276">
          <cell r="AN4276" t="str">
            <v/>
          </cell>
        </row>
        <row r="4277">
          <cell r="AN4277" t="str">
            <v/>
          </cell>
        </row>
        <row r="4278">
          <cell r="AN4278" t="str">
            <v/>
          </cell>
        </row>
        <row r="4279">
          <cell r="AN4279" t="str">
            <v/>
          </cell>
        </row>
        <row r="4280">
          <cell r="AN4280" t="str">
            <v/>
          </cell>
        </row>
        <row r="4281">
          <cell r="AN4281" t="str">
            <v/>
          </cell>
        </row>
        <row r="4282">
          <cell r="AN4282" t="str">
            <v/>
          </cell>
        </row>
        <row r="4283">
          <cell r="AN4283" t="str">
            <v/>
          </cell>
        </row>
        <row r="4284">
          <cell r="AN4284" t="str">
            <v/>
          </cell>
        </row>
        <row r="4285">
          <cell r="AN4285" t="str">
            <v/>
          </cell>
        </row>
        <row r="4286">
          <cell r="AN4286" t="str">
            <v/>
          </cell>
        </row>
        <row r="4287">
          <cell r="AN4287" t="str">
            <v/>
          </cell>
        </row>
        <row r="4288">
          <cell r="AN4288" t="str">
            <v/>
          </cell>
        </row>
        <row r="4289">
          <cell r="AN4289" t="str">
            <v/>
          </cell>
        </row>
        <row r="4290">
          <cell r="AN4290" t="str">
            <v/>
          </cell>
        </row>
        <row r="4291">
          <cell r="AN4291" t="str">
            <v/>
          </cell>
        </row>
        <row r="4292">
          <cell r="AN4292" t="str">
            <v/>
          </cell>
        </row>
        <row r="4293">
          <cell r="AN4293" t="str">
            <v/>
          </cell>
        </row>
        <row r="4294">
          <cell r="AN4294" t="str">
            <v/>
          </cell>
        </row>
        <row r="4295">
          <cell r="AN4295" t="str">
            <v/>
          </cell>
        </row>
        <row r="4296">
          <cell r="AN4296" t="str">
            <v/>
          </cell>
        </row>
        <row r="4297">
          <cell r="AN4297" t="str">
            <v/>
          </cell>
        </row>
        <row r="4298">
          <cell r="AN4298" t="str">
            <v/>
          </cell>
        </row>
        <row r="4299">
          <cell r="AN4299" t="str">
            <v/>
          </cell>
        </row>
        <row r="4300">
          <cell r="AN4300" t="str">
            <v/>
          </cell>
        </row>
        <row r="4301">
          <cell r="AN4301" t="str">
            <v/>
          </cell>
        </row>
        <row r="4302">
          <cell r="AN4302" t="str">
            <v/>
          </cell>
        </row>
        <row r="4303">
          <cell r="AN4303" t="str">
            <v/>
          </cell>
        </row>
        <row r="4304">
          <cell r="AN4304" t="str">
            <v/>
          </cell>
        </row>
        <row r="4305">
          <cell r="AN4305" t="str">
            <v/>
          </cell>
        </row>
        <row r="4306">
          <cell r="AN4306" t="str">
            <v/>
          </cell>
        </row>
        <row r="4307">
          <cell r="AN4307" t="str">
            <v/>
          </cell>
        </row>
        <row r="4308">
          <cell r="AN4308" t="str">
            <v/>
          </cell>
        </row>
        <row r="4309">
          <cell r="AN4309" t="str">
            <v/>
          </cell>
        </row>
        <row r="4310">
          <cell r="AN4310" t="str">
            <v/>
          </cell>
        </row>
        <row r="4311">
          <cell r="AN4311" t="str">
            <v/>
          </cell>
        </row>
        <row r="4312">
          <cell r="AN4312" t="str">
            <v/>
          </cell>
        </row>
        <row r="4313">
          <cell r="AN4313" t="str">
            <v/>
          </cell>
        </row>
        <row r="4314">
          <cell r="AN4314" t="str">
            <v/>
          </cell>
        </row>
        <row r="4315">
          <cell r="AN4315" t="str">
            <v/>
          </cell>
        </row>
        <row r="4316">
          <cell r="AN4316" t="str">
            <v/>
          </cell>
        </row>
        <row r="4317">
          <cell r="AN4317" t="str">
            <v/>
          </cell>
        </row>
        <row r="4318">
          <cell r="AN4318" t="str">
            <v/>
          </cell>
        </row>
        <row r="4319">
          <cell r="AN4319" t="str">
            <v/>
          </cell>
        </row>
        <row r="4320">
          <cell r="AN4320" t="str">
            <v/>
          </cell>
        </row>
        <row r="4321">
          <cell r="AN4321" t="str">
            <v/>
          </cell>
        </row>
        <row r="4322">
          <cell r="AN4322" t="str">
            <v/>
          </cell>
        </row>
        <row r="4323">
          <cell r="AN4323" t="str">
            <v/>
          </cell>
        </row>
        <row r="4324">
          <cell r="AN4324" t="str">
            <v/>
          </cell>
        </row>
        <row r="4325">
          <cell r="AN4325" t="str">
            <v/>
          </cell>
        </row>
        <row r="4326">
          <cell r="AN4326" t="str">
            <v/>
          </cell>
        </row>
        <row r="4327">
          <cell r="AN4327" t="str">
            <v/>
          </cell>
        </row>
        <row r="4328">
          <cell r="AN4328" t="str">
            <v/>
          </cell>
        </row>
        <row r="4329">
          <cell r="AN4329" t="str">
            <v/>
          </cell>
        </row>
        <row r="4330">
          <cell r="AN4330" t="str">
            <v/>
          </cell>
        </row>
        <row r="4331">
          <cell r="AN4331" t="str">
            <v/>
          </cell>
        </row>
        <row r="4332">
          <cell r="AN4332" t="str">
            <v/>
          </cell>
        </row>
        <row r="4333">
          <cell r="AN4333" t="str">
            <v/>
          </cell>
        </row>
        <row r="4334">
          <cell r="AN4334" t="str">
            <v/>
          </cell>
        </row>
        <row r="4335">
          <cell r="AN4335" t="str">
            <v/>
          </cell>
        </row>
        <row r="4336">
          <cell r="AN4336" t="str">
            <v/>
          </cell>
        </row>
        <row r="4337">
          <cell r="AN4337" t="str">
            <v/>
          </cell>
        </row>
        <row r="4338">
          <cell r="AN4338" t="str">
            <v/>
          </cell>
        </row>
        <row r="4339">
          <cell r="AN4339" t="str">
            <v/>
          </cell>
        </row>
        <row r="4340">
          <cell r="AN4340" t="str">
            <v/>
          </cell>
        </row>
        <row r="4341">
          <cell r="AN4341" t="str">
            <v/>
          </cell>
        </row>
        <row r="4342">
          <cell r="AN4342" t="str">
            <v/>
          </cell>
        </row>
        <row r="4343">
          <cell r="AN4343" t="str">
            <v/>
          </cell>
        </row>
        <row r="4344">
          <cell r="AN4344" t="str">
            <v/>
          </cell>
        </row>
        <row r="4345">
          <cell r="AN4345" t="str">
            <v/>
          </cell>
        </row>
        <row r="4346">
          <cell r="AN4346" t="str">
            <v/>
          </cell>
        </row>
        <row r="4347">
          <cell r="AN4347" t="str">
            <v/>
          </cell>
        </row>
        <row r="4348">
          <cell r="AN4348" t="str">
            <v/>
          </cell>
        </row>
        <row r="4349">
          <cell r="AN4349" t="str">
            <v/>
          </cell>
        </row>
        <row r="4350">
          <cell r="AN4350" t="str">
            <v/>
          </cell>
        </row>
        <row r="4351">
          <cell r="AN4351" t="str">
            <v/>
          </cell>
        </row>
        <row r="4352">
          <cell r="AN4352" t="str">
            <v/>
          </cell>
        </row>
        <row r="4353">
          <cell r="AN4353" t="str">
            <v/>
          </cell>
        </row>
        <row r="4354">
          <cell r="AN4354" t="str">
            <v/>
          </cell>
        </row>
        <row r="4355">
          <cell r="AN4355" t="str">
            <v/>
          </cell>
        </row>
        <row r="4356">
          <cell r="AN4356" t="str">
            <v/>
          </cell>
        </row>
        <row r="4357">
          <cell r="AN4357" t="str">
            <v/>
          </cell>
        </row>
        <row r="4358">
          <cell r="AN4358" t="str">
            <v/>
          </cell>
        </row>
        <row r="4359">
          <cell r="AN4359" t="str">
            <v/>
          </cell>
        </row>
        <row r="4360">
          <cell r="AN4360" t="str">
            <v/>
          </cell>
        </row>
        <row r="4361">
          <cell r="AN4361" t="str">
            <v/>
          </cell>
        </row>
        <row r="4362">
          <cell r="AN4362" t="str">
            <v/>
          </cell>
        </row>
        <row r="4363">
          <cell r="AN4363" t="str">
            <v/>
          </cell>
        </row>
        <row r="4364">
          <cell r="AN4364" t="str">
            <v/>
          </cell>
        </row>
        <row r="4365">
          <cell r="AN4365" t="str">
            <v/>
          </cell>
        </row>
        <row r="4366">
          <cell r="AN4366" t="str">
            <v/>
          </cell>
        </row>
        <row r="4367">
          <cell r="AN4367" t="str">
            <v/>
          </cell>
        </row>
        <row r="4368">
          <cell r="AN4368" t="str">
            <v/>
          </cell>
        </row>
        <row r="4369">
          <cell r="AN4369" t="str">
            <v/>
          </cell>
        </row>
        <row r="4370">
          <cell r="AN4370" t="str">
            <v/>
          </cell>
        </row>
        <row r="4371">
          <cell r="AN4371" t="str">
            <v/>
          </cell>
        </row>
        <row r="4372">
          <cell r="AN4372" t="str">
            <v/>
          </cell>
        </row>
        <row r="4373">
          <cell r="AN4373" t="str">
            <v/>
          </cell>
        </row>
        <row r="4374">
          <cell r="AN4374" t="str">
            <v/>
          </cell>
        </row>
        <row r="4375">
          <cell r="AN4375" t="str">
            <v/>
          </cell>
        </row>
        <row r="4376">
          <cell r="AN4376" t="str">
            <v/>
          </cell>
        </row>
        <row r="4377">
          <cell r="AN4377" t="str">
            <v/>
          </cell>
        </row>
        <row r="4378">
          <cell r="AN4378" t="str">
            <v/>
          </cell>
        </row>
        <row r="4379">
          <cell r="AN4379" t="str">
            <v/>
          </cell>
        </row>
        <row r="4380">
          <cell r="AN4380" t="str">
            <v/>
          </cell>
        </row>
        <row r="4381">
          <cell r="AN4381" t="str">
            <v/>
          </cell>
        </row>
        <row r="4382">
          <cell r="AN4382" t="str">
            <v/>
          </cell>
        </row>
        <row r="4383">
          <cell r="AN4383" t="str">
            <v/>
          </cell>
        </row>
        <row r="4384">
          <cell r="AN4384" t="str">
            <v/>
          </cell>
        </row>
        <row r="4385">
          <cell r="AN4385" t="str">
            <v/>
          </cell>
        </row>
        <row r="4386">
          <cell r="AN4386" t="str">
            <v/>
          </cell>
        </row>
        <row r="4387">
          <cell r="AN4387" t="str">
            <v/>
          </cell>
        </row>
        <row r="4388">
          <cell r="AN4388" t="str">
            <v/>
          </cell>
        </row>
        <row r="4389">
          <cell r="AN4389" t="str">
            <v/>
          </cell>
        </row>
        <row r="4390">
          <cell r="AN4390" t="str">
            <v/>
          </cell>
        </row>
        <row r="4391">
          <cell r="AN4391" t="str">
            <v/>
          </cell>
        </row>
        <row r="4392">
          <cell r="AN4392" t="str">
            <v/>
          </cell>
        </row>
        <row r="4393">
          <cell r="AN4393" t="str">
            <v/>
          </cell>
        </row>
        <row r="4394">
          <cell r="AN4394" t="str">
            <v/>
          </cell>
        </row>
        <row r="4395">
          <cell r="AN4395" t="str">
            <v/>
          </cell>
        </row>
        <row r="4396">
          <cell r="AN4396" t="str">
            <v/>
          </cell>
        </row>
        <row r="4397">
          <cell r="AN4397" t="str">
            <v/>
          </cell>
        </row>
        <row r="4398">
          <cell r="AN4398" t="str">
            <v/>
          </cell>
        </row>
        <row r="4399">
          <cell r="AN4399" t="str">
            <v/>
          </cell>
        </row>
        <row r="4400">
          <cell r="AN4400" t="str">
            <v/>
          </cell>
        </row>
        <row r="4401">
          <cell r="AN4401" t="str">
            <v/>
          </cell>
        </row>
        <row r="4402">
          <cell r="AN4402" t="str">
            <v/>
          </cell>
        </row>
        <row r="4403">
          <cell r="AN4403" t="str">
            <v/>
          </cell>
        </row>
        <row r="4404">
          <cell r="AN4404" t="str">
            <v/>
          </cell>
        </row>
        <row r="4405">
          <cell r="AN4405" t="str">
            <v/>
          </cell>
        </row>
        <row r="4406">
          <cell r="AN4406" t="str">
            <v/>
          </cell>
        </row>
        <row r="4407">
          <cell r="AN4407" t="str">
            <v/>
          </cell>
        </row>
        <row r="4408">
          <cell r="AN4408" t="str">
            <v/>
          </cell>
        </row>
        <row r="4409">
          <cell r="AN4409" t="str">
            <v/>
          </cell>
        </row>
        <row r="4410">
          <cell r="AN4410" t="str">
            <v/>
          </cell>
        </row>
        <row r="4411">
          <cell r="AN4411" t="str">
            <v/>
          </cell>
        </row>
        <row r="4412">
          <cell r="AN4412" t="str">
            <v/>
          </cell>
        </row>
        <row r="4413">
          <cell r="AN4413" t="str">
            <v/>
          </cell>
        </row>
        <row r="4414">
          <cell r="AN4414" t="str">
            <v/>
          </cell>
        </row>
        <row r="4415">
          <cell r="AN4415" t="str">
            <v/>
          </cell>
        </row>
        <row r="4416">
          <cell r="AN4416" t="str">
            <v/>
          </cell>
        </row>
        <row r="4417">
          <cell r="AN4417" t="str">
            <v/>
          </cell>
        </row>
        <row r="4418">
          <cell r="AN4418" t="str">
            <v/>
          </cell>
        </row>
        <row r="4419">
          <cell r="AN4419" t="str">
            <v/>
          </cell>
        </row>
        <row r="4420">
          <cell r="AN4420" t="str">
            <v/>
          </cell>
        </row>
        <row r="4421">
          <cell r="AN4421" t="str">
            <v/>
          </cell>
        </row>
        <row r="4422">
          <cell r="AN4422" t="str">
            <v/>
          </cell>
        </row>
        <row r="4423">
          <cell r="AN4423" t="str">
            <v/>
          </cell>
        </row>
        <row r="4424">
          <cell r="AN4424" t="str">
            <v/>
          </cell>
        </row>
        <row r="4425">
          <cell r="AN4425" t="str">
            <v/>
          </cell>
        </row>
        <row r="4426">
          <cell r="AN4426" t="str">
            <v/>
          </cell>
        </row>
        <row r="4427">
          <cell r="AN4427" t="str">
            <v/>
          </cell>
        </row>
        <row r="4428">
          <cell r="AN4428" t="str">
            <v/>
          </cell>
        </row>
        <row r="4429">
          <cell r="AN4429" t="str">
            <v/>
          </cell>
        </row>
        <row r="4430">
          <cell r="AN4430" t="str">
            <v/>
          </cell>
        </row>
        <row r="4431">
          <cell r="AN4431" t="str">
            <v/>
          </cell>
        </row>
        <row r="4432">
          <cell r="AN4432" t="str">
            <v/>
          </cell>
        </row>
        <row r="4433">
          <cell r="AN4433" t="str">
            <v/>
          </cell>
        </row>
        <row r="4434">
          <cell r="AN4434" t="str">
            <v/>
          </cell>
        </row>
        <row r="4435">
          <cell r="AN4435" t="str">
            <v/>
          </cell>
        </row>
        <row r="4436">
          <cell r="AN4436" t="str">
            <v/>
          </cell>
        </row>
        <row r="4437">
          <cell r="AN4437" t="str">
            <v/>
          </cell>
        </row>
        <row r="4438">
          <cell r="AN4438" t="str">
            <v/>
          </cell>
        </row>
        <row r="4439">
          <cell r="AN4439" t="str">
            <v/>
          </cell>
        </row>
        <row r="4440">
          <cell r="AN4440" t="str">
            <v/>
          </cell>
        </row>
        <row r="4441">
          <cell r="AN4441" t="str">
            <v/>
          </cell>
        </row>
        <row r="4442">
          <cell r="AN4442" t="str">
            <v/>
          </cell>
        </row>
        <row r="4443">
          <cell r="AN4443" t="str">
            <v/>
          </cell>
        </row>
        <row r="4444">
          <cell r="AN4444" t="str">
            <v/>
          </cell>
        </row>
        <row r="4445">
          <cell r="AN4445" t="str">
            <v/>
          </cell>
        </row>
        <row r="4446">
          <cell r="AN4446" t="str">
            <v/>
          </cell>
        </row>
        <row r="4447">
          <cell r="AN4447" t="str">
            <v/>
          </cell>
        </row>
        <row r="4448">
          <cell r="AN4448" t="str">
            <v/>
          </cell>
        </row>
        <row r="4449">
          <cell r="AN4449" t="str">
            <v/>
          </cell>
        </row>
        <row r="4450">
          <cell r="AN4450" t="str">
            <v/>
          </cell>
        </row>
        <row r="4451">
          <cell r="AN4451" t="str">
            <v/>
          </cell>
        </row>
        <row r="4452">
          <cell r="AN4452" t="str">
            <v/>
          </cell>
        </row>
        <row r="4453">
          <cell r="AN4453" t="str">
            <v/>
          </cell>
        </row>
        <row r="4454">
          <cell r="AN4454" t="str">
            <v/>
          </cell>
        </row>
        <row r="4455">
          <cell r="AN4455" t="str">
            <v/>
          </cell>
        </row>
        <row r="4456">
          <cell r="AN4456" t="str">
            <v/>
          </cell>
        </row>
        <row r="4457">
          <cell r="AN4457" t="str">
            <v/>
          </cell>
        </row>
        <row r="4458">
          <cell r="AN4458" t="str">
            <v/>
          </cell>
        </row>
        <row r="4459">
          <cell r="AN4459" t="str">
            <v/>
          </cell>
        </row>
        <row r="4460">
          <cell r="AN4460" t="str">
            <v/>
          </cell>
        </row>
        <row r="4461">
          <cell r="AN4461" t="str">
            <v/>
          </cell>
        </row>
        <row r="4462">
          <cell r="AN4462" t="str">
            <v/>
          </cell>
        </row>
        <row r="4463">
          <cell r="AN4463" t="str">
            <v/>
          </cell>
        </row>
        <row r="4464">
          <cell r="AN4464" t="str">
            <v/>
          </cell>
        </row>
        <row r="4465">
          <cell r="AN4465" t="str">
            <v/>
          </cell>
        </row>
        <row r="4466">
          <cell r="AN4466" t="str">
            <v/>
          </cell>
        </row>
        <row r="4467">
          <cell r="AN4467" t="str">
            <v/>
          </cell>
        </row>
        <row r="4468">
          <cell r="AN4468" t="str">
            <v/>
          </cell>
        </row>
        <row r="4469">
          <cell r="AN4469" t="str">
            <v/>
          </cell>
        </row>
        <row r="4470">
          <cell r="AN4470" t="str">
            <v/>
          </cell>
        </row>
        <row r="4471">
          <cell r="AN4471" t="str">
            <v/>
          </cell>
        </row>
        <row r="4472">
          <cell r="AN4472" t="str">
            <v/>
          </cell>
        </row>
        <row r="4473">
          <cell r="AN4473" t="str">
            <v/>
          </cell>
        </row>
        <row r="4474">
          <cell r="AN4474" t="str">
            <v/>
          </cell>
        </row>
        <row r="4475">
          <cell r="AN4475" t="str">
            <v/>
          </cell>
        </row>
        <row r="4476">
          <cell r="AN4476" t="str">
            <v/>
          </cell>
        </row>
        <row r="4477">
          <cell r="AN4477" t="str">
            <v/>
          </cell>
        </row>
        <row r="4478">
          <cell r="AN4478" t="str">
            <v/>
          </cell>
        </row>
        <row r="4479">
          <cell r="AN4479" t="str">
            <v/>
          </cell>
        </row>
        <row r="4480">
          <cell r="AN4480" t="str">
            <v/>
          </cell>
        </row>
        <row r="4481">
          <cell r="AN4481" t="str">
            <v/>
          </cell>
        </row>
        <row r="4482">
          <cell r="AN4482" t="str">
            <v/>
          </cell>
        </row>
        <row r="4483">
          <cell r="AN4483" t="str">
            <v/>
          </cell>
        </row>
        <row r="4484">
          <cell r="AN4484" t="str">
            <v/>
          </cell>
        </row>
        <row r="4485">
          <cell r="AN4485" t="str">
            <v/>
          </cell>
        </row>
        <row r="4486">
          <cell r="AN4486" t="str">
            <v/>
          </cell>
        </row>
        <row r="4487">
          <cell r="AN4487" t="str">
            <v/>
          </cell>
        </row>
        <row r="4488">
          <cell r="AN4488" t="str">
            <v/>
          </cell>
        </row>
        <row r="4489">
          <cell r="AN4489" t="str">
            <v/>
          </cell>
        </row>
        <row r="4490">
          <cell r="AN4490" t="str">
            <v/>
          </cell>
        </row>
        <row r="4491">
          <cell r="AN4491" t="str">
            <v/>
          </cell>
        </row>
        <row r="4492">
          <cell r="AN4492" t="str">
            <v/>
          </cell>
        </row>
        <row r="4493">
          <cell r="AN4493" t="str">
            <v/>
          </cell>
        </row>
        <row r="4494">
          <cell r="AN4494" t="str">
            <v/>
          </cell>
        </row>
        <row r="4495">
          <cell r="AN4495" t="str">
            <v/>
          </cell>
        </row>
        <row r="4496">
          <cell r="AN4496" t="str">
            <v/>
          </cell>
        </row>
        <row r="4497">
          <cell r="AN4497" t="str">
            <v/>
          </cell>
        </row>
        <row r="4498">
          <cell r="AN4498" t="str">
            <v/>
          </cell>
        </row>
        <row r="4499">
          <cell r="AN4499" t="str">
            <v/>
          </cell>
        </row>
        <row r="4500">
          <cell r="AN4500" t="str">
            <v/>
          </cell>
        </row>
        <row r="4501">
          <cell r="AN4501" t="str">
            <v/>
          </cell>
        </row>
        <row r="4502">
          <cell r="AN4502" t="str">
            <v/>
          </cell>
        </row>
        <row r="4503">
          <cell r="AN4503" t="str">
            <v/>
          </cell>
        </row>
        <row r="4504">
          <cell r="AN4504" t="str">
            <v/>
          </cell>
        </row>
        <row r="4505">
          <cell r="AN4505" t="str">
            <v/>
          </cell>
        </row>
        <row r="4506">
          <cell r="AN4506" t="str">
            <v/>
          </cell>
        </row>
        <row r="4507">
          <cell r="AN4507" t="str">
            <v/>
          </cell>
        </row>
        <row r="4508">
          <cell r="AN4508" t="str">
            <v/>
          </cell>
        </row>
        <row r="4509">
          <cell r="AN4509" t="str">
            <v/>
          </cell>
        </row>
        <row r="4510">
          <cell r="AN4510" t="str">
            <v/>
          </cell>
        </row>
        <row r="4511">
          <cell r="AN4511" t="str">
            <v/>
          </cell>
        </row>
        <row r="4512">
          <cell r="AN4512" t="str">
            <v/>
          </cell>
        </row>
        <row r="4513">
          <cell r="AN4513" t="str">
            <v/>
          </cell>
        </row>
        <row r="4514">
          <cell r="AN4514" t="str">
            <v/>
          </cell>
        </row>
        <row r="4515">
          <cell r="AN4515" t="str">
            <v/>
          </cell>
        </row>
        <row r="4516">
          <cell r="AN4516" t="str">
            <v/>
          </cell>
        </row>
        <row r="4517">
          <cell r="AN4517" t="str">
            <v/>
          </cell>
        </row>
        <row r="4518">
          <cell r="AN4518" t="str">
            <v/>
          </cell>
        </row>
        <row r="4519">
          <cell r="AN4519" t="str">
            <v/>
          </cell>
        </row>
        <row r="4520">
          <cell r="AN4520" t="str">
            <v/>
          </cell>
        </row>
        <row r="4521">
          <cell r="AN4521" t="str">
            <v/>
          </cell>
        </row>
        <row r="4522">
          <cell r="AN4522" t="str">
            <v/>
          </cell>
        </row>
        <row r="4523">
          <cell r="AN4523" t="str">
            <v/>
          </cell>
        </row>
        <row r="4524">
          <cell r="AN4524" t="str">
            <v/>
          </cell>
        </row>
        <row r="4525">
          <cell r="AN4525" t="str">
            <v/>
          </cell>
        </row>
        <row r="4526">
          <cell r="AN4526" t="str">
            <v/>
          </cell>
        </row>
        <row r="4527">
          <cell r="AN4527" t="str">
            <v/>
          </cell>
        </row>
        <row r="4528">
          <cell r="AN4528" t="str">
            <v/>
          </cell>
        </row>
        <row r="4529">
          <cell r="AN4529" t="str">
            <v/>
          </cell>
        </row>
        <row r="4530">
          <cell r="AN4530" t="str">
            <v/>
          </cell>
        </row>
        <row r="4531">
          <cell r="AN4531" t="str">
            <v/>
          </cell>
        </row>
        <row r="4532">
          <cell r="AN4532" t="str">
            <v/>
          </cell>
        </row>
        <row r="4533">
          <cell r="AN4533" t="str">
            <v/>
          </cell>
        </row>
        <row r="4534">
          <cell r="AN4534" t="str">
            <v/>
          </cell>
        </row>
        <row r="4535">
          <cell r="AN4535" t="str">
            <v/>
          </cell>
        </row>
        <row r="4536">
          <cell r="AN4536" t="str">
            <v/>
          </cell>
        </row>
        <row r="4537">
          <cell r="AN4537" t="str">
            <v/>
          </cell>
        </row>
        <row r="4538">
          <cell r="AN4538" t="str">
            <v/>
          </cell>
        </row>
        <row r="4539">
          <cell r="AN4539" t="str">
            <v/>
          </cell>
        </row>
        <row r="4540">
          <cell r="AN4540" t="str">
            <v/>
          </cell>
        </row>
        <row r="4541">
          <cell r="AN4541" t="str">
            <v/>
          </cell>
        </row>
        <row r="4542">
          <cell r="AN4542" t="str">
            <v/>
          </cell>
        </row>
        <row r="4543">
          <cell r="AN4543" t="str">
            <v/>
          </cell>
        </row>
        <row r="4544">
          <cell r="AN4544" t="str">
            <v/>
          </cell>
        </row>
        <row r="4545">
          <cell r="AN4545" t="str">
            <v/>
          </cell>
        </row>
        <row r="4546">
          <cell r="AN4546" t="str">
            <v/>
          </cell>
        </row>
        <row r="4547">
          <cell r="AN4547" t="str">
            <v/>
          </cell>
        </row>
        <row r="4548">
          <cell r="AN4548" t="str">
            <v/>
          </cell>
        </row>
        <row r="4549">
          <cell r="AN4549" t="str">
            <v/>
          </cell>
        </row>
        <row r="4550">
          <cell r="AN4550" t="str">
            <v/>
          </cell>
        </row>
        <row r="4551">
          <cell r="AN4551" t="str">
            <v/>
          </cell>
        </row>
        <row r="4552">
          <cell r="AN4552" t="str">
            <v/>
          </cell>
        </row>
        <row r="4553">
          <cell r="AN4553" t="str">
            <v/>
          </cell>
        </row>
        <row r="4554">
          <cell r="AN4554" t="str">
            <v/>
          </cell>
        </row>
        <row r="4555">
          <cell r="AN4555" t="str">
            <v/>
          </cell>
        </row>
        <row r="4556">
          <cell r="AN4556" t="str">
            <v/>
          </cell>
        </row>
        <row r="4557">
          <cell r="AN4557" t="str">
            <v/>
          </cell>
        </row>
        <row r="4558">
          <cell r="AN4558" t="str">
            <v/>
          </cell>
        </row>
        <row r="4559">
          <cell r="AN4559" t="str">
            <v/>
          </cell>
        </row>
        <row r="4560">
          <cell r="AN4560" t="str">
            <v/>
          </cell>
        </row>
        <row r="4561">
          <cell r="AN4561" t="str">
            <v/>
          </cell>
        </row>
        <row r="4562">
          <cell r="AN4562" t="str">
            <v/>
          </cell>
        </row>
        <row r="4563">
          <cell r="AN4563" t="str">
            <v/>
          </cell>
        </row>
        <row r="4564">
          <cell r="AN4564" t="str">
            <v/>
          </cell>
        </row>
        <row r="4565">
          <cell r="AN4565" t="str">
            <v/>
          </cell>
        </row>
        <row r="4566">
          <cell r="AN4566" t="str">
            <v/>
          </cell>
        </row>
        <row r="4567">
          <cell r="AN4567" t="str">
            <v/>
          </cell>
        </row>
        <row r="4568">
          <cell r="AN4568" t="str">
            <v/>
          </cell>
        </row>
        <row r="4569">
          <cell r="AN4569" t="str">
            <v/>
          </cell>
        </row>
        <row r="4570">
          <cell r="AN4570" t="str">
            <v/>
          </cell>
        </row>
        <row r="4571">
          <cell r="AN4571" t="str">
            <v/>
          </cell>
        </row>
        <row r="4572">
          <cell r="AN4572" t="str">
            <v/>
          </cell>
        </row>
        <row r="4573">
          <cell r="AN4573" t="str">
            <v/>
          </cell>
        </row>
        <row r="4574">
          <cell r="AN4574" t="str">
            <v/>
          </cell>
        </row>
        <row r="4575">
          <cell r="AN4575" t="str">
            <v/>
          </cell>
        </row>
        <row r="4576">
          <cell r="AN4576" t="str">
            <v/>
          </cell>
        </row>
        <row r="4577">
          <cell r="AN4577" t="str">
            <v/>
          </cell>
        </row>
        <row r="4578">
          <cell r="AN4578" t="str">
            <v/>
          </cell>
        </row>
        <row r="4579">
          <cell r="AN4579" t="str">
            <v/>
          </cell>
        </row>
        <row r="4580">
          <cell r="AN4580" t="str">
            <v/>
          </cell>
        </row>
        <row r="4581">
          <cell r="AN4581" t="str">
            <v/>
          </cell>
        </row>
        <row r="4582">
          <cell r="AN4582" t="str">
            <v/>
          </cell>
        </row>
        <row r="4583">
          <cell r="AN4583" t="str">
            <v/>
          </cell>
        </row>
        <row r="4584">
          <cell r="AN4584" t="str">
            <v/>
          </cell>
        </row>
        <row r="4585">
          <cell r="AN4585" t="str">
            <v/>
          </cell>
        </row>
        <row r="4586">
          <cell r="AN4586" t="str">
            <v/>
          </cell>
        </row>
        <row r="4587">
          <cell r="AN4587" t="str">
            <v/>
          </cell>
        </row>
        <row r="4588">
          <cell r="AN4588" t="str">
            <v/>
          </cell>
        </row>
        <row r="4589">
          <cell r="AN4589" t="str">
            <v/>
          </cell>
        </row>
        <row r="4590">
          <cell r="AN4590" t="str">
            <v/>
          </cell>
        </row>
        <row r="4591">
          <cell r="AN4591" t="str">
            <v/>
          </cell>
        </row>
        <row r="4592">
          <cell r="AN4592" t="str">
            <v/>
          </cell>
        </row>
        <row r="4593">
          <cell r="AN4593" t="str">
            <v/>
          </cell>
        </row>
        <row r="4594">
          <cell r="AN4594" t="str">
            <v/>
          </cell>
        </row>
        <row r="4595">
          <cell r="AN4595" t="str">
            <v/>
          </cell>
        </row>
        <row r="4596">
          <cell r="AN4596" t="str">
            <v/>
          </cell>
        </row>
        <row r="4597">
          <cell r="AN4597" t="str">
            <v/>
          </cell>
        </row>
        <row r="4598">
          <cell r="AN4598" t="str">
            <v/>
          </cell>
        </row>
        <row r="4599">
          <cell r="AN4599" t="str">
            <v/>
          </cell>
        </row>
        <row r="4600">
          <cell r="AN4600" t="str">
            <v/>
          </cell>
        </row>
        <row r="4601">
          <cell r="AN4601" t="str">
            <v/>
          </cell>
        </row>
        <row r="4602">
          <cell r="AN4602" t="str">
            <v/>
          </cell>
        </row>
        <row r="4603">
          <cell r="AN4603" t="str">
            <v/>
          </cell>
        </row>
        <row r="4604">
          <cell r="AN4604" t="str">
            <v/>
          </cell>
        </row>
        <row r="4605">
          <cell r="AN4605" t="str">
            <v/>
          </cell>
        </row>
        <row r="4606">
          <cell r="AN4606" t="str">
            <v/>
          </cell>
        </row>
        <row r="4607">
          <cell r="AN4607" t="str">
            <v/>
          </cell>
        </row>
        <row r="4608">
          <cell r="AN4608" t="str">
            <v/>
          </cell>
        </row>
        <row r="4609">
          <cell r="AN4609" t="str">
            <v/>
          </cell>
        </row>
        <row r="4610">
          <cell r="AN4610" t="str">
            <v/>
          </cell>
        </row>
        <row r="4611">
          <cell r="AN4611" t="str">
            <v/>
          </cell>
        </row>
        <row r="4612">
          <cell r="AN4612" t="str">
            <v/>
          </cell>
        </row>
        <row r="4613">
          <cell r="AN4613" t="str">
            <v/>
          </cell>
        </row>
        <row r="4614">
          <cell r="AN4614" t="str">
            <v/>
          </cell>
        </row>
        <row r="4615">
          <cell r="AN4615" t="str">
            <v/>
          </cell>
        </row>
        <row r="4616">
          <cell r="AN4616" t="str">
            <v/>
          </cell>
        </row>
        <row r="4617">
          <cell r="AN4617" t="str">
            <v/>
          </cell>
        </row>
        <row r="4618">
          <cell r="AN4618" t="str">
            <v/>
          </cell>
        </row>
        <row r="4619">
          <cell r="AN4619" t="str">
            <v/>
          </cell>
        </row>
        <row r="4620">
          <cell r="AN4620" t="str">
            <v/>
          </cell>
        </row>
        <row r="4621">
          <cell r="AN4621" t="str">
            <v/>
          </cell>
        </row>
        <row r="4622">
          <cell r="AN4622" t="str">
            <v/>
          </cell>
        </row>
        <row r="4623">
          <cell r="AN4623" t="str">
            <v/>
          </cell>
        </row>
        <row r="4624">
          <cell r="AN4624" t="str">
            <v/>
          </cell>
        </row>
        <row r="4625">
          <cell r="AN4625" t="str">
            <v/>
          </cell>
        </row>
        <row r="4626">
          <cell r="AN4626" t="str">
            <v/>
          </cell>
        </row>
        <row r="4627">
          <cell r="AN4627" t="str">
            <v/>
          </cell>
        </row>
        <row r="4628">
          <cell r="AN4628" t="str">
            <v/>
          </cell>
        </row>
        <row r="4629">
          <cell r="AN4629" t="str">
            <v/>
          </cell>
        </row>
        <row r="4630">
          <cell r="AN4630" t="str">
            <v/>
          </cell>
        </row>
        <row r="4631">
          <cell r="AN4631" t="str">
            <v/>
          </cell>
        </row>
        <row r="4632">
          <cell r="AN4632" t="str">
            <v/>
          </cell>
        </row>
        <row r="4633">
          <cell r="AN4633" t="str">
            <v/>
          </cell>
        </row>
        <row r="4634">
          <cell r="AN4634" t="str">
            <v/>
          </cell>
        </row>
        <row r="4635">
          <cell r="AN4635" t="str">
            <v/>
          </cell>
        </row>
        <row r="4636">
          <cell r="AN4636" t="str">
            <v/>
          </cell>
        </row>
        <row r="4637">
          <cell r="AN4637" t="str">
            <v/>
          </cell>
        </row>
        <row r="4638">
          <cell r="AN4638" t="str">
            <v/>
          </cell>
        </row>
        <row r="4639">
          <cell r="AN4639" t="str">
            <v/>
          </cell>
        </row>
        <row r="4640">
          <cell r="AN4640" t="str">
            <v/>
          </cell>
        </row>
        <row r="4641">
          <cell r="AN4641" t="str">
            <v/>
          </cell>
        </row>
        <row r="4642">
          <cell r="AN4642" t="str">
            <v/>
          </cell>
        </row>
        <row r="4643">
          <cell r="AN4643" t="str">
            <v/>
          </cell>
        </row>
        <row r="4644">
          <cell r="AN4644" t="str">
            <v/>
          </cell>
        </row>
        <row r="4645">
          <cell r="AN4645" t="str">
            <v/>
          </cell>
        </row>
        <row r="4646">
          <cell r="AN4646" t="str">
            <v/>
          </cell>
        </row>
        <row r="4647">
          <cell r="AN4647" t="str">
            <v/>
          </cell>
        </row>
        <row r="4648">
          <cell r="AN4648" t="str">
            <v/>
          </cell>
        </row>
        <row r="4649">
          <cell r="AN4649" t="str">
            <v/>
          </cell>
        </row>
        <row r="4650">
          <cell r="AN4650" t="str">
            <v/>
          </cell>
        </row>
        <row r="4651">
          <cell r="AN4651" t="str">
            <v/>
          </cell>
        </row>
        <row r="4652">
          <cell r="AN4652" t="str">
            <v/>
          </cell>
        </row>
        <row r="4653">
          <cell r="AN4653" t="str">
            <v/>
          </cell>
        </row>
        <row r="4654">
          <cell r="AN4654" t="str">
            <v/>
          </cell>
        </row>
        <row r="4655">
          <cell r="AN4655" t="str">
            <v/>
          </cell>
        </row>
        <row r="4656">
          <cell r="AN4656" t="str">
            <v/>
          </cell>
        </row>
        <row r="4657">
          <cell r="AN4657" t="str">
            <v/>
          </cell>
        </row>
        <row r="4658">
          <cell r="AN4658" t="str">
            <v/>
          </cell>
        </row>
        <row r="4659">
          <cell r="AN4659" t="str">
            <v/>
          </cell>
        </row>
        <row r="4660">
          <cell r="AN4660" t="str">
            <v/>
          </cell>
        </row>
        <row r="4661">
          <cell r="AN4661" t="str">
            <v/>
          </cell>
        </row>
        <row r="4662">
          <cell r="AN4662" t="str">
            <v/>
          </cell>
        </row>
        <row r="4663">
          <cell r="AN4663" t="str">
            <v/>
          </cell>
        </row>
        <row r="4664">
          <cell r="AN4664" t="str">
            <v/>
          </cell>
        </row>
        <row r="4665">
          <cell r="AN4665" t="str">
            <v/>
          </cell>
        </row>
        <row r="4666">
          <cell r="AN4666" t="str">
            <v/>
          </cell>
        </row>
        <row r="4667">
          <cell r="AN4667" t="str">
            <v/>
          </cell>
        </row>
        <row r="4668">
          <cell r="AN4668" t="str">
            <v/>
          </cell>
        </row>
        <row r="4669">
          <cell r="AN4669" t="str">
            <v/>
          </cell>
        </row>
        <row r="4670">
          <cell r="AN4670" t="str">
            <v/>
          </cell>
        </row>
        <row r="4671">
          <cell r="AN4671" t="str">
            <v/>
          </cell>
        </row>
        <row r="4672">
          <cell r="AN4672" t="str">
            <v/>
          </cell>
        </row>
        <row r="4673">
          <cell r="AN4673" t="str">
            <v/>
          </cell>
        </row>
        <row r="4674">
          <cell r="AN4674" t="str">
            <v/>
          </cell>
        </row>
        <row r="4675">
          <cell r="AN4675" t="str">
            <v/>
          </cell>
        </row>
        <row r="4676">
          <cell r="AN4676" t="str">
            <v/>
          </cell>
        </row>
        <row r="4677">
          <cell r="AN4677" t="str">
            <v/>
          </cell>
        </row>
        <row r="4678">
          <cell r="AN4678" t="str">
            <v/>
          </cell>
        </row>
        <row r="4679">
          <cell r="AN4679" t="str">
            <v/>
          </cell>
        </row>
        <row r="4680">
          <cell r="AN4680" t="str">
            <v/>
          </cell>
        </row>
        <row r="4681">
          <cell r="AN4681" t="str">
            <v/>
          </cell>
        </row>
        <row r="4682">
          <cell r="AN4682" t="str">
            <v/>
          </cell>
        </row>
        <row r="4683">
          <cell r="AN4683" t="str">
            <v/>
          </cell>
        </row>
        <row r="4684">
          <cell r="AN4684" t="str">
            <v/>
          </cell>
        </row>
        <row r="4685">
          <cell r="AN4685" t="str">
            <v/>
          </cell>
        </row>
        <row r="4686">
          <cell r="AN4686" t="str">
            <v/>
          </cell>
        </row>
        <row r="4687">
          <cell r="AN4687" t="str">
            <v/>
          </cell>
        </row>
        <row r="4688">
          <cell r="AN4688" t="str">
            <v/>
          </cell>
        </row>
        <row r="4689">
          <cell r="AN4689" t="str">
            <v/>
          </cell>
        </row>
        <row r="4690">
          <cell r="AN4690" t="str">
            <v/>
          </cell>
        </row>
        <row r="4691">
          <cell r="AN4691" t="str">
            <v/>
          </cell>
        </row>
        <row r="4692">
          <cell r="AN4692" t="str">
            <v/>
          </cell>
        </row>
        <row r="4693">
          <cell r="AN4693" t="str">
            <v/>
          </cell>
        </row>
        <row r="4694">
          <cell r="AN4694" t="str">
            <v/>
          </cell>
        </row>
        <row r="4695">
          <cell r="AN4695" t="str">
            <v/>
          </cell>
        </row>
        <row r="4696">
          <cell r="AN4696" t="str">
            <v/>
          </cell>
        </row>
        <row r="4697">
          <cell r="AN4697" t="str">
            <v/>
          </cell>
        </row>
        <row r="4698">
          <cell r="AN4698" t="str">
            <v/>
          </cell>
        </row>
        <row r="4699">
          <cell r="AN4699" t="str">
            <v/>
          </cell>
        </row>
        <row r="4700">
          <cell r="AN4700" t="str">
            <v/>
          </cell>
        </row>
        <row r="4701">
          <cell r="AN4701" t="str">
            <v/>
          </cell>
        </row>
        <row r="4702">
          <cell r="AN4702" t="str">
            <v/>
          </cell>
        </row>
        <row r="4703">
          <cell r="AN4703" t="str">
            <v/>
          </cell>
        </row>
        <row r="4704">
          <cell r="AN4704" t="str">
            <v/>
          </cell>
        </row>
        <row r="4705">
          <cell r="AN4705" t="str">
            <v/>
          </cell>
        </row>
        <row r="4706">
          <cell r="AN4706" t="str">
            <v/>
          </cell>
        </row>
        <row r="4707">
          <cell r="AN4707" t="str">
            <v/>
          </cell>
        </row>
        <row r="4708">
          <cell r="AN4708" t="str">
            <v/>
          </cell>
        </row>
        <row r="4709">
          <cell r="AN4709" t="str">
            <v/>
          </cell>
        </row>
        <row r="4710">
          <cell r="AN4710" t="str">
            <v/>
          </cell>
        </row>
        <row r="4711">
          <cell r="AN4711" t="str">
            <v/>
          </cell>
        </row>
        <row r="4712">
          <cell r="AN4712" t="str">
            <v/>
          </cell>
        </row>
        <row r="4713">
          <cell r="AN4713" t="str">
            <v/>
          </cell>
        </row>
        <row r="4714">
          <cell r="AN4714" t="str">
            <v/>
          </cell>
        </row>
        <row r="4715">
          <cell r="AN4715" t="str">
            <v/>
          </cell>
        </row>
        <row r="4716">
          <cell r="AN4716" t="str">
            <v/>
          </cell>
        </row>
        <row r="4717">
          <cell r="AN4717" t="str">
            <v/>
          </cell>
        </row>
        <row r="4718">
          <cell r="AN4718" t="str">
            <v/>
          </cell>
        </row>
        <row r="4719">
          <cell r="AN4719" t="str">
            <v/>
          </cell>
        </row>
        <row r="4720">
          <cell r="AN4720" t="str">
            <v/>
          </cell>
        </row>
        <row r="4721">
          <cell r="AN4721" t="str">
            <v/>
          </cell>
        </row>
        <row r="4722">
          <cell r="AN4722" t="str">
            <v/>
          </cell>
        </row>
        <row r="4723">
          <cell r="AN4723" t="str">
            <v/>
          </cell>
        </row>
        <row r="4724">
          <cell r="AN4724" t="str">
            <v/>
          </cell>
        </row>
        <row r="4725">
          <cell r="AN4725" t="str">
            <v/>
          </cell>
        </row>
        <row r="4726">
          <cell r="AN4726" t="str">
            <v/>
          </cell>
        </row>
        <row r="4727">
          <cell r="AN4727" t="str">
            <v/>
          </cell>
        </row>
        <row r="4728">
          <cell r="AN4728" t="str">
            <v/>
          </cell>
        </row>
        <row r="4729">
          <cell r="AN4729" t="str">
            <v/>
          </cell>
        </row>
        <row r="4730">
          <cell r="AN4730" t="str">
            <v/>
          </cell>
        </row>
        <row r="4731">
          <cell r="AN4731" t="str">
            <v/>
          </cell>
        </row>
        <row r="4732">
          <cell r="AN4732" t="str">
            <v/>
          </cell>
        </row>
        <row r="4733">
          <cell r="AN4733" t="str">
            <v/>
          </cell>
        </row>
        <row r="4734">
          <cell r="AN4734" t="str">
            <v/>
          </cell>
        </row>
        <row r="4735">
          <cell r="AN4735" t="str">
            <v/>
          </cell>
        </row>
        <row r="4736">
          <cell r="AN4736" t="str">
            <v/>
          </cell>
        </row>
        <row r="4737">
          <cell r="AN4737" t="str">
            <v/>
          </cell>
        </row>
        <row r="4738">
          <cell r="AN4738" t="str">
            <v/>
          </cell>
        </row>
        <row r="4739">
          <cell r="AN4739" t="str">
            <v/>
          </cell>
        </row>
        <row r="4740">
          <cell r="AN4740" t="str">
            <v/>
          </cell>
        </row>
        <row r="4741">
          <cell r="AN4741" t="str">
            <v/>
          </cell>
        </row>
        <row r="4742">
          <cell r="AN4742" t="str">
            <v/>
          </cell>
        </row>
        <row r="4743">
          <cell r="AN4743" t="str">
            <v/>
          </cell>
        </row>
        <row r="4744">
          <cell r="AN4744" t="str">
            <v/>
          </cell>
        </row>
        <row r="4745">
          <cell r="AN4745" t="str">
            <v/>
          </cell>
        </row>
        <row r="4746">
          <cell r="AN4746" t="str">
            <v/>
          </cell>
        </row>
        <row r="4747">
          <cell r="AN4747" t="str">
            <v/>
          </cell>
        </row>
        <row r="4748">
          <cell r="AN4748" t="str">
            <v/>
          </cell>
        </row>
        <row r="4749">
          <cell r="AN4749" t="str">
            <v/>
          </cell>
        </row>
        <row r="4750">
          <cell r="AN4750" t="str">
            <v/>
          </cell>
        </row>
        <row r="4751">
          <cell r="AN4751" t="str">
            <v/>
          </cell>
        </row>
        <row r="4752">
          <cell r="AN4752" t="str">
            <v/>
          </cell>
        </row>
        <row r="4753">
          <cell r="AN4753" t="str">
            <v/>
          </cell>
        </row>
        <row r="4754">
          <cell r="AN4754" t="str">
            <v/>
          </cell>
        </row>
        <row r="4755">
          <cell r="AN4755" t="str">
            <v/>
          </cell>
        </row>
        <row r="4756">
          <cell r="AN4756" t="str">
            <v/>
          </cell>
        </row>
        <row r="4757">
          <cell r="AN4757" t="str">
            <v/>
          </cell>
        </row>
        <row r="4758">
          <cell r="AN4758" t="str">
            <v/>
          </cell>
        </row>
        <row r="4759">
          <cell r="AN4759" t="str">
            <v/>
          </cell>
        </row>
        <row r="4760">
          <cell r="AN4760" t="str">
            <v/>
          </cell>
        </row>
        <row r="4761">
          <cell r="AN4761" t="str">
            <v/>
          </cell>
        </row>
        <row r="4762">
          <cell r="AN4762" t="str">
            <v/>
          </cell>
        </row>
        <row r="4763">
          <cell r="AN4763" t="str">
            <v/>
          </cell>
        </row>
        <row r="4764">
          <cell r="AN4764" t="str">
            <v/>
          </cell>
        </row>
        <row r="4765">
          <cell r="AN4765" t="str">
            <v/>
          </cell>
        </row>
        <row r="4766">
          <cell r="AN4766" t="str">
            <v/>
          </cell>
        </row>
        <row r="4767">
          <cell r="AN4767" t="str">
            <v/>
          </cell>
        </row>
        <row r="4768">
          <cell r="AN4768" t="str">
            <v/>
          </cell>
        </row>
        <row r="4769">
          <cell r="AN4769" t="str">
            <v/>
          </cell>
        </row>
        <row r="4770">
          <cell r="AN4770" t="str">
            <v/>
          </cell>
        </row>
        <row r="4771">
          <cell r="AN4771" t="str">
            <v/>
          </cell>
        </row>
        <row r="4772">
          <cell r="AN4772" t="str">
            <v/>
          </cell>
        </row>
        <row r="4773">
          <cell r="AN4773" t="str">
            <v/>
          </cell>
        </row>
        <row r="4774">
          <cell r="AN4774" t="str">
            <v/>
          </cell>
        </row>
        <row r="4775">
          <cell r="AN4775" t="str">
            <v/>
          </cell>
        </row>
        <row r="4776">
          <cell r="AN4776" t="str">
            <v/>
          </cell>
        </row>
        <row r="4777">
          <cell r="AN4777" t="str">
            <v/>
          </cell>
        </row>
        <row r="4778">
          <cell r="AN4778" t="str">
            <v/>
          </cell>
        </row>
        <row r="4779">
          <cell r="AN4779" t="str">
            <v/>
          </cell>
        </row>
        <row r="4780">
          <cell r="AN4780" t="str">
            <v/>
          </cell>
        </row>
        <row r="4781">
          <cell r="AN4781" t="str">
            <v/>
          </cell>
        </row>
        <row r="4782">
          <cell r="AN4782" t="str">
            <v/>
          </cell>
        </row>
        <row r="4783">
          <cell r="AN4783" t="str">
            <v/>
          </cell>
        </row>
        <row r="4784">
          <cell r="AN4784" t="str">
            <v/>
          </cell>
        </row>
        <row r="4785">
          <cell r="AN4785" t="str">
            <v/>
          </cell>
        </row>
        <row r="4786">
          <cell r="AN4786" t="str">
            <v/>
          </cell>
        </row>
        <row r="4787">
          <cell r="AN4787" t="str">
            <v/>
          </cell>
        </row>
        <row r="4788">
          <cell r="AN4788" t="str">
            <v/>
          </cell>
        </row>
        <row r="4789">
          <cell r="AN4789" t="str">
            <v/>
          </cell>
        </row>
        <row r="4790">
          <cell r="AN4790" t="str">
            <v/>
          </cell>
        </row>
        <row r="4791">
          <cell r="AN4791" t="str">
            <v/>
          </cell>
        </row>
        <row r="4792">
          <cell r="AN4792" t="str">
            <v/>
          </cell>
        </row>
        <row r="4793">
          <cell r="AN4793" t="str">
            <v/>
          </cell>
        </row>
        <row r="4794">
          <cell r="AN4794" t="str">
            <v/>
          </cell>
        </row>
        <row r="4795">
          <cell r="AN4795" t="str">
            <v/>
          </cell>
        </row>
        <row r="4796">
          <cell r="AN4796" t="str">
            <v/>
          </cell>
        </row>
        <row r="4797">
          <cell r="AN4797" t="str">
            <v/>
          </cell>
        </row>
        <row r="4798">
          <cell r="AN4798" t="str">
            <v/>
          </cell>
        </row>
        <row r="4799">
          <cell r="AN4799" t="str">
            <v/>
          </cell>
        </row>
        <row r="4800">
          <cell r="AN4800" t="str">
            <v/>
          </cell>
        </row>
        <row r="4801">
          <cell r="AN4801" t="str">
            <v/>
          </cell>
        </row>
        <row r="4802">
          <cell r="AN4802" t="str">
            <v/>
          </cell>
        </row>
        <row r="4803">
          <cell r="AN4803" t="str">
            <v/>
          </cell>
        </row>
        <row r="4804">
          <cell r="AN4804" t="str">
            <v/>
          </cell>
        </row>
        <row r="4805">
          <cell r="AN4805" t="str">
            <v/>
          </cell>
        </row>
        <row r="4806">
          <cell r="AN4806" t="str">
            <v/>
          </cell>
        </row>
        <row r="4807">
          <cell r="AN4807" t="str">
            <v/>
          </cell>
        </row>
        <row r="4808">
          <cell r="AN4808" t="str">
            <v/>
          </cell>
        </row>
        <row r="4809">
          <cell r="AN4809" t="str">
            <v/>
          </cell>
        </row>
        <row r="4810">
          <cell r="AN4810" t="str">
            <v/>
          </cell>
        </row>
        <row r="4811">
          <cell r="AN4811" t="str">
            <v/>
          </cell>
        </row>
        <row r="4812">
          <cell r="AN4812" t="str">
            <v/>
          </cell>
        </row>
        <row r="4813">
          <cell r="AN4813" t="str">
            <v/>
          </cell>
        </row>
        <row r="4814">
          <cell r="AN4814" t="str">
            <v/>
          </cell>
        </row>
        <row r="4815">
          <cell r="AN4815" t="str">
            <v/>
          </cell>
        </row>
        <row r="4816">
          <cell r="AN4816" t="str">
            <v/>
          </cell>
        </row>
        <row r="4817">
          <cell r="AN4817" t="str">
            <v/>
          </cell>
        </row>
        <row r="4818">
          <cell r="AN4818" t="str">
            <v/>
          </cell>
        </row>
        <row r="4819">
          <cell r="AN4819" t="str">
            <v/>
          </cell>
        </row>
        <row r="4820">
          <cell r="AN4820" t="str">
            <v/>
          </cell>
        </row>
        <row r="4821">
          <cell r="AN4821" t="str">
            <v/>
          </cell>
        </row>
        <row r="4822">
          <cell r="AN4822" t="str">
            <v/>
          </cell>
        </row>
        <row r="4823">
          <cell r="AN4823" t="str">
            <v/>
          </cell>
        </row>
        <row r="4824">
          <cell r="AN4824" t="str">
            <v/>
          </cell>
        </row>
        <row r="4825">
          <cell r="AN4825" t="str">
            <v/>
          </cell>
        </row>
        <row r="4826">
          <cell r="AN4826" t="str">
            <v/>
          </cell>
        </row>
        <row r="4827">
          <cell r="AN4827" t="str">
            <v/>
          </cell>
        </row>
        <row r="4828">
          <cell r="AN4828" t="str">
            <v/>
          </cell>
        </row>
        <row r="4829">
          <cell r="AN4829" t="str">
            <v/>
          </cell>
        </row>
        <row r="4830">
          <cell r="AN4830" t="str">
            <v/>
          </cell>
        </row>
        <row r="4831">
          <cell r="AN4831" t="str">
            <v/>
          </cell>
        </row>
        <row r="4832">
          <cell r="AN4832" t="str">
            <v/>
          </cell>
        </row>
        <row r="4833">
          <cell r="AN4833" t="str">
            <v/>
          </cell>
        </row>
        <row r="4834">
          <cell r="AN4834" t="str">
            <v/>
          </cell>
        </row>
        <row r="4835">
          <cell r="AN4835" t="str">
            <v/>
          </cell>
        </row>
        <row r="4836">
          <cell r="AN4836" t="str">
            <v/>
          </cell>
        </row>
        <row r="4837">
          <cell r="AN4837" t="str">
            <v/>
          </cell>
        </row>
        <row r="4838">
          <cell r="AN4838" t="str">
            <v/>
          </cell>
        </row>
        <row r="4839">
          <cell r="AN4839" t="str">
            <v/>
          </cell>
        </row>
        <row r="4840">
          <cell r="AN4840" t="str">
            <v/>
          </cell>
        </row>
        <row r="4841">
          <cell r="AN4841" t="str">
            <v/>
          </cell>
        </row>
        <row r="4842">
          <cell r="AN4842" t="str">
            <v/>
          </cell>
        </row>
        <row r="4843">
          <cell r="AN4843" t="str">
            <v/>
          </cell>
        </row>
        <row r="4844">
          <cell r="AN4844" t="str">
            <v/>
          </cell>
        </row>
        <row r="4845">
          <cell r="AN4845" t="str">
            <v/>
          </cell>
        </row>
        <row r="4846">
          <cell r="AN4846" t="str">
            <v/>
          </cell>
        </row>
        <row r="4847">
          <cell r="AN4847" t="str">
            <v/>
          </cell>
        </row>
        <row r="4848">
          <cell r="AN4848" t="str">
            <v/>
          </cell>
        </row>
        <row r="4849">
          <cell r="AN4849" t="str">
            <v/>
          </cell>
        </row>
        <row r="4850">
          <cell r="AN4850" t="str">
            <v/>
          </cell>
        </row>
        <row r="4851">
          <cell r="AN4851" t="str">
            <v/>
          </cell>
        </row>
        <row r="4852">
          <cell r="AN4852" t="str">
            <v/>
          </cell>
        </row>
        <row r="4853">
          <cell r="AN4853" t="str">
            <v/>
          </cell>
        </row>
        <row r="4854">
          <cell r="AN4854" t="str">
            <v/>
          </cell>
        </row>
        <row r="4855">
          <cell r="AN4855" t="str">
            <v/>
          </cell>
        </row>
        <row r="4856">
          <cell r="AN4856" t="str">
            <v/>
          </cell>
        </row>
        <row r="4857">
          <cell r="AN4857" t="str">
            <v/>
          </cell>
        </row>
        <row r="4858">
          <cell r="AN4858" t="str">
            <v/>
          </cell>
        </row>
        <row r="4859">
          <cell r="AN4859" t="str">
            <v/>
          </cell>
        </row>
        <row r="4860">
          <cell r="AN4860" t="str">
            <v/>
          </cell>
        </row>
        <row r="4861">
          <cell r="AN4861" t="str">
            <v/>
          </cell>
        </row>
        <row r="4862">
          <cell r="AN4862" t="str">
            <v/>
          </cell>
        </row>
        <row r="4863">
          <cell r="AN4863" t="str">
            <v/>
          </cell>
        </row>
        <row r="4864">
          <cell r="AN4864" t="str">
            <v/>
          </cell>
        </row>
        <row r="4865">
          <cell r="AN4865" t="str">
            <v/>
          </cell>
        </row>
        <row r="4866">
          <cell r="AN4866" t="str">
            <v/>
          </cell>
        </row>
        <row r="4867">
          <cell r="AN4867" t="str">
            <v/>
          </cell>
        </row>
        <row r="4868">
          <cell r="AN4868" t="str">
            <v/>
          </cell>
        </row>
        <row r="4869">
          <cell r="AN4869" t="str">
            <v/>
          </cell>
        </row>
        <row r="4870">
          <cell r="AN4870" t="str">
            <v/>
          </cell>
        </row>
        <row r="4871">
          <cell r="AN4871" t="str">
            <v/>
          </cell>
        </row>
        <row r="4872">
          <cell r="AN4872" t="str">
            <v/>
          </cell>
        </row>
        <row r="4873">
          <cell r="AN4873" t="str">
            <v/>
          </cell>
        </row>
        <row r="4874">
          <cell r="AN4874" t="str">
            <v/>
          </cell>
        </row>
        <row r="4875">
          <cell r="AN4875" t="str">
            <v/>
          </cell>
        </row>
        <row r="4876">
          <cell r="AN4876" t="str">
            <v/>
          </cell>
        </row>
        <row r="4877">
          <cell r="AN4877" t="str">
            <v/>
          </cell>
        </row>
        <row r="4878">
          <cell r="AN4878" t="str">
            <v/>
          </cell>
        </row>
        <row r="4879">
          <cell r="AN4879" t="str">
            <v/>
          </cell>
        </row>
        <row r="4880">
          <cell r="AN4880" t="str">
            <v/>
          </cell>
        </row>
        <row r="4881">
          <cell r="AN4881" t="str">
            <v/>
          </cell>
        </row>
        <row r="4882">
          <cell r="AN4882" t="str">
            <v/>
          </cell>
        </row>
        <row r="4883">
          <cell r="AN4883" t="str">
            <v/>
          </cell>
        </row>
        <row r="4884">
          <cell r="AN4884" t="str">
            <v/>
          </cell>
        </row>
        <row r="4885">
          <cell r="AN4885" t="str">
            <v/>
          </cell>
        </row>
        <row r="4886">
          <cell r="AN4886" t="str">
            <v/>
          </cell>
        </row>
        <row r="4887">
          <cell r="AN4887" t="str">
            <v/>
          </cell>
        </row>
        <row r="4888">
          <cell r="AN4888" t="str">
            <v/>
          </cell>
        </row>
        <row r="4889">
          <cell r="AN4889" t="str">
            <v/>
          </cell>
        </row>
        <row r="4890">
          <cell r="AN4890" t="str">
            <v/>
          </cell>
        </row>
        <row r="4891">
          <cell r="AN4891" t="str">
            <v/>
          </cell>
        </row>
        <row r="4892">
          <cell r="AN4892" t="str">
            <v/>
          </cell>
        </row>
        <row r="4893">
          <cell r="AN4893" t="str">
            <v/>
          </cell>
        </row>
        <row r="4894">
          <cell r="AN4894" t="str">
            <v/>
          </cell>
        </row>
        <row r="4895">
          <cell r="AN4895" t="str">
            <v/>
          </cell>
        </row>
        <row r="4896">
          <cell r="AN4896" t="str">
            <v/>
          </cell>
        </row>
        <row r="4897">
          <cell r="AN4897" t="str">
            <v/>
          </cell>
        </row>
        <row r="4898">
          <cell r="AN4898" t="str">
            <v/>
          </cell>
        </row>
        <row r="4899">
          <cell r="AN4899" t="str">
            <v/>
          </cell>
        </row>
        <row r="4900">
          <cell r="AN4900" t="str">
            <v/>
          </cell>
        </row>
        <row r="4901">
          <cell r="AN4901" t="str">
            <v/>
          </cell>
        </row>
        <row r="4902">
          <cell r="AN4902" t="str">
            <v/>
          </cell>
        </row>
        <row r="4903">
          <cell r="AN4903" t="str">
            <v/>
          </cell>
        </row>
        <row r="4904">
          <cell r="AN4904" t="str">
            <v/>
          </cell>
        </row>
        <row r="4905">
          <cell r="AN4905" t="str">
            <v/>
          </cell>
        </row>
        <row r="4906">
          <cell r="AN4906" t="str">
            <v/>
          </cell>
        </row>
        <row r="4907">
          <cell r="AN4907" t="str">
            <v/>
          </cell>
        </row>
        <row r="4908">
          <cell r="AN4908" t="str">
            <v/>
          </cell>
        </row>
        <row r="4909">
          <cell r="AN4909" t="str">
            <v/>
          </cell>
        </row>
        <row r="4910">
          <cell r="AN4910" t="str">
            <v/>
          </cell>
        </row>
        <row r="4911">
          <cell r="AN4911" t="str">
            <v/>
          </cell>
        </row>
        <row r="4912">
          <cell r="AN4912" t="str">
            <v/>
          </cell>
        </row>
        <row r="4913">
          <cell r="AN4913" t="str">
            <v/>
          </cell>
        </row>
        <row r="4914">
          <cell r="AN4914" t="str">
            <v/>
          </cell>
        </row>
        <row r="4915">
          <cell r="AN4915" t="str">
            <v/>
          </cell>
        </row>
        <row r="4916">
          <cell r="AN4916" t="str">
            <v/>
          </cell>
        </row>
        <row r="4917">
          <cell r="AN4917" t="str">
            <v/>
          </cell>
        </row>
        <row r="4918">
          <cell r="AN4918" t="str">
            <v/>
          </cell>
        </row>
        <row r="4919">
          <cell r="AN4919" t="str">
            <v/>
          </cell>
        </row>
        <row r="4920">
          <cell r="AN4920" t="str">
            <v/>
          </cell>
        </row>
        <row r="4921">
          <cell r="AN4921" t="str">
            <v/>
          </cell>
        </row>
        <row r="4922">
          <cell r="AN4922" t="str">
            <v/>
          </cell>
        </row>
        <row r="4923">
          <cell r="AN4923" t="str">
            <v/>
          </cell>
        </row>
        <row r="4924">
          <cell r="AN4924" t="str">
            <v/>
          </cell>
        </row>
        <row r="4925">
          <cell r="AN4925" t="str">
            <v/>
          </cell>
        </row>
        <row r="4926">
          <cell r="AN4926" t="str">
            <v/>
          </cell>
        </row>
        <row r="4927">
          <cell r="AN4927" t="str">
            <v/>
          </cell>
        </row>
        <row r="4928">
          <cell r="AN4928" t="str">
            <v/>
          </cell>
        </row>
        <row r="4929">
          <cell r="AN4929" t="str">
            <v/>
          </cell>
        </row>
        <row r="4930">
          <cell r="AN4930" t="str">
            <v/>
          </cell>
        </row>
        <row r="4931">
          <cell r="AN4931" t="str">
            <v/>
          </cell>
        </row>
        <row r="4932">
          <cell r="AN4932" t="str">
            <v/>
          </cell>
        </row>
        <row r="4933">
          <cell r="AN4933" t="str">
            <v/>
          </cell>
        </row>
        <row r="4934">
          <cell r="AN4934" t="str">
            <v/>
          </cell>
        </row>
        <row r="4935">
          <cell r="AN4935" t="str">
            <v/>
          </cell>
        </row>
        <row r="4936">
          <cell r="AN4936" t="str">
            <v/>
          </cell>
        </row>
        <row r="4937">
          <cell r="AN4937" t="str">
            <v/>
          </cell>
        </row>
        <row r="4938">
          <cell r="AN4938" t="str">
            <v/>
          </cell>
        </row>
        <row r="4939">
          <cell r="AN4939" t="str">
            <v/>
          </cell>
        </row>
        <row r="4940">
          <cell r="AN4940" t="str">
            <v/>
          </cell>
        </row>
        <row r="4941">
          <cell r="AN4941" t="str">
            <v/>
          </cell>
        </row>
        <row r="4942">
          <cell r="AN4942" t="str">
            <v/>
          </cell>
        </row>
        <row r="4943">
          <cell r="AN4943" t="str">
            <v/>
          </cell>
        </row>
        <row r="4944">
          <cell r="AN4944" t="str">
            <v/>
          </cell>
        </row>
        <row r="4945">
          <cell r="AN4945" t="str">
            <v/>
          </cell>
        </row>
        <row r="4946">
          <cell r="AN4946" t="str">
            <v/>
          </cell>
        </row>
        <row r="4947">
          <cell r="AN4947" t="str">
            <v/>
          </cell>
        </row>
        <row r="4948">
          <cell r="AN4948" t="str">
            <v/>
          </cell>
        </row>
        <row r="4949">
          <cell r="AN4949" t="str">
            <v/>
          </cell>
        </row>
        <row r="4950">
          <cell r="AN4950" t="str">
            <v/>
          </cell>
        </row>
        <row r="4951">
          <cell r="AN4951" t="str">
            <v/>
          </cell>
        </row>
        <row r="4952">
          <cell r="AN4952" t="str">
            <v/>
          </cell>
        </row>
        <row r="4953">
          <cell r="AN4953" t="str">
            <v/>
          </cell>
        </row>
        <row r="4954">
          <cell r="AN4954" t="str">
            <v/>
          </cell>
        </row>
        <row r="4955">
          <cell r="AN4955" t="str">
            <v/>
          </cell>
        </row>
        <row r="4956">
          <cell r="AN4956" t="str">
            <v/>
          </cell>
        </row>
        <row r="4957">
          <cell r="AN4957" t="str">
            <v/>
          </cell>
        </row>
        <row r="4958">
          <cell r="AN4958" t="str">
            <v/>
          </cell>
        </row>
        <row r="4959">
          <cell r="AN4959" t="str">
            <v/>
          </cell>
        </row>
        <row r="4960">
          <cell r="AN4960" t="str">
            <v/>
          </cell>
        </row>
        <row r="4961">
          <cell r="AN4961" t="str">
            <v/>
          </cell>
        </row>
        <row r="4962">
          <cell r="AN4962" t="str">
            <v/>
          </cell>
        </row>
        <row r="4963">
          <cell r="AN4963" t="str">
            <v/>
          </cell>
        </row>
        <row r="4964">
          <cell r="AN4964" t="str">
            <v/>
          </cell>
        </row>
        <row r="4965">
          <cell r="AN4965" t="str">
            <v/>
          </cell>
        </row>
        <row r="4966">
          <cell r="AN4966" t="str">
            <v/>
          </cell>
        </row>
        <row r="4967">
          <cell r="AN4967" t="str">
            <v/>
          </cell>
        </row>
        <row r="4968">
          <cell r="AN4968" t="str">
            <v/>
          </cell>
        </row>
        <row r="4969">
          <cell r="AN4969" t="str">
            <v/>
          </cell>
        </row>
        <row r="4970">
          <cell r="AN4970" t="str">
            <v/>
          </cell>
        </row>
        <row r="4971">
          <cell r="AN4971" t="str">
            <v/>
          </cell>
        </row>
        <row r="4972">
          <cell r="AN4972" t="str">
            <v/>
          </cell>
        </row>
        <row r="4973">
          <cell r="AN4973" t="str">
            <v/>
          </cell>
        </row>
        <row r="4974">
          <cell r="AN4974" t="str">
            <v/>
          </cell>
        </row>
        <row r="4975">
          <cell r="AN4975" t="str">
            <v/>
          </cell>
        </row>
        <row r="4976">
          <cell r="AN4976" t="str">
            <v/>
          </cell>
        </row>
        <row r="4977">
          <cell r="AN4977" t="str">
            <v/>
          </cell>
        </row>
        <row r="4978">
          <cell r="AN4978" t="str">
            <v/>
          </cell>
        </row>
        <row r="4979">
          <cell r="AN4979" t="str">
            <v/>
          </cell>
        </row>
        <row r="4980">
          <cell r="AN4980" t="str">
            <v/>
          </cell>
        </row>
        <row r="4981">
          <cell r="AN4981" t="str">
            <v/>
          </cell>
        </row>
        <row r="4982">
          <cell r="AN4982" t="str">
            <v/>
          </cell>
        </row>
        <row r="4983">
          <cell r="AN4983" t="str">
            <v/>
          </cell>
        </row>
        <row r="4984">
          <cell r="AN4984" t="str">
            <v/>
          </cell>
        </row>
        <row r="4985">
          <cell r="AN4985" t="str">
            <v/>
          </cell>
        </row>
        <row r="4986">
          <cell r="AN4986" t="str">
            <v/>
          </cell>
        </row>
        <row r="4987">
          <cell r="AN4987" t="str">
            <v/>
          </cell>
        </row>
        <row r="4988">
          <cell r="AN4988" t="str">
            <v/>
          </cell>
        </row>
        <row r="4989">
          <cell r="AN4989" t="str">
            <v/>
          </cell>
        </row>
        <row r="4990">
          <cell r="AN4990" t="str">
            <v/>
          </cell>
        </row>
        <row r="4991">
          <cell r="AN4991" t="str">
            <v/>
          </cell>
        </row>
        <row r="4992">
          <cell r="AN4992" t="str">
            <v/>
          </cell>
        </row>
        <row r="4993">
          <cell r="AN4993" t="str">
            <v/>
          </cell>
        </row>
        <row r="4994">
          <cell r="AN4994" t="str">
            <v/>
          </cell>
        </row>
        <row r="4995">
          <cell r="AN4995" t="str">
            <v/>
          </cell>
        </row>
        <row r="4996">
          <cell r="AN4996" t="str">
            <v/>
          </cell>
        </row>
        <row r="4997">
          <cell r="AN4997" t="str">
            <v/>
          </cell>
        </row>
        <row r="4998">
          <cell r="AN4998" t="str">
            <v/>
          </cell>
        </row>
        <row r="4999">
          <cell r="AN4999" t="str">
            <v/>
          </cell>
        </row>
        <row r="5000">
          <cell r="AN5000" t="str">
            <v/>
          </cell>
        </row>
        <row r="5001">
          <cell r="AN5001" t="str">
            <v/>
          </cell>
        </row>
        <row r="5002">
          <cell r="AN5002" t="str">
            <v/>
          </cell>
        </row>
        <row r="5003">
          <cell r="AN5003" t="str">
            <v/>
          </cell>
        </row>
        <row r="5004">
          <cell r="AN5004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$</v>
          </cell>
          <cell r="N3">
            <v>5.88</v>
          </cell>
          <cell r="DL3" t="str">
            <v>.Electricity.Utility Generation.Base LoadCoalService requestedCIMS.Generic Fuels.VOM</v>
          </cell>
        </row>
        <row r="4">
          <cell r="M4" t="str">
            <v>$</v>
          </cell>
          <cell r="N4">
            <v>5.88</v>
          </cell>
          <cell r="DL4" t="str">
            <v>.Electricity.Utility Generation.Base LoadCoal CCSService requestedCIMS.Generic Fuels.VOM</v>
          </cell>
        </row>
        <row r="5">
          <cell r="M5" t="str">
            <v>$</v>
          </cell>
          <cell r="N5">
            <v>7.44</v>
          </cell>
          <cell r="DL5" t="str">
            <v>.Electricity.Utility Generation.Base LoadFuel OilService requestedCIMS.Generic Fuels.VOM</v>
          </cell>
        </row>
        <row r="6">
          <cell r="M6" t="str">
            <v>$</v>
          </cell>
          <cell r="N6">
            <v>6.14</v>
          </cell>
          <cell r="DL6" t="str">
            <v>.Electricity.Utility Generation.Base LoadNatural Gas SCService requestedCIMS.Generic Fuels.VOM</v>
          </cell>
        </row>
        <row r="7">
          <cell r="M7" t="str">
            <v>$</v>
          </cell>
          <cell r="N7">
            <v>2.44</v>
          </cell>
          <cell r="DL7" t="str">
            <v>.Electricity.Utility Generation.Base LoadNatural Gas CCService requestedCIMS.Generic Fuels.VOM</v>
          </cell>
        </row>
        <row r="8">
          <cell r="M8" t="str">
            <v>$</v>
          </cell>
          <cell r="N8">
            <v>2.44</v>
          </cell>
          <cell r="DL8" t="str">
            <v>.Electricity.Utility Generation.Base LoadNatural Gas CC CCSService requestedCIMS.Generic Fuels.VOM</v>
          </cell>
        </row>
        <row r="9">
          <cell r="M9" t="str">
            <v>$</v>
          </cell>
          <cell r="N9">
            <v>6.31</v>
          </cell>
          <cell r="DL9" t="str">
            <v>.Electricity.Utility Generation.Base LoadWasteService requestedCIMS.Generic Fuels.VOM</v>
          </cell>
        </row>
        <row r="10">
          <cell r="M10" t="str">
            <v>$</v>
          </cell>
          <cell r="N10">
            <v>6.31</v>
          </cell>
          <cell r="DL10" t="str">
            <v>.Electricity.Utility Generation.Base LoadBiomassService requestedCIMS.Generic Fuels.VOM</v>
          </cell>
        </row>
        <row r="11">
          <cell r="M11" t="str">
            <v>$</v>
          </cell>
          <cell r="N11">
            <v>6.31</v>
          </cell>
          <cell r="DL11" t="str">
            <v>.Electricity.Utility Generation.Base LoadBiomass CCSService requestedCIMS.Generic Fuels.VOM</v>
          </cell>
        </row>
        <row r="12">
          <cell r="M12" t="str">
            <v>$</v>
          </cell>
          <cell r="N12">
            <v>1.52</v>
          </cell>
          <cell r="DL12" t="str">
            <v>.Electricity.Utility Generation.Base LoadGeoexchangeService requestedCIMS.Generic Fuels.VOM</v>
          </cell>
        </row>
        <row r="13">
          <cell r="M13" t="str">
            <v>$</v>
          </cell>
          <cell r="N13">
            <v>3.09</v>
          </cell>
          <cell r="DL13" t="str">
            <v>.Electricity.Utility Generation.Base LoadNuclearService requestedCIMS.Generic Fuels.VOM</v>
          </cell>
        </row>
        <row r="14">
          <cell r="M14" t="str">
            <v>$</v>
          </cell>
          <cell r="N14">
            <v>3.93</v>
          </cell>
          <cell r="DL14" t="str">
            <v>.Electricity.Utility Generation.Base LoadNuclear SMRService requestedCIMS.Generic Fuels.VOM</v>
          </cell>
        </row>
        <row r="15">
          <cell r="M15" t="str">
            <v>$</v>
          </cell>
          <cell r="N15">
            <v>0.96</v>
          </cell>
          <cell r="DL15" t="str">
            <v>.Electricity.Utility Generation.Base LoadHydro ReservoirService requestedCIMS.Generic Fuels.VOM</v>
          </cell>
        </row>
        <row r="16">
          <cell r="M16" t="str">
            <v>$</v>
          </cell>
          <cell r="N16">
            <v>2.84</v>
          </cell>
          <cell r="DL16" t="str">
            <v>.Electricity.Utility Generation.Base LoadHydro RiverService requestedCIMS.Generic Fuels.VOM</v>
          </cell>
        </row>
        <row r="17">
          <cell r="L17" t="str">
            <v>AB proxy</v>
          </cell>
          <cell r="M17" t="str">
            <v>GJ</v>
          </cell>
          <cell r="N17">
            <v>11.459385406735896</v>
          </cell>
          <cell r="DL17" t="str">
            <v>.Electricity.Utility Generation.Base LoadBCCoalService requestedCIMS.Generic Fuels.Coal</v>
          </cell>
        </row>
        <row r="18">
          <cell r="M18" t="str">
            <v>GJ</v>
          </cell>
          <cell r="N18">
            <v>11.459385406735896</v>
          </cell>
          <cell r="DL18" t="str">
            <v>.Electricity.Utility Generation.Base LoadABCoalService requestedCIMS.Generic Fuels.Coal</v>
          </cell>
        </row>
        <row r="19">
          <cell r="M19" t="str">
            <v>GJ</v>
          </cell>
          <cell r="N19">
            <v>12.097449132725981</v>
          </cell>
          <cell r="DL19" t="str">
            <v>.Electricity.Utility Generation.Base LoadSKCoalService requestedCIMS.Generic Fuels.Coal</v>
          </cell>
        </row>
        <row r="20">
          <cell r="M20" t="str">
            <v>GJ</v>
          </cell>
          <cell r="N20">
            <v>12.160948905109487</v>
          </cell>
          <cell r="DL20" t="str">
            <v>.Electricity.Utility Generation.Base LoadMBCoalService requestedCIMS.Generic Fuels.Coal</v>
          </cell>
        </row>
        <row r="21">
          <cell r="M21" t="str">
            <v>GJ</v>
          </cell>
          <cell r="N21">
            <v>11.034512785578833</v>
          </cell>
          <cell r="DL21" t="str">
            <v>.Electricity.Utility Generation.Base LoadONCoalService requestedCIMS.Generic Fuels.Coal</v>
          </cell>
        </row>
        <row r="22">
          <cell r="L22" t="str">
            <v>ON proxy</v>
          </cell>
          <cell r="M22" t="str">
            <v>GJ</v>
          </cell>
          <cell r="N22">
            <v>11.034512785578833</v>
          </cell>
          <cell r="DL22" t="str">
            <v>.Electricity.Utility Generation.Base LoadQCCoalService requestedCIMS.Generic Fuels.Coal</v>
          </cell>
        </row>
        <row r="23">
          <cell r="M23" t="str">
            <v>GJ</v>
          </cell>
          <cell r="N23">
            <v>11.695963354023238</v>
          </cell>
          <cell r="DL23" t="str">
            <v>.Electricity.Utility Generation.Base LoadNBCoalService requestedCIMS.Generic Fuels.Coal</v>
          </cell>
        </row>
        <row r="24">
          <cell r="M24" t="str">
            <v>GJ</v>
          </cell>
          <cell r="N24">
            <v>11.546970716490998</v>
          </cell>
          <cell r="DL24" t="str">
            <v>.Electricity.Utility Generation.Base LoadNSCoalService requestedCIMS.Generic Fuels.Coal</v>
          </cell>
        </row>
        <row r="25">
          <cell r="L25" t="str">
            <v>NS proxy</v>
          </cell>
          <cell r="M25" t="str">
            <v>GJ</v>
          </cell>
          <cell r="N25">
            <v>11.546970716490998</v>
          </cell>
          <cell r="DL25" t="str">
            <v>.Electricity.Utility Generation.Base LoadPECoalService requestedCIMS.Generic Fuels.Coal</v>
          </cell>
        </row>
        <row r="26">
          <cell r="L26" t="str">
            <v>NS proxy</v>
          </cell>
          <cell r="M26" t="str">
            <v>GJ</v>
          </cell>
          <cell r="N26">
            <v>11.546970716490998</v>
          </cell>
          <cell r="DL26" t="str">
            <v>.Electricity.Utility Generation.Base LoadNLCoalService requestedCIMS.Generic Fuels.Coal</v>
          </cell>
        </row>
        <row r="27">
          <cell r="L27" t="str">
            <v>AB proxy</v>
          </cell>
          <cell r="M27" t="str">
            <v>GJ</v>
          </cell>
          <cell r="N27">
            <v>11.459385406735896</v>
          </cell>
          <cell r="DL27" t="str">
            <v>.Electricity.Utility Generation.Base LoadYTCoalService requestedCIMS.Generic Fuels.Coal</v>
          </cell>
        </row>
        <row r="28">
          <cell r="L28" t="str">
            <v>AB proxy</v>
          </cell>
          <cell r="M28" t="str">
            <v>GJ</v>
          </cell>
          <cell r="N28">
            <v>11.459385406735896</v>
          </cell>
          <cell r="DL28" t="str">
            <v>.Electricity.Utility Generation.Base LoadNTCoalService requestedCIMS.Generic Fuels.Coal</v>
          </cell>
        </row>
        <row r="29">
          <cell r="L29" t="str">
            <v>AB proxy</v>
          </cell>
          <cell r="M29" t="str">
            <v>GJ</v>
          </cell>
          <cell r="N29">
            <v>11.459385406735896</v>
          </cell>
          <cell r="DL29" t="str">
            <v>.Electricity.Utility Generation.Base LoadNUCoalService requestedCIMS.Generic Fuels.Coal</v>
          </cell>
        </row>
        <row r="30">
          <cell r="L30" t="str">
            <v>NS proxy</v>
          </cell>
          <cell r="M30" t="str">
            <v>GJ</v>
          </cell>
          <cell r="N30">
            <v>11.546970716490998</v>
          </cell>
          <cell r="DL30" t="str">
            <v>.Electricity.Utility Generation.Base LoadATCoalService requestedCIMS.Generic Fuels.Coal</v>
          </cell>
        </row>
        <row r="31">
          <cell r="L31" t="str">
            <v>AB proxy</v>
          </cell>
          <cell r="M31" t="str">
            <v>GJ</v>
          </cell>
          <cell r="N31">
            <v>11.459385406735896</v>
          </cell>
          <cell r="DL31" t="str">
            <v>.Electricity.Utility Generation.Base LoadTRCoalService requestedCIMS.Generic Fuels.Coal</v>
          </cell>
        </row>
        <row r="32">
          <cell r="L32" t="str">
            <v>AB proxy</v>
          </cell>
          <cell r="M32" t="str">
            <v>GJ</v>
          </cell>
          <cell r="N32">
            <v>11.459385406735896</v>
          </cell>
          <cell r="DL32" t="str">
            <v>.Electricity.Utility Generation.Base LoadBCCoal CCSService requestedCIMS.Generic Fuels.Coal</v>
          </cell>
        </row>
        <row r="33">
          <cell r="M33" t="str">
            <v>GJ</v>
          </cell>
          <cell r="N33">
            <v>11.459385406735896</v>
          </cell>
          <cell r="DL33" t="str">
            <v>.Electricity.Utility Generation.Base LoadABCoal CCSService requestedCIMS.Generic Fuels.Coal</v>
          </cell>
        </row>
        <row r="34">
          <cell r="M34" t="str">
            <v>GJ</v>
          </cell>
          <cell r="N34">
            <v>12.097449132725981</v>
          </cell>
          <cell r="DL34" t="str">
            <v>.Electricity.Utility Generation.Base LoadSKCoal CCSService requestedCIMS.Generic Fuels.Coal</v>
          </cell>
        </row>
        <row r="35">
          <cell r="M35" t="str">
            <v>GJ</v>
          </cell>
          <cell r="N35">
            <v>12.160948905109487</v>
          </cell>
          <cell r="DL35" t="str">
            <v>.Electricity.Utility Generation.Base LoadMBCoal CCSService requestedCIMS.Generic Fuels.Coal</v>
          </cell>
        </row>
        <row r="36">
          <cell r="M36" t="str">
            <v>GJ</v>
          </cell>
          <cell r="N36">
            <v>11.034512785578833</v>
          </cell>
          <cell r="DL36" t="str">
            <v>.Electricity.Utility Generation.Base LoadONCoal CCSService requestedCIMS.Generic Fuels.Coal</v>
          </cell>
        </row>
        <row r="37">
          <cell r="L37" t="str">
            <v>ON proxy</v>
          </cell>
          <cell r="M37" t="str">
            <v>GJ</v>
          </cell>
          <cell r="N37">
            <v>11.034512785578833</v>
          </cell>
          <cell r="DL37" t="str">
            <v>.Electricity.Utility Generation.Base LoadQCCoal CCSService requestedCIMS.Generic Fuels.Coal</v>
          </cell>
        </row>
        <row r="38">
          <cell r="M38" t="str">
            <v>GJ</v>
          </cell>
          <cell r="N38">
            <v>11.695963354023238</v>
          </cell>
          <cell r="DL38" t="str">
            <v>.Electricity.Utility Generation.Base LoadNBCoal CCSService requestedCIMS.Generic Fuels.Coal</v>
          </cell>
        </row>
        <row r="39">
          <cell r="M39" t="str">
            <v>GJ</v>
          </cell>
          <cell r="N39">
            <v>11.546970716490998</v>
          </cell>
          <cell r="DL39" t="str">
            <v>.Electricity.Utility Generation.Base LoadNSCoal CCSService requestedCIMS.Generic Fuels.Coal</v>
          </cell>
        </row>
        <row r="40">
          <cell r="L40" t="str">
            <v>NS proxy</v>
          </cell>
          <cell r="M40" t="str">
            <v>GJ</v>
          </cell>
          <cell r="N40">
            <v>11.546970716490998</v>
          </cell>
          <cell r="DL40" t="str">
            <v>.Electricity.Utility Generation.Base LoadPECoal CCSService requestedCIMS.Generic Fuels.Coal</v>
          </cell>
        </row>
        <row r="41">
          <cell r="L41" t="str">
            <v>NS proxy</v>
          </cell>
          <cell r="M41" t="str">
            <v>GJ</v>
          </cell>
          <cell r="N41">
            <v>11.546970716490998</v>
          </cell>
          <cell r="DL41" t="str">
            <v>.Electricity.Utility Generation.Base LoadNLCoal CCSService requestedCIMS.Generic Fuels.Coal</v>
          </cell>
        </row>
        <row r="42">
          <cell r="L42" t="str">
            <v>AB proxy</v>
          </cell>
          <cell r="M42" t="str">
            <v>GJ</v>
          </cell>
          <cell r="N42">
            <v>11.459385406735896</v>
          </cell>
          <cell r="DL42" t="str">
            <v>.Electricity.Utility Generation.Base LoadYTCoal CCSService requestedCIMS.Generic Fuels.Coal</v>
          </cell>
        </row>
        <row r="43">
          <cell r="L43" t="str">
            <v>AB proxy</v>
          </cell>
          <cell r="M43" t="str">
            <v>GJ</v>
          </cell>
          <cell r="N43">
            <v>11.459385406735896</v>
          </cell>
          <cell r="DL43" t="str">
            <v>.Electricity.Utility Generation.Base LoadNTCoal CCSService requestedCIMS.Generic Fuels.Coal</v>
          </cell>
        </row>
        <row r="44">
          <cell r="L44" t="str">
            <v>AB proxy</v>
          </cell>
          <cell r="M44" t="str">
            <v>GJ</v>
          </cell>
          <cell r="N44">
            <v>11.459385406735896</v>
          </cell>
          <cell r="DL44" t="str">
            <v>.Electricity.Utility Generation.Base LoadNUCoal CCSService requestedCIMS.Generic Fuels.Coal</v>
          </cell>
        </row>
        <row r="45">
          <cell r="L45" t="str">
            <v>NS proxy</v>
          </cell>
          <cell r="M45" t="str">
            <v>GJ</v>
          </cell>
          <cell r="N45">
            <v>11.546970716490998</v>
          </cell>
          <cell r="DL45" t="str">
            <v>.Electricity.Utility Generation.Base LoadATCoal CCSService requestedCIMS.Generic Fuels.Coal</v>
          </cell>
        </row>
        <row r="46">
          <cell r="L46" t="str">
            <v>AB proxy</v>
          </cell>
          <cell r="M46" t="str">
            <v>GJ</v>
          </cell>
          <cell r="N46">
            <v>11.459385406735896</v>
          </cell>
          <cell r="DL46" t="str">
            <v>.Electricity.Utility Generation.Base LoadTRCoal CCSService requestedCIMS.Generic Fuels.Coal</v>
          </cell>
        </row>
        <row r="47">
          <cell r="M47" t="str">
            <v>GJ</v>
          </cell>
          <cell r="N47">
            <v>8.7569648000000004</v>
          </cell>
          <cell r="DL47" t="str">
            <v>.Electricity.Utility Generation.Base LoadFuel OilService requestedCIMS.Generic Fuels.Fuel Oil</v>
          </cell>
        </row>
        <row r="48">
          <cell r="M48" t="str">
            <v>GJ</v>
          </cell>
          <cell r="N48">
            <v>11.169648992086126</v>
          </cell>
          <cell r="DL48" t="str">
            <v>.Electricity.Utility Generation.Base LoadNatural Gas SCService requestedCIMS.Generic Fuels.Natural Gas</v>
          </cell>
        </row>
        <row r="49">
          <cell r="M49" t="str">
            <v>GJ</v>
          </cell>
          <cell r="N49">
            <v>8.9357191936689002</v>
          </cell>
          <cell r="DL49" t="str">
            <v>.Electricity.Utility Generation.Base LoadNatural Gas CCService requestedCIMS.Generic Fuels.Natural Gas</v>
          </cell>
        </row>
        <row r="50">
          <cell r="M50" t="str">
            <v>GJ</v>
          </cell>
          <cell r="N50">
            <v>8.9357191936689002</v>
          </cell>
          <cell r="DL50" t="str">
            <v>.Electricity.Utility Generation.Base LoadNatural Gas CC CCSService requestedCIMS.Generic Fuels.Natural Gas</v>
          </cell>
        </row>
        <row r="51">
          <cell r="M51" t="str">
            <v>GJ</v>
          </cell>
          <cell r="N51">
            <v>14.243256000000001</v>
          </cell>
          <cell r="DL51" t="str">
            <v>.Electricity.Utility Generation.Base LoadWasteService requestedCIMS.Generic Fuels.Waste Fuel</v>
          </cell>
        </row>
        <row r="52">
          <cell r="M52" t="str">
            <v>GJ</v>
          </cell>
          <cell r="N52">
            <v>14.243256000000001</v>
          </cell>
          <cell r="DL52" t="str">
            <v>.Electricity.Utility Generation.Base LoadBiomassService requestedCIMS.Generic Fuels.Solid Biomass</v>
          </cell>
        </row>
        <row r="53">
          <cell r="M53" t="str">
            <v>GJ</v>
          </cell>
          <cell r="N53">
            <v>14.243256000000001</v>
          </cell>
          <cell r="DL53" t="str">
            <v>.Electricity.Utility Generation.Base LoadBiomass CCSService requestedCIMS.Generic Fuels.Solid Biomass</v>
          </cell>
        </row>
        <row r="54">
          <cell r="M54" t="str">
            <v>GJ</v>
          </cell>
          <cell r="N54">
            <v>11.035885759999999</v>
          </cell>
          <cell r="DL54" t="str">
            <v>.Electricity.Utility Generation.Base LoadNuclearService requestedCIMS.Generic Fuels.Uranium</v>
          </cell>
        </row>
        <row r="55">
          <cell r="M55" t="str">
            <v>GJ</v>
          </cell>
          <cell r="N55">
            <v>11.035885759999999</v>
          </cell>
          <cell r="DL55" t="str">
            <v>.Electricity.Utility Generation.Base LoadNuclear SMRService requestedCIMS.Generic Fuels.Uranium</v>
          </cell>
        </row>
        <row r="56">
          <cell r="M56" t="str">
            <v>MWh</v>
          </cell>
          <cell r="N56">
            <v>0.1</v>
          </cell>
          <cell r="DL56" t="str">
            <v>.Electricity.Utility Generation.Base LoadSolar PV + BatteryService requested.Electricity.Storage.Battery</v>
          </cell>
        </row>
        <row r="57">
          <cell r="M57" t="str">
            <v>MWh</v>
          </cell>
          <cell r="N57">
            <v>0.1</v>
          </cell>
          <cell r="DL57" t="str">
            <v>.Electricity.Utility Generation.Base LoadWind + BatteryService requested.Electricity.Storage.Battery</v>
          </cell>
        </row>
        <row r="58">
          <cell r="M58" t="str">
            <v>MWh</v>
          </cell>
          <cell r="N58">
            <v>0.3</v>
          </cell>
          <cell r="DL58" t="str">
            <v>.Electricity.Utility Generation.Base LoadWind + SeasonalService requested.Electricity.Storage.Seasonal</v>
          </cell>
        </row>
        <row r="59">
          <cell r="M59" t="str">
            <v>tCO2</v>
          </cell>
          <cell r="N59">
            <v>0.10531631397826179</v>
          </cell>
          <cell r="DL59" t="str">
            <v>.Electricity.Utility Generation.Base LoadCoal CCSService requested.Electricity.CCS.CCS_Coal</v>
          </cell>
        </row>
        <row r="60">
          <cell r="M60" t="str">
            <v>tCO2</v>
          </cell>
          <cell r="N60">
            <v>0.35840568836800002</v>
          </cell>
          <cell r="DL60" t="str">
            <v>.Electricity.Utility Generation.Base LoadNatural Gas CC CCSService requested.Electricity.CCS.CCS_Natural Gas</v>
          </cell>
        </row>
        <row r="61">
          <cell r="M61" t="str">
            <v>tCO2</v>
          </cell>
          <cell r="N61">
            <v>1.314942141672</v>
          </cell>
          <cell r="DL61" t="str">
            <v>.Electricity.Utility Generation.Base LoadBiomass CCSService requested.Electricity.CCS.CCS_Biomass</v>
          </cell>
        </row>
        <row r="62">
          <cell r="DL62" t="str">
            <v/>
          </cell>
        </row>
        <row r="63">
          <cell r="M63" t="str">
            <v>$</v>
          </cell>
          <cell r="N63">
            <v>5.88</v>
          </cell>
          <cell r="DL63" t="str">
            <v>.Electricity.Utility Generation.Shoulder LoadCoalService requestedCIMS.Generic Fuels.VOM</v>
          </cell>
        </row>
        <row r="64">
          <cell r="M64" t="str">
            <v>$</v>
          </cell>
          <cell r="N64">
            <v>5.88</v>
          </cell>
          <cell r="DL64" t="str">
            <v>.Electricity.Utility Generation.Shoulder LoadFuel OilService requestedCIMS.Generic Fuels.VOM</v>
          </cell>
        </row>
        <row r="65">
          <cell r="M65" t="str">
            <v>$</v>
          </cell>
          <cell r="N65">
            <v>6.14</v>
          </cell>
          <cell r="DL65" t="str">
            <v>.Electricity.Utility Generation.Shoulder LoadNatural Gas SCService requestedCIMS.Generic Fuels.VOM</v>
          </cell>
        </row>
        <row r="66">
          <cell r="M66" t="str">
            <v>$</v>
          </cell>
          <cell r="N66">
            <v>2.44</v>
          </cell>
          <cell r="DL66" t="str">
            <v>.Electricity.Utility Generation.Shoulder LoadNatural Gas CCService requestedCIMS.Generic Fuels.VOM</v>
          </cell>
        </row>
        <row r="67">
          <cell r="M67" t="str">
            <v>$</v>
          </cell>
          <cell r="N67">
            <v>7.63</v>
          </cell>
          <cell r="DL67" t="str">
            <v>.Electricity.Utility Generation.Shoulder LoadNatural Gas CC CCSService requestedCIMS.Generic Fuels.VOM</v>
          </cell>
        </row>
        <row r="68">
          <cell r="M68" t="str">
            <v>$</v>
          </cell>
          <cell r="N68">
            <v>6.31</v>
          </cell>
          <cell r="DL68" t="str">
            <v>.Electricity.Utility Generation.Shoulder LoadBiomassService requestedCIMS.Generic Fuels.VOM</v>
          </cell>
        </row>
        <row r="69">
          <cell r="M69" t="str">
            <v>$</v>
          </cell>
          <cell r="N69">
            <v>6.31</v>
          </cell>
          <cell r="DL69" t="str">
            <v>.Electricity.Utility Generation.Shoulder LoadBiomass CCSService requestedCIMS.Generic Fuels.VOM</v>
          </cell>
        </row>
        <row r="70">
          <cell r="M70" t="str">
            <v>$</v>
          </cell>
          <cell r="N70">
            <v>0.96</v>
          </cell>
          <cell r="DL70" t="str">
            <v>.Electricity.Utility Generation.Shoulder LoadHydro ReservoirService requestedCIMS.Generic Fuels.VOM</v>
          </cell>
        </row>
        <row r="71">
          <cell r="L71" t="str">
            <v>AB proxy</v>
          </cell>
          <cell r="M71" t="str">
            <v>GJ</v>
          </cell>
          <cell r="N71">
            <v>11.459385406735896</v>
          </cell>
          <cell r="DL71" t="str">
            <v>.Electricity.Utility Generation.Shoulder LoadBCCoalService requestedCIMS.Generic Fuels.Coal</v>
          </cell>
        </row>
        <row r="72">
          <cell r="M72" t="str">
            <v>GJ</v>
          </cell>
          <cell r="N72">
            <v>11.459385406735896</v>
          </cell>
          <cell r="DL72" t="str">
            <v>.Electricity.Utility Generation.Shoulder LoadABCoalService requestedCIMS.Generic Fuels.Coal</v>
          </cell>
        </row>
        <row r="73">
          <cell r="M73" t="str">
            <v>GJ</v>
          </cell>
          <cell r="N73">
            <v>12.097449132725981</v>
          </cell>
          <cell r="DL73" t="str">
            <v>.Electricity.Utility Generation.Shoulder LoadSKCoalService requestedCIMS.Generic Fuels.Coal</v>
          </cell>
        </row>
        <row r="74">
          <cell r="M74" t="str">
            <v>GJ</v>
          </cell>
          <cell r="N74">
            <v>12.160948905109487</v>
          </cell>
          <cell r="DL74" t="str">
            <v>.Electricity.Utility Generation.Shoulder LoadMBCoalService requestedCIMS.Generic Fuels.Coal</v>
          </cell>
        </row>
        <row r="75">
          <cell r="M75" t="str">
            <v>GJ</v>
          </cell>
          <cell r="N75">
            <v>11.034512785578833</v>
          </cell>
          <cell r="DL75" t="str">
            <v>.Electricity.Utility Generation.Shoulder LoadONCoalService requestedCIMS.Generic Fuels.Coal</v>
          </cell>
        </row>
        <row r="76">
          <cell r="L76" t="str">
            <v>ON proxy</v>
          </cell>
          <cell r="M76" t="str">
            <v>GJ</v>
          </cell>
          <cell r="N76">
            <v>11.034512785578833</v>
          </cell>
          <cell r="DL76" t="str">
            <v>.Electricity.Utility Generation.Shoulder LoadQCCoalService requestedCIMS.Generic Fuels.Coal</v>
          </cell>
        </row>
        <row r="77">
          <cell r="M77" t="str">
            <v>GJ</v>
          </cell>
          <cell r="N77">
            <v>11.695963354023238</v>
          </cell>
          <cell r="DL77" t="str">
            <v>.Electricity.Utility Generation.Shoulder LoadNBCoalService requestedCIMS.Generic Fuels.Coal</v>
          </cell>
        </row>
        <row r="78">
          <cell r="M78" t="str">
            <v>GJ</v>
          </cell>
          <cell r="N78">
            <v>11.546970716490998</v>
          </cell>
          <cell r="DL78" t="str">
            <v>.Electricity.Utility Generation.Shoulder LoadNSCoalService requestedCIMS.Generic Fuels.Coal</v>
          </cell>
        </row>
        <row r="79">
          <cell r="L79" t="str">
            <v>NS proxy</v>
          </cell>
          <cell r="M79" t="str">
            <v>GJ</v>
          </cell>
          <cell r="N79">
            <v>11.546970716490998</v>
          </cell>
          <cell r="DL79" t="str">
            <v>.Electricity.Utility Generation.Shoulder LoadPECoalService requestedCIMS.Generic Fuels.Coal</v>
          </cell>
        </row>
        <row r="80">
          <cell r="L80" t="str">
            <v>NS proxy</v>
          </cell>
          <cell r="M80" t="str">
            <v>GJ</v>
          </cell>
          <cell r="N80">
            <v>11.546970716490998</v>
          </cell>
          <cell r="DL80" t="str">
            <v>.Electricity.Utility Generation.Shoulder LoadNLCoalService requestedCIMS.Generic Fuels.Coal</v>
          </cell>
        </row>
        <row r="81">
          <cell r="L81" t="str">
            <v>AB proxy</v>
          </cell>
          <cell r="M81" t="str">
            <v>GJ</v>
          </cell>
          <cell r="N81">
            <v>11.459385406735896</v>
          </cell>
          <cell r="DL81" t="str">
            <v>.Electricity.Utility Generation.Shoulder LoadYTCoalService requestedCIMS.Generic Fuels.Coal</v>
          </cell>
        </row>
        <row r="82">
          <cell r="L82" t="str">
            <v>AB proxy</v>
          </cell>
          <cell r="M82" t="str">
            <v>GJ</v>
          </cell>
          <cell r="N82">
            <v>11.459385406735896</v>
          </cell>
          <cell r="DL82" t="str">
            <v>.Electricity.Utility Generation.Shoulder LoadNTCoalService requestedCIMS.Generic Fuels.Coal</v>
          </cell>
        </row>
        <row r="83">
          <cell r="L83" t="str">
            <v>AB proxy</v>
          </cell>
          <cell r="M83" t="str">
            <v>GJ</v>
          </cell>
          <cell r="N83">
            <v>11.459385406735896</v>
          </cell>
          <cell r="DL83" t="str">
            <v>.Electricity.Utility Generation.Shoulder LoadNUCoalService requestedCIMS.Generic Fuels.Coal</v>
          </cell>
        </row>
        <row r="84">
          <cell r="L84" t="str">
            <v>NS proxy</v>
          </cell>
          <cell r="M84" t="str">
            <v>GJ</v>
          </cell>
          <cell r="N84">
            <v>11.546970716490998</v>
          </cell>
          <cell r="DL84" t="str">
            <v>.Electricity.Utility Generation.Shoulder LoadATCoalService requestedCIMS.Generic Fuels.Coal</v>
          </cell>
        </row>
        <row r="85">
          <cell r="L85" t="str">
            <v>AB proxy</v>
          </cell>
          <cell r="M85" t="str">
            <v>GJ</v>
          </cell>
          <cell r="N85">
            <v>11.459385406735896</v>
          </cell>
          <cell r="DL85" t="str">
            <v>.Electricity.Utility Generation.Shoulder LoadTRCoalService requestedCIMS.Generic Fuels.Coal</v>
          </cell>
        </row>
        <row r="86">
          <cell r="M86" t="str">
            <v>GJ</v>
          </cell>
          <cell r="N86">
            <v>8.7569648000000004</v>
          </cell>
          <cell r="DL86" t="str">
            <v>.Electricity.Utility Generation.Shoulder LoadFuel OilService requestedCIMS.Generic Fuels.Fuel Oil</v>
          </cell>
        </row>
        <row r="87">
          <cell r="M87" t="str">
            <v>GJ</v>
          </cell>
          <cell r="N87">
            <v>10.04413312</v>
          </cell>
          <cell r="DL87" t="str">
            <v>.Electricity.Utility Generation.Shoulder LoadNatural Gas SCService requestedCIMS.Generic Fuels.Natural Gas</v>
          </cell>
        </row>
        <row r="88">
          <cell r="M88" t="str">
            <v>GJ</v>
          </cell>
          <cell r="N88">
            <v>6.7523584000000003</v>
          </cell>
          <cell r="DL88" t="str">
            <v>.Electricity.Utility Generation.Shoulder LoadNatural Gas CCService requestedCIMS.Generic Fuels.Natural Gas</v>
          </cell>
        </row>
        <row r="89">
          <cell r="M89" t="str">
            <v>GJ</v>
          </cell>
          <cell r="N89">
            <v>6.7523584000000003</v>
          </cell>
          <cell r="DL89" t="str">
            <v>.Electricity.Utility Generation.Shoulder LoadNatural Gas CC CCSService requestedCIMS.Generic Fuels.Natural Gas</v>
          </cell>
        </row>
        <row r="90">
          <cell r="M90" t="str">
            <v>GJ</v>
          </cell>
          <cell r="N90">
            <v>14.243256000000001</v>
          </cell>
          <cell r="DL90" t="str">
            <v>.Electricity.Utility Generation.Shoulder LoadBiomassService requestedCIMS.Generic Fuels.Solid Biomass</v>
          </cell>
        </row>
        <row r="91">
          <cell r="M91" t="str">
            <v>GJ</v>
          </cell>
          <cell r="N91">
            <v>14.243256000000001</v>
          </cell>
          <cell r="DL91" t="str">
            <v>.Electricity.Utility Generation.Shoulder LoadBiomass CCSService requestedCIMS.Generic Fuels.Solid Biomass</v>
          </cell>
        </row>
        <row r="92">
          <cell r="M92" t="str">
            <v>MWh</v>
          </cell>
          <cell r="N92">
            <v>0.1</v>
          </cell>
          <cell r="DL92" t="str">
            <v>.Electricity.Utility Generation.Shoulder LoadSolar PV + BatteryService requested.Electricity.Storage.Battery</v>
          </cell>
        </row>
        <row r="93">
          <cell r="M93" t="str">
            <v>MWh</v>
          </cell>
          <cell r="N93">
            <v>0.1</v>
          </cell>
          <cell r="DL93" t="str">
            <v>.Electricity.Utility Generation.Shoulder LoadWind + BatteryService requested.Electricity.Storage.Battery</v>
          </cell>
        </row>
        <row r="94">
          <cell r="M94" t="str">
            <v>MWh</v>
          </cell>
          <cell r="N94">
            <v>0.3</v>
          </cell>
          <cell r="DL94" t="str">
            <v>.Electricity.Utility Generation.Shoulder LoadWind + SeasonalService requested.Electricity.Storage.Seasonal</v>
          </cell>
        </row>
        <row r="95">
          <cell r="M95" t="str">
            <v>tCO2</v>
          </cell>
          <cell r="N95">
            <v>0.35840568836800002</v>
          </cell>
          <cell r="DL95" t="str">
            <v>.Electricity.Utility Generation.Shoulder LoadNatural Gas CC CCSService requested.Electricity.CCS.CCS_Natural Gas</v>
          </cell>
        </row>
        <row r="96">
          <cell r="M96" t="str">
            <v>tCO2</v>
          </cell>
          <cell r="N96">
            <v>1.314942141672</v>
          </cell>
          <cell r="DL96" t="str">
            <v>.Electricity.Utility Generation.Shoulder LoadBiomass CCSService requested.Electricity.CCS.CCS_Biomass</v>
          </cell>
        </row>
        <row r="97">
          <cell r="DL97" t="str">
            <v/>
          </cell>
        </row>
        <row r="98">
          <cell r="M98" t="str">
            <v>$</v>
          </cell>
          <cell r="N98">
            <v>7.44</v>
          </cell>
          <cell r="DL98" t="str">
            <v>.Electricity.Utility Generation.Peak LoadFuel OilService requestedCIMS.Generic Fuels.VOM</v>
          </cell>
        </row>
        <row r="99">
          <cell r="M99" t="str">
            <v>$</v>
          </cell>
          <cell r="N99">
            <v>6.14</v>
          </cell>
          <cell r="DL99" t="str">
            <v>.Electricity.Utility Generation.Peak LoadNatural Gas SCService requestedCIMS.Generic Fuels.VOM</v>
          </cell>
        </row>
        <row r="100">
          <cell r="M100" t="str">
            <v>$</v>
          </cell>
          <cell r="N100">
            <v>0.96</v>
          </cell>
          <cell r="DL100" t="str">
            <v>.Electricity.Utility Generation.Peak LoadHydro ReservoirService requestedCIMS.Generic Fuels.VOM</v>
          </cell>
        </row>
        <row r="101">
          <cell r="M101" t="str">
            <v>GJ</v>
          </cell>
          <cell r="N101">
            <v>8.7569648000000004</v>
          </cell>
          <cell r="DL101" t="str">
            <v>.Electricity.Utility Generation.Peak LoadFuel OilService requestedCIMS.Generic Fuels.Fuel Oil</v>
          </cell>
        </row>
        <row r="102">
          <cell r="M102" t="str">
            <v>GJ</v>
          </cell>
          <cell r="N102">
            <v>10.04413312</v>
          </cell>
          <cell r="DL102" t="str">
            <v>.Electricity.Utility Generation.Peak LoadNatural Gas SCService requestedCIMS.Generic Fuels.Natural Gas</v>
          </cell>
        </row>
        <row r="103">
          <cell r="M103" t="str">
            <v>MWh</v>
          </cell>
          <cell r="N103">
            <v>0.3</v>
          </cell>
          <cell r="DL103" t="str">
            <v>.Electricity.Utility Generation.Peak LoadWind + SeasonalService requested.Electricity.Storage.Seasonal</v>
          </cell>
        </row>
        <row r="104">
          <cell r="DL104" t="str">
            <v/>
          </cell>
        </row>
        <row r="105">
          <cell r="M105" t="str">
            <v>GJ</v>
          </cell>
          <cell r="N105">
            <v>0.63529411764705901</v>
          </cell>
          <cell r="DL105" t="str">
            <v>.Electricity.Storage.BatteryBatteryService requested.Electricity</v>
          </cell>
        </row>
        <row r="106">
          <cell r="DL106" t="str">
            <v/>
          </cell>
        </row>
        <row r="107">
          <cell r="M107" t="str">
            <v>GJ</v>
          </cell>
          <cell r="N107">
            <v>0.9</v>
          </cell>
          <cell r="DL107" t="str">
            <v>.Electricity.Storage.SeasonalSeasonalService requested.Electricity</v>
          </cell>
        </row>
        <row r="108">
          <cell r="DL108" t="str">
            <v/>
          </cell>
        </row>
        <row r="109">
          <cell r="M109" t="str">
            <v>unit</v>
          </cell>
          <cell r="N109">
            <v>1</v>
          </cell>
          <cell r="DL109" t="str">
            <v>.Electricity.Utility Generation.Base LoadCoalService requested.Electricity.Transmission</v>
          </cell>
        </row>
        <row r="110">
          <cell r="M110" t="str">
            <v>unit</v>
          </cell>
          <cell r="N110">
            <v>1</v>
          </cell>
          <cell r="DL110" t="str">
            <v>.Electricity.Utility Generation.Base LoadCoal CCSService requested.Electricity.Transmission</v>
          </cell>
        </row>
        <row r="111">
          <cell r="M111" t="str">
            <v>unit</v>
          </cell>
          <cell r="N111">
            <v>1</v>
          </cell>
          <cell r="DL111" t="str">
            <v>.Electricity.Utility Generation.Base LoadFuel OilService requested.Electricity.Transmission</v>
          </cell>
        </row>
        <row r="112">
          <cell r="M112" t="str">
            <v>unit</v>
          </cell>
          <cell r="N112">
            <v>1</v>
          </cell>
          <cell r="DL112" t="str">
            <v>.Electricity.Utility Generation.Base LoadNatural Gas SCService requested.Electricity.Transmission</v>
          </cell>
        </row>
        <row r="113">
          <cell r="M113" t="str">
            <v>unit</v>
          </cell>
          <cell r="N113">
            <v>1</v>
          </cell>
          <cell r="DL113" t="str">
            <v>.Electricity.Utility Generation.Base LoadNatural Gas CCService requested.Electricity.Transmission</v>
          </cell>
        </row>
        <row r="114">
          <cell r="M114" t="str">
            <v>unit</v>
          </cell>
          <cell r="N114">
            <v>1</v>
          </cell>
          <cell r="DL114" t="str">
            <v>.Electricity.Utility Generation.Base LoadNatural Gas CC CCSService requested.Electricity.Transmission</v>
          </cell>
        </row>
        <row r="115">
          <cell r="M115" t="str">
            <v>unit</v>
          </cell>
          <cell r="N115">
            <v>1</v>
          </cell>
          <cell r="DL115" t="str">
            <v>.Electricity.Utility Generation.Base LoadWasteService requested.Electricity.Transmission</v>
          </cell>
        </row>
        <row r="116">
          <cell r="M116" t="str">
            <v>unit</v>
          </cell>
          <cell r="N116">
            <v>1</v>
          </cell>
          <cell r="DL116" t="str">
            <v>.Electricity.Utility Generation.Base LoadBiomassService requested.Electricity.Transmission</v>
          </cell>
        </row>
        <row r="117">
          <cell r="M117" t="str">
            <v>unit</v>
          </cell>
          <cell r="N117">
            <v>1</v>
          </cell>
          <cell r="DL117" t="str">
            <v>.Electricity.Utility Generation.Base LoadBiomass CCSService requested.Electricity.Transmission</v>
          </cell>
        </row>
        <row r="118">
          <cell r="M118" t="str">
            <v>unit</v>
          </cell>
          <cell r="N118">
            <v>1</v>
          </cell>
          <cell r="DL118" t="str">
            <v>.Electricity.Utility Generation.Base LoadGeoexchangeService requested.Electricity.Transmission</v>
          </cell>
        </row>
        <row r="119">
          <cell r="M119" t="str">
            <v>unit</v>
          </cell>
          <cell r="N119">
            <v>1</v>
          </cell>
          <cell r="DL119" t="str">
            <v>.Electricity.Utility Generation.Base LoadNuclearService requested.Electricity.Transmission</v>
          </cell>
        </row>
        <row r="120">
          <cell r="M120" t="str">
            <v>unit</v>
          </cell>
          <cell r="N120">
            <v>1</v>
          </cell>
          <cell r="DL120" t="str">
            <v>.Electricity.Utility Generation.Base LoadNuclear SMRService requested.Electricity.Transmission</v>
          </cell>
        </row>
        <row r="121">
          <cell r="M121" t="str">
            <v>unit</v>
          </cell>
          <cell r="N121">
            <v>1</v>
          </cell>
          <cell r="DL121" t="str">
            <v>.Electricity.Utility Generation.Base LoadHydro ReservoirService requested.Electricity.Transmission</v>
          </cell>
        </row>
        <row r="122">
          <cell r="M122" t="str">
            <v>unit</v>
          </cell>
          <cell r="N122">
            <v>1</v>
          </cell>
          <cell r="DL122" t="str">
            <v>.Electricity.Utility Generation.Base LoadHydro RiverService requested.Electricity.Transmission</v>
          </cell>
        </row>
        <row r="123">
          <cell r="M123" t="str">
            <v>unit</v>
          </cell>
          <cell r="N123">
            <v>1</v>
          </cell>
          <cell r="DL123" t="str">
            <v>.Electricity.Utility Generation.Base LoadSolar PVService requested.Electricity.Transmission</v>
          </cell>
        </row>
        <row r="124">
          <cell r="M124" t="str">
            <v>unit</v>
          </cell>
          <cell r="N124">
            <v>1</v>
          </cell>
          <cell r="DL124" t="str">
            <v>.Electricity.Utility Generation.Base LoadSolar PV + BatteryService requested.Electricity.Transmission</v>
          </cell>
        </row>
        <row r="125">
          <cell r="M125" t="str">
            <v>unit</v>
          </cell>
          <cell r="N125">
            <v>1</v>
          </cell>
          <cell r="DL125" t="str">
            <v>.Electricity.Utility Generation.Base LoadWind OnshoreService requested.Electricity.Transmission</v>
          </cell>
        </row>
        <row r="126">
          <cell r="M126" t="str">
            <v>unit</v>
          </cell>
          <cell r="N126">
            <v>1</v>
          </cell>
          <cell r="DL126" t="str">
            <v>.Electricity.Utility Generation.Base LoadWind + BatteryService requested.Electricity.Transmission</v>
          </cell>
        </row>
        <row r="127">
          <cell r="M127" t="str">
            <v>unit</v>
          </cell>
          <cell r="N127">
            <v>1</v>
          </cell>
          <cell r="DL127" t="str">
            <v>.Electricity.Utility Generation.Base LoadWind + SeasonalService requested.Electricity.Transmission</v>
          </cell>
        </row>
        <row r="128">
          <cell r="M128" t="str">
            <v>unit</v>
          </cell>
          <cell r="N128">
            <v>1</v>
          </cell>
          <cell r="DL128" t="str">
            <v>.Electricity.Utility Generation.Base LoadWind OffshoreService requested.Electricity.Transmission</v>
          </cell>
        </row>
        <row r="129">
          <cell r="M129" t="str">
            <v>unit</v>
          </cell>
          <cell r="N129">
            <v>1</v>
          </cell>
          <cell r="DL129" t="str">
            <v>.Electricity.Utility Generation.Shoulder LoadCoalService requested.Electricity.Transmission</v>
          </cell>
        </row>
        <row r="130">
          <cell r="M130" t="str">
            <v>unit</v>
          </cell>
          <cell r="N130">
            <v>1</v>
          </cell>
          <cell r="DL130" t="str">
            <v>.Electricity.Utility Generation.Shoulder LoadFuel OilService requested.Electricity.Transmission</v>
          </cell>
        </row>
        <row r="131">
          <cell r="M131" t="str">
            <v>unit</v>
          </cell>
          <cell r="N131">
            <v>1</v>
          </cell>
          <cell r="DL131" t="str">
            <v>.Electricity.Utility Generation.Shoulder LoadNatural Gas SCService requested.Electricity.Transmission</v>
          </cell>
        </row>
        <row r="132">
          <cell r="M132" t="str">
            <v>unit</v>
          </cell>
          <cell r="N132">
            <v>1</v>
          </cell>
          <cell r="DL132" t="str">
            <v>.Electricity.Utility Generation.Shoulder LoadNatural Gas CCService requested.Electricity.Transmission</v>
          </cell>
        </row>
        <row r="133">
          <cell r="M133" t="str">
            <v>unit</v>
          </cell>
          <cell r="N133">
            <v>1</v>
          </cell>
          <cell r="DL133" t="str">
            <v>.Electricity.Utility Generation.Shoulder LoadNatural Gas CC CCSService requested.Electricity.Transmission</v>
          </cell>
        </row>
        <row r="134">
          <cell r="M134" t="str">
            <v>unit</v>
          </cell>
          <cell r="N134">
            <v>1</v>
          </cell>
          <cell r="DL134" t="str">
            <v>.Electricity.Utility Generation.Shoulder LoadBiomassService requested.Electricity.Transmission</v>
          </cell>
        </row>
        <row r="135">
          <cell r="M135" t="str">
            <v>unit</v>
          </cell>
          <cell r="N135">
            <v>1</v>
          </cell>
          <cell r="DL135" t="str">
            <v>.Electricity.Utility Generation.Shoulder LoadBiomass CCSService requested.Electricity.Transmission</v>
          </cell>
        </row>
        <row r="136">
          <cell r="M136" t="str">
            <v>unit</v>
          </cell>
          <cell r="N136">
            <v>1</v>
          </cell>
          <cell r="DL136" t="str">
            <v>.Electricity.Utility Generation.Shoulder LoadHydro ReservoirService requested.Electricity.Transmission</v>
          </cell>
        </row>
        <row r="137">
          <cell r="M137" t="str">
            <v>unit</v>
          </cell>
          <cell r="N137">
            <v>1</v>
          </cell>
          <cell r="DL137" t="str">
            <v>.Electricity.Utility Generation.Shoulder LoadSolar PV + BatteryService requested.Electricity.Transmission</v>
          </cell>
        </row>
        <row r="138">
          <cell r="M138" t="str">
            <v>unit</v>
          </cell>
          <cell r="N138">
            <v>1</v>
          </cell>
          <cell r="DL138" t="str">
            <v>.Electricity.Utility Generation.Shoulder LoadWind + BatteryService requested.Electricity.Transmission</v>
          </cell>
        </row>
        <row r="139">
          <cell r="M139" t="str">
            <v>unit</v>
          </cell>
          <cell r="N139">
            <v>1</v>
          </cell>
          <cell r="DL139" t="str">
            <v>.Electricity.Utility Generation.Shoulder LoadWind + SeasonalService requested.Electricity.Transmission</v>
          </cell>
        </row>
        <row r="140">
          <cell r="M140" t="str">
            <v>unit</v>
          </cell>
          <cell r="N140">
            <v>1</v>
          </cell>
          <cell r="DL140" t="str">
            <v>.Electricity.Utility Generation.Peak LoadFuel OilService requested.Electricity.Transmission</v>
          </cell>
        </row>
        <row r="141">
          <cell r="M141" t="str">
            <v>unit</v>
          </cell>
          <cell r="N141">
            <v>1</v>
          </cell>
          <cell r="DL141" t="str">
            <v>.Electricity.Utility Generation.Peak LoadNatural Gas SCService requested.Electricity.Transmission</v>
          </cell>
        </row>
        <row r="142">
          <cell r="M142" t="str">
            <v>unit</v>
          </cell>
          <cell r="N142">
            <v>1</v>
          </cell>
          <cell r="DL142" t="str">
            <v>.Electricity.Utility Generation.Peak LoadHydro ReservoirService requested.Electricity.Transmission</v>
          </cell>
        </row>
        <row r="143">
          <cell r="M143" t="str">
            <v>unit</v>
          </cell>
          <cell r="N143">
            <v>1</v>
          </cell>
          <cell r="DL143" t="str">
            <v>.Electricity.Utility Generation.Peak LoadWind + SeasonalService requested.Electricity.Transmission</v>
          </cell>
        </row>
        <row r="144">
          <cell r="DL144" t="str">
            <v/>
          </cell>
        </row>
        <row r="145">
          <cell r="L145" t="str">
            <v>(($63826533 90% CCS plant - $37472784 plant )/tCO2 output)*1.03068015 (2020 CPI/2018CPI)*1.3415 CAD/USD</v>
          </cell>
          <cell r="M145" t="str">
            <v>$</v>
          </cell>
          <cell r="N145">
            <v>11.074601210227501</v>
          </cell>
          <cell r="DL145" t="str">
            <v>.Electricity.CCS.CCS_CoalCCSService requestedCIMS.Generic Fuels.VOM</v>
          </cell>
        </row>
        <row r="146">
          <cell r="L146" t="str">
            <v>(($63826533 90% CCS plant - $37472784 plant )/tCO2 output) *1.03068015 (2020 CPI/2018CPI)*1.3415 CAD/USD</v>
          </cell>
          <cell r="M146" t="str">
            <v>$</v>
          </cell>
          <cell r="N146">
            <v>11.074601210227501</v>
          </cell>
          <cell r="DL146" t="str">
            <v>.Electricity.CCS.CCS_BiomassCCSService requestedCIMS.Generic Fuels.VOM</v>
          </cell>
        </row>
        <row r="147">
          <cell r="L147" t="str">
            <v>(($25122509 90% CCS plant - $12486480 plant )/tCO2 output) *1.03068015 (2020 CPI/2018CPI)*1.3415 CAD/USD</v>
          </cell>
          <cell r="M147" t="str">
            <v>$</v>
          </cell>
          <cell r="N147">
            <v>7.8816599570011503</v>
          </cell>
          <cell r="DL147" t="str">
            <v>.Electricity.CCS.CCS_Natural GasCCSService requestedCIMS.Generic Fuels.VOM</v>
          </cell>
        </row>
        <row r="148">
          <cell r="DL148" t="str">
            <v/>
          </cell>
        </row>
        <row r="149">
          <cell r="L149" t="str">
            <v>((7401 GJ/hr 90% CCS plant - 5827 GJ/hr plant)*8760 hours * 0.85 capacity factor)/ tCO2 output</v>
          </cell>
          <cell r="M149" t="str">
            <v>GJ</v>
          </cell>
          <cell r="N149">
            <v>3.5620405744244401</v>
          </cell>
          <cell r="DL149" t="str">
            <v>.Electricity.CCS.CCS_CoalCCSService requestedCIMS.Generic Fuels.Coal</v>
          </cell>
        </row>
        <row r="150">
          <cell r="L150" t="str">
            <v>((7401 GJ/hr 90% CCS plant - 5827 GJ/hr plant)*8760 hours * 0.85 capacity factor)/ tCO2 output</v>
          </cell>
          <cell r="M150" t="str">
            <v>GJ</v>
          </cell>
          <cell r="N150">
            <v>3.5620405744244401</v>
          </cell>
          <cell r="DL150" t="str">
            <v>.Electricity.CCS.CCS_BiomassCCSService requestedCIMS.Generic Fuels.Solid Biomass</v>
          </cell>
        </row>
        <row r="151">
          <cell r="L151" t="str">
            <v>((18000kWe CO2 Capt Aux + 23810kWe CO2 Compression + 20153 kWe CCS 90% Balance of Plant -16923 kWe Balance of Plant +324000 kWe steam plant - 260000 kWe steam 90% CCS Plant)*(6486 GJ/hr Nat Gas input /3633 GJ/hr Power output)  *8760 hours *  0.85 capacity factor) * 0.0036  GJ/kWh /tCO2 output</v>
          </cell>
          <cell r="M151" t="str">
            <v>GJ</v>
          </cell>
          <cell r="N151">
            <v>2.3544373777868</v>
          </cell>
          <cell r="DL151" t="str">
            <v>.Electricity.CCS.CCS_Natural GasCCSService requestedCIMS.Generic Fuels.Natural Gas</v>
          </cell>
        </row>
        <row r="152">
          <cell r="DL152" t="str">
            <v/>
          </cell>
        </row>
        <row r="153">
          <cell r="L153" t="str">
            <v>1 tCO2*0.9 + GJ Coal *0.0814195573482845 tCO2/GJ Nat Gas *0.90 Capture rate</v>
          </cell>
          <cell r="M153" t="str">
            <v>tCO2</v>
          </cell>
          <cell r="N153">
            <v>1.16101779014364</v>
          </cell>
          <cell r="DL153" t="str">
            <v>.Electricity.CCS.CCS_CoalCCSService requestedCIMS.Transmission.CCS TS BC</v>
          </cell>
        </row>
        <row r="154">
          <cell r="L154" t="str">
            <v>1 tCO2 *0.9 + GJ Biomass * 0.0839041252141342 tCO2/GJ Biomass *0.90 Capture rate</v>
          </cell>
          <cell r="M154" t="str">
            <v>tCO2</v>
          </cell>
          <cell r="N154">
            <v>1.1689829085368999</v>
          </cell>
          <cell r="DL154" t="str">
            <v>.Electricity.CCS.CCS_BiomassCCSService requestedCIMS.Transmission.CCS TS BC</v>
          </cell>
        </row>
        <row r="155">
          <cell r="L155" t="str">
            <v>1 tCO2 * 0.9 + GJ Nat Gas*0.0489705183934989 tCO2/GJ Nat Gas *0.90 Capture rate</v>
          </cell>
          <cell r="M155" t="str">
            <v>tCO2</v>
          </cell>
          <cell r="N155">
            <v>1.0037682170237201</v>
          </cell>
          <cell r="DL155" t="str">
            <v>.Electricity.CCS.CCS_Natural GasCCSService requestedCIMS.Transmission.CCS TS BC</v>
          </cell>
        </row>
        <row r="156">
          <cell r="DL156" t="str">
            <v/>
          </cell>
        </row>
        <row r="157">
          <cell r="L157" t="str">
            <v>1 tCO2*0.9 + GJ Coal *0.0814195573482845 tCO2/GJ Nat Gas *0.90 Capture rate</v>
          </cell>
          <cell r="M157" t="str">
            <v>tCO2</v>
          </cell>
          <cell r="N157">
            <v>1.16101779014364</v>
          </cell>
          <cell r="DL157" t="str">
            <v>.Electricity.CCS.CCS_CoalCCSService requestedCIMS.Transmission.CCS TS AB</v>
          </cell>
        </row>
        <row r="158">
          <cell r="L158" t="str">
            <v>1 tCO2 *0.9 + GJ Biomass * 0.0839041252141342 tCO2/GJ Biomass *0.90 Capture rate</v>
          </cell>
          <cell r="M158" t="str">
            <v>tCO2</v>
          </cell>
          <cell r="N158">
            <v>1.1689829085368999</v>
          </cell>
          <cell r="DL158" t="str">
            <v>.Electricity.CCS.CCS_BiomassCCSService requestedCIMS.Transmission.CCS TS AB</v>
          </cell>
        </row>
        <row r="159">
          <cell r="L159" t="str">
            <v>1 tCO2 * 0.9 + GJ Nat Gas*0.0489705183934989 tCO2/GJ Nat Gas *0.90 Capture rate</v>
          </cell>
          <cell r="M159" t="str">
            <v>tCO2</v>
          </cell>
          <cell r="N159">
            <v>1.0037682170237201</v>
          </cell>
          <cell r="DL159" t="str">
            <v>.Electricity.CCS.CCS_Natural GasCCSService requestedCIMS.Transmission.CCS TS AB</v>
          </cell>
        </row>
        <row r="160">
          <cell r="DL160" t="str">
            <v/>
          </cell>
        </row>
        <row r="161">
          <cell r="L161" t="str">
            <v>1 tCO2*0.9 + GJ Coal *0.0814195573482845 tCO2/GJ Nat Gas *0.90 Capture rate</v>
          </cell>
          <cell r="M161" t="str">
            <v>tCO2</v>
          </cell>
          <cell r="N161">
            <v>1.16101779014364</v>
          </cell>
          <cell r="DL161" t="str">
            <v>.Electricity.CCS.CCS_CoalCCSService requestedCIMS.Transmission.CCS TS SK</v>
          </cell>
        </row>
        <row r="162">
          <cell r="L162" t="str">
            <v>1 tCO2 *0.9 + GJ Biomass * 0.0839041252141342 tCO2/GJ Biomass *0.90 Capture rate</v>
          </cell>
          <cell r="M162" t="str">
            <v>tCO2</v>
          </cell>
          <cell r="N162">
            <v>1.1689829085368999</v>
          </cell>
          <cell r="DL162" t="str">
            <v>.Electricity.CCS.CCS_BiomassCCSService requestedCIMS.Transmission.CCS TS SK</v>
          </cell>
        </row>
        <row r="163">
          <cell r="L163" t="str">
            <v>1 tCO2 * 0.9 + GJ Nat Gas*0.0489705183934989 tCO2/GJ Nat Gas *0.90 Capture rate</v>
          </cell>
          <cell r="M163" t="str">
            <v>tCO2</v>
          </cell>
          <cell r="N163">
            <v>1.0037682170237201</v>
          </cell>
          <cell r="DL163" t="str">
            <v>.Electricity.CCS.CCS_Natural GasCCSService requestedCIMS.Transmission.CCS TS SK</v>
          </cell>
        </row>
        <row r="164">
          <cell r="DL164" t="str">
            <v/>
          </cell>
        </row>
        <row r="165">
          <cell r="L165" t="str">
            <v>1 tCO2*0.9 + GJ Coal *0.0814195573482845 tCO2/GJ Nat Gas *0.90 Capture rate</v>
          </cell>
          <cell r="M165" t="str">
            <v>tCO2</v>
          </cell>
          <cell r="N165">
            <v>1.16101779014364</v>
          </cell>
          <cell r="DL165" t="str">
            <v>.Electricity.CCS.CCS_CoalCCSService requestedCIMS.Transmission.CCS TS MB</v>
          </cell>
        </row>
        <row r="166">
          <cell r="L166" t="str">
            <v>1 tCO2 *0.9 + GJ Biomass * 0.0839041252141342 tCO2/GJ Biomass *0.90 Capture rate</v>
          </cell>
          <cell r="M166" t="str">
            <v>tCO2</v>
          </cell>
          <cell r="N166">
            <v>1.1689829085368999</v>
          </cell>
          <cell r="DL166" t="str">
            <v>.Electricity.CCS.CCS_BiomassCCSService requestedCIMS.Transmission.CCS TS MB</v>
          </cell>
        </row>
        <row r="167">
          <cell r="L167" t="str">
            <v>1 tCO2 * 0.9 + GJ Nat Gas*0.0489705183934989 tCO2/GJ Nat Gas *0.90 Capture rate</v>
          </cell>
          <cell r="M167" t="str">
            <v>tCO2</v>
          </cell>
          <cell r="N167">
            <v>1.0037682170237201</v>
          </cell>
          <cell r="DL167" t="str">
            <v>.Electricity.CCS.CCS_Natural GasCCSService requestedCIMS.Transmission.CCS TS MB</v>
          </cell>
        </row>
        <row r="168">
          <cell r="DL168" t="str">
            <v/>
          </cell>
        </row>
        <row r="169">
          <cell r="L169" t="str">
            <v>1 tCO2*0.9 + GJ Coal *0.0814195573482845 tCO2/GJ Nat Gas *0.90 Capture rate</v>
          </cell>
          <cell r="M169" t="str">
            <v>tCO2</v>
          </cell>
          <cell r="N169">
            <v>1.16101779014364</v>
          </cell>
          <cell r="DL169" t="str">
            <v>.Electricity.CCS.CCS_CoalCCSService requestedCIMS.Transmission.CCS TS ON</v>
          </cell>
        </row>
        <row r="170">
          <cell r="L170" t="str">
            <v>1 tCO2 *0.9 + GJ Biomass * 0.0839041252141342 tCO2/GJ Biomass *0.90 Capture rate</v>
          </cell>
          <cell r="M170" t="str">
            <v>tCO2</v>
          </cell>
          <cell r="N170">
            <v>1.1689829085368999</v>
          </cell>
          <cell r="DL170" t="str">
            <v>.Electricity.CCS.CCS_BiomassCCSService requestedCIMS.Transmission.CCS TS ON</v>
          </cell>
        </row>
        <row r="171">
          <cell r="L171" t="str">
            <v>1 tCO2 * 0.9 + GJ Nat Gas*0.0489705183934989 tCO2/GJ Nat Gas *0.90 Capture rate</v>
          </cell>
          <cell r="M171" t="str">
            <v>tCO2</v>
          </cell>
          <cell r="N171">
            <v>1.0037682170237201</v>
          </cell>
          <cell r="DL171" t="str">
            <v>.Electricity.CCS.CCS_Natural GasCCSService requestedCIMS.Transmission.CCS TS ON</v>
          </cell>
        </row>
        <row r="172">
          <cell r="DL172" t="str">
            <v/>
          </cell>
        </row>
        <row r="173">
          <cell r="L173" t="str">
            <v>1 tCO2*0.9 + GJ Coal *0.0814195573482845 tCO2/GJ Nat Gas *0.90 Capture rate</v>
          </cell>
          <cell r="M173" t="str">
            <v>tCO2</v>
          </cell>
          <cell r="N173">
            <v>1.16101779014364</v>
          </cell>
          <cell r="DL173" t="str">
            <v>.Electricity.CCS.CCS_CoalCCSService requestedCIMS.Transmission.CCS TS QC</v>
          </cell>
        </row>
        <row r="174">
          <cell r="L174" t="str">
            <v>1 tCO2 *0.9 + GJ Biomass * 0.0839041252141342 tCO2/GJ Biomass *0.90 Capture rate</v>
          </cell>
          <cell r="M174" t="str">
            <v>tCO2</v>
          </cell>
          <cell r="N174">
            <v>1.1689829085368999</v>
          </cell>
          <cell r="DL174" t="str">
            <v>.Electricity.CCS.CCS_BiomassCCSService requestedCIMS.Transmission.CCS TS QC</v>
          </cell>
        </row>
        <row r="175">
          <cell r="L175" t="str">
            <v>1 tCO2 * 0.9 + GJ Nat Gas*0.0489705183934989 tCO2/GJ Nat Gas *0.90 Capture rate</v>
          </cell>
          <cell r="M175" t="str">
            <v>tCO2</v>
          </cell>
          <cell r="N175">
            <v>1.0037682170237201</v>
          </cell>
          <cell r="DL175" t="str">
            <v>.Electricity.CCS.CCS_Natural GasCCSService requestedCIMS.Transmission.CCS TS QC</v>
          </cell>
        </row>
        <row r="176">
          <cell r="DL176" t="str">
            <v/>
          </cell>
        </row>
        <row r="177">
          <cell r="L177" t="str">
            <v>1 tCO2*0.9 + GJ Coal *0.0814195573482845 tCO2/GJ Nat Gas *0.90 Capture rate</v>
          </cell>
          <cell r="M177" t="str">
            <v>tCO2</v>
          </cell>
          <cell r="N177">
            <v>1.16101779014364</v>
          </cell>
          <cell r="DL177" t="str">
            <v>.Electricity.CCS.CCS_CoalCCSService requestedCIMS.Transmission.CCS TS NB</v>
          </cell>
        </row>
        <row r="178">
          <cell r="L178" t="str">
            <v>1 tCO2 *0.9 + GJ Biomass * 0.0839041252141342 tCO2/GJ Biomass *0.90 Capture rate</v>
          </cell>
          <cell r="M178" t="str">
            <v>tCO2</v>
          </cell>
          <cell r="N178">
            <v>1.1689829085368999</v>
          </cell>
          <cell r="DL178" t="str">
            <v>.Electricity.CCS.CCS_BiomassCCSService requestedCIMS.Transmission.CCS TS NB</v>
          </cell>
        </row>
        <row r="179">
          <cell r="L179" t="str">
            <v>1 tCO2 * 0.9 + GJ Nat Gas*0.0489705183934989 tCO2/GJ Nat Gas *0.90 Capture rate</v>
          </cell>
          <cell r="M179" t="str">
            <v>tCO2</v>
          </cell>
          <cell r="N179">
            <v>1.0037682170237201</v>
          </cell>
          <cell r="DL179" t="str">
            <v>.Electricity.CCS.CCS_Natural GasCCSService requestedCIMS.Transmission.CCS TS NB</v>
          </cell>
        </row>
        <row r="180">
          <cell r="DL180" t="str">
            <v/>
          </cell>
        </row>
        <row r="181">
          <cell r="L181" t="str">
            <v>1 tCO2*0.9 + GJ Coal *0.0814195573482845 tCO2/GJ Nat Gas *0.90 Capture rate</v>
          </cell>
          <cell r="M181" t="str">
            <v>tCO2</v>
          </cell>
          <cell r="N181">
            <v>1.16101779014364</v>
          </cell>
          <cell r="DL181" t="str">
            <v>.Electricity.CCS.CCS_CoalCCSService requestedCIMS.Transmission.CCS TS NS</v>
          </cell>
        </row>
        <row r="182">
          <cell r="L182" t="str">
            <v>1 tCO2 *0.9 + GJ Biomass * 0.0839041252141342 tCO2/GJ Biomass *0.90 Capture rate</v>
          </cell>
          <cell r="M182" t="str">
            <v>tCO2</v>
          </cell>
          <cell r="N182">
            <v>1.1689829085368999</v>
          </cell>
          <cell r="DL182" t="str">
            <v>.Electricity.CCS.CCS_BiomassCCSService requestedCIMS.Transmission.CCS TS NS</v>
          </cell>
        </row>
        <row r="183">
          <cell r="L183" t="str">
            <v>1 tCO2 * 0.9 + GJ Nat Gas*0.0489705183934989 tCO2/GJ Nat Gas *0.90 Capture rate</v>
          </cell>
          <cell r="M183" t="str">
            <v>tCO2</v>
          </cell>
          <cell r="N183">
            <v>1.0037682170237201</v>
          </cell>
          <cell r="DL183" t="str">
            <v>.Electricity.CCS.CCS_Natural GasCCSService requestedCIMS.Transmission.CCS TS NS</v>
          </cell>
        </row>
        <row r="184">
          <cell r="DL184" t="str">
            <v/>
          </cell>
        </row>
        <row r="185">
          <cell r="L185" t="str">
            <v>1 tCO2*0.9 + GJ Coal *0.0814195573482845 tCO2/GJ Nat Gas *0.90 Capture rate</v>
          </cell>
          <cell r="M185" t="str">
            <v>tCO2</v>
          </cell>
          <cell r="N185">
            <v>1.16101779014364</v>
          </cell>
          <cell r="DL185" t="str">
            <v>.Electricity.CCS.CCS_CoalCCSService requestedCIMS.Transmission.CCS TS PE</v>
          </cell>
        </row>
        <row r="186">
          <cell r="L186" t="str">
            <v>1 tCO2 *0.9 + GJ Biomass * 0.0839041252141342 tCO2/GJ Biomass *0.90 Capture rate</v>
          </cell>
          <cell r="M186" t="str">
            <v>tCO2</v>
          </cell>
          <cell r="N186">
            <v>1.1689829085368999</v>
          </cell>
          <cell r="DL186" t="str">
            <v>.Electricity.CCS.CCS_BiomassCCSService requestedCIMS.Transmission.CCS TS PE</v>
          </cell>
        </row>
        <row r="187">
          <cell r="L187" t="str">
            <v>1 tCO2 * 0.9 + GJ Nat Gas*0.0489705183934989 tCO2/GJ Nat Gas *0.90 Capture rate</v>
          </cell>
          <cell r="M187" t="str">
            <v>tCO2</v>
          </cell>
          <cell r="N187">
            <v>1.0037682170237201</v>
          </cell>
          <cell r="DL187" t="str">
            <v>.Electricity.CCS.CCS_Natural GasCCSService requestedCIMS.Transmission.CCS TS PE</v>
          </cell>
        </row>
        <row r="188">
          <cell r="DL188" t="str">
            <v/>
          </cell>
        </row>
        <row r="189">
          <cell r="L189" t="str">
            <v>1 tCO2*0.9 + GJ Coal *0.0814195573482845 tCO2/GJ Nat Gas *0.90 Capture rate</v>
          </cell>
          <cell r="M189" t="str">
            <v>tCO2</v>
          </cell>
          <cell r="N189">
            <v>1.16101779014364</v>
          </cell>
          <cell r="DL189" t="str">
            <v>.Electricity.CCS.CCS_CoalCCSService requestedCIMS.Transmission.CCS TS NL</v>
          </cell>
        </row>
        <row r="190">
          <cell r="L190" t="str">
            <v>1 tCO2 *0.9 + GJ Biomass * 0.0839041252141342 tCO2/GJ Biomass *0.90 Capture rate</v>
          </cell>
          <cell r="M190" t="str">
            <v>tCO2</v>
          </cell>
          <cell r="N190">
            <v>1.1689829085368999</v>
          </cell>
          <cell r="DL190" t="str">
            <v>.Electricity.CCS.CCS_BiomassCCSService requestedCIMS.Transmission.CCS TS NL</v>
          </cell>
        </row>
        <row r="191">
          <cell r="L191" t="str">
            <v>1 tCO2 * 0.9 + GJ Nat Gas*0.0489705183934989 tCO2/GJ Nat Gas *0.90 Capture rate</v>
          </cell>
          <cell r="M191" t="str">
            <v>tCO2</v>
          </cell>
          <cell r="N191">
            <v>1.0037682170237201</v>
          </cell>
          <cell r="DL191" t="str">
            <v>.Electricity.CCS.CCS_Natural GasCCSService requestedCIMS.Transmission.CCS TS NL</v>
          </cell>
        </row>
        <row r="192">
          <cell r="DL192" t="str">
            <v/>
          </cell>
        </row>
        <row r="193">
          <cell r="L193" t="str">
            <v>1 tCO2*0.9 + GJ Coal *0.0814195573482845 tCO2/GJ Nat Gas *0.90 Capture rate</v>
          </cell>
          <cell r="M193" t="str">
            <v>tCO2</v>
          </cell>
          <cell r="N193">
            <v>1.16101779014364</v>
          </cell>
          <cell r="DL193" t="str">
            <v>.Electricity.CCS.CCS_CoalCCSService requestedCIMS.Transmission.CCS TS YT</v>
          </cell>
        </row>
        <row r="194">
          <cell r="L194" t="str">
            <v>1 tCO2 *0.9 + GJ Biomass * 0.0839041252141342 tCO2/GJ Biomass *0.90 Capture rate</v>
          </cell>
          <cell r="M194" t="str">
            <v>tCO2</v>
          </cell>
          <cell r="N194">
            <v>1.1689829085368999</v>
          </cell>
          <cell r="DL194" t="str">
            <v>.Electricity.CCS.CCS_BiomassCCSService requestedCIMS.Transmission.CCS TS YT</v>
          </cell>
        </row>
        <row r="195">
          <cell r="L195" t="str">
            <v>1 tCO2 * 0.9 + GJ Nat Gas*0.0489705183934989 tCO2/GJ Nat Gas *0.90 Capture rate</v>
          </cell>
          <cell r="M195" t="str">
            <v>tCO2</v>
          </cell>
          <cell r="N195">
            <v>1.0037682170237201</v>
          </cell>
          <cell r="DL195" t="str">
            <v>.Electricity.CCS.CCS_Natural GasCCSService requestedCIMS.Transmission.CCS TS YT</v>
          </cell>
        </row>
        <row r="196">
          <cell r="DL196" t="str">
            <v/>
          </cell>
        </row>
        <row r="197">
          <cell r="L197" t="str">
            <v>1 tCO2*0.9 + GJ Coal *0.0814195573482845 tCO2/GJ Nat Gas *0.90 Capture rate</v>
          </cell>
          <cell r="M197" t="str">
            <v>tCO2</v>
          </cell>
          <cell r="N197">
            <v>1.16101779014364</v>
          </cell>
          <cell r="DL197" t="str">
            <v>.Electricity.CCS.CCS_CoalCCSService requestedCIMS.Transmission.CCS TS NT</v>
          </cell>
        </row>
        <row r="198">
          <cell r="L198" t="str">
            <v>1 tCO2 *0.9 + GJ Biomass * 0.0839041252141342 tCO2/GJ Biomass *0.90 Capture rate</v>
          </cell>
          <cell r="M198" t="str">
            <v>tCO2</v>
          </cell>
          <cell r="N198">
            <v>1.1689829085368999</v>
          </cell>
          <cell r="DL198" t="str">
            <v>.Electricity.CCS.CCS_BiomassCCSService requestedCIMS.Transmission.CCS TS NT</v>
          </cell>
        </row>
        <row r="199">
          <cell r="L199" t="str">
            <v>1 tCO2 * 0.9 + GJ Nat Gas*0.0489705183934989 tCO2/GJ Nat Gas *0.90 Capture rate</v>
          </cell>
          <cell r="M199" t="str">
            <v>tCO2</v>
          </cell>
          <cell r="N199">
            <v>1.0037682170237201</v>
          </cell>
          <cell r="DL199" t="str">
            <v>.Electricity.CCS.CCS_Natural GasCCSService requestedCIMS.Transmission.CCS TS NT</v>
          </cell>
        </row>
        <row r="200">
          <cell r="DL200" t="str">
            <v/>
          </cell>
        </row>
        <row r="201">
          <cell r="L201" t="str">
            <v>1 tCO2*0.9 + GJ Coal *0.0814195573482845 tCO2/GJ Nat Gas *0.90 Capture rate</v>
          </cell>
          <cell r="M201" t="str">
            <v>tCO2</v>
          </cell>
          <cell r="N201">
            <v>1.16101779014364</v>
          </cell>
          <cell r="DL201" t="str">
            <v>.Electricity.CCS.CCS_CoalCCSService requestedCIMS.Transmission.CCS TS NU</v>
          </cell>
        </row>
        <row r="202">
          <cell r="L202" t="str">
            <v>1 tCO2 *0.9 + GJ Biomass * 0.0839041252141342 tCO2/GJ Biomass *0.90 Capture rate</v>
          </cell>
          <cell r="M202" t="str">
            <v>tCO2</v>
          </cell>
          <cell r="N202">
            <v>1.1689829085368999</v>
          </cell>
          <cell r="DL202" t="str">
            <v>.Electricity.CCS.CCS_BiomassCCSService requestedCIMS.Transmission.CCS TS NU</v>
          </cell>
        </row>
        <row r="203">
          <cell r="L203" t="str">
            <v>1 tCO2 * 0.9 + GJ Nat Gas*0.0489705183934989 tCO2/GJ Nat Gas *0.90 Capture rate</v>
          </cell>
          <cell r="M203" t="str">
            <v>tCO2</v>
          </cell>
          <cell r="N203">
            <v>1.0037682170237201</v>
          </cell>
          <cell r="DL203" t="str">
            <v>.Electricity.CCS.CCS_Natural GasCCSService requestedCIMS.Transmission.CCS TS NU</v>
          </cell>
        </row>
        <row r="204">
          <cell r="DL204" t="str">
            <v/>
          </cell>
        </row>
        <row r="205">
          <cell r="L205" t="str">
            <v>1 tCO2*0.9 + GJ Coal *0.0814195573482845 tCO2/GJ Nat Gas *0.90 Capture rate</v>
          </cell>
          <cell r="M205" t="str">
            <v>tCO2</v>
          </cell>
          <cell r="N205">
            <v>1.16101779014364</v>
          </cell>
          <cell r="DL205" t="str">
            <v>.Electricity.CCS.CCS_CoalCCSService requestedCIMS.Transmission.CCS TS AT</v>
          </cell>
        </row>
        <row r="206">
          <cell r="L206" t="str">
            <v>1 tCO2 *0.9 + GJ Biomass * 0.0839041252141342 tCO2/GJ Biomass *0.90 Capture rate</v>
          </cell>
          <cell r="M206" t="str">
            <v>tCO2</v>
          </cell>
          <cell r="N206">
            <v>1.1689829085368999</v>
          </cell>
          <cell r="DL206" t="str">
            <v>.Electricity.CCS.CCS_BiomassCCSService requestedCIMS.Transmission.CCS TS AT</v>
          </cell>
        </row>
        <row r="207">
          <cell r="L207" t="str">
            <v>1 tCO2 * 0.9 + GJ Nat Gas*0.0489705183934989 tCO2/GJ Nat Gas *0.90 Capture rate</v>
          </cell>
          <cell r="M207" t="str">
            <v>tCO2</v>
          </cell>
          <cell r="N207">
            <v>1.0037682170237201</v>
          </cell>
          <cell r="DL207" t="str">
            <v>.Electricity.CCS.CCS_Natural GasCCSService requestedCIMS.Transmission.CCS TS AT</v>
          </cell>
        </row>
        <row r="208">
          <cell r="DL208" t="str">
            <v/>
          </cell>
        </row>
        <row r="209">
          <cell r="L209" t="str">
            <v>1 tCO2*0.9 + GJ Coal *0.0814195573482845 tCO2/GJ Nat Gas *0.90 Capture rate</v>
          </cell>
          <cell r="M209" t="str">
            <v>tCO2</v>
          </cell>
          <cell r="N209">
            <v>1.16101779014364</v>
          </cell>
          <cell r="DL209" t="str">
            <v>.Electricity.CCS.CCS_CoalCCSService requestedCIMS.Transmission.CCS TS TR</v>
          </cell>
        </row>
        <row r="210">
          <cell r="L210" t="str">
            <v>1 tCO2 *0.9 + GJ Biomass * 0.0839041252141342 tCO2/GJ Biomass *0.90 Capture rate</v>
          </cell>
          <cell r="M210" t="str">
            <v>tCO2</v>
          </cell>
          <cell r="N210">
            <v>1.1689829085368999</v>
          </cell>
          <cell r="DL210" t="str">
            <v>.Electricity.CCS.CCS_BiomassCCSService requestedCIMS.Transmission.CCS TS TR</v>
          </cell>
        </row>
        <row r="211">
          <cell r="L211" t="str">
            <v>1 tCO2 * 0.9 + GJ Nat Gas*0.0489705183934989 tCO2/GJ Nat Gas *0.90 Capture rate</v>
          </cell>
          <cell r="M211" t="str">
            <v>tCO2</v>
          </cell>
          <cell r="N211">
            <v>1.0037682170237201</v>
          </cell>
          <cell r="DL211" t="str">
            <v>.Electricity.CCS.CCS_Natural GasCCSService requestedCIMS.Transmission.CCS TS TR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0.9</v>
          </cell>
          <cell r="DL213" t="str">
            <v>.Electricity.CCS.CCS_CoalCCSEmissions_removalCO2Combustion</v>
          </cell>
        </row>
        <row r="214">
          <cell r="M214" t="str">
            <v>%</v>
          </cell>
          <cell r="N214">
            <v>0.9</v>
          </cell>
          <cell r="DL214" t="str">
            <v>.Electricity.CCS.CCS_BiomassCCSEmissions_removalCO2Combustion</v>
          </cell>
        </row>
        <row r="215">
          <cell r="M215" t="str">
            <v>%</v>
          </cell>
          <cell r="N215">
            <v>0.9</v>
          </cell>
          <cell r="DL215" t="str">
            <v>.Electricity.CCS.CCS_Natural GasCCSEmissions_removalCO2Combustion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0.9</v>
          </cell>
          <cell r="DL217" t="str">
            <v>.Electricity.CCS.CCS_CoalCCSEmissions_removalCO2Process</v>
          </cell>
        </row>
        <row r="218">
          <cell r="M218" t="str">
            <v>%</v>
          </cell>
          <cell r="N218">
            <v>0.9</v>
          </cell>
          <cell r="DL218" t="str">
            <v>.Electricity.CCS.CCS_BiomassCCSEmissions_removalCO2Process</v>
          </cell>
        </row>
        <row r="219">
          <cell r="M219" t="str">
            <v>%</v>
          </cell>
          <cell r="N219">
            <v>0.9</v>
          </cell>
          <cell r="DL219" t="str">
            <v>.Electricity.CCS.CCS_Natural GasCCSEmissions_removalCO2Process</v>
          </cell>
        </row>
        <row r="220">
          <cell r="DL220" t="str">
            <v/>
          </cell>
        </row>
        <row r="221">
          <cell r="DL221" t="str">
            <v/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DL227" t="str">
            <v/>
          </cell>
        </row>
        <row r="228">
          <cell r="DL228" t="str">
            <v/>
          </cell>
        </row>
        <row r="229">
          <cell r="DL229" t="str">
            <v/>
          </cell>
        </row>
        <row r="230">
          <cell r="DL230" t="str">
            <v/>
          </cell>
        </row>
        <row r="231">
          <cell r="DL231" t="str">
            <v/>
          </cell>
        </row>
        <row r="232">
          <cell r="DL232" t="str">
            <v/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DL236" t="str">
            <v/>
          </cell>
        </row>
        <row r="237">
          <cell r="DL237" t="str">
            <v/>
          </cell>
        </row>
        <row r="238">
          <cell r="DL238" t="str">
            <v/>
          </cell>
        </row>
        <row r="239">
          <cell r="DL239" t="str">
            <v/>
          </cell>
        </row>
        <row r="240">
          <cell r="DL240" t="str">
            <v/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DL246" t="str">
            <v/>
          </cell>
        </row>
        <row r="247">
          <cell r="DL247" t="str">
            <v/>
          </cell>
        </row>
        <row r="248">
          <cell r="DL248" t="str">
            <v/>
          </cell>
        </row>
        <row r="249">
          <cell r="DL249" t="str">
            <v/>
          </cell>
        </row>
        <row r="250">
          <cell r="DL250" t="str">
            <v/>
          </cell>
        </row>
        <row r="251">
          <cell r="DL251" t="str">
            <v/>
          </cell>
        </row>
        <row r="252">
          <cell r="DL252" t="str">
            <v/>
          </cell>
        </row>
        <row r="253">
          <cell r="DL253" t="str">
            <v/>
          </cell>
        </row>
        <row r="254">
          <cell r="DL254" t="str">
            <v/>
          </cell>
        </row>
        <row r="255">
          <cell r="DL255" t="str">
            <v/>
          </cell>
        </row>
        <row r="256">
          <cell r="DL256" t="str">
            <v/>
          </cell>
        </row>
        <row r="257">
          <cell r="DL257" t="str">
            <v/>
          </cell>
        </row>
        <row r="258">
          <cell r="DL258" t="str">
            <v/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DL262" t="str">
            <v/>
          </cell>
        </row>
        <row r="263">
          <cell r="DL263" t="str">
            <v/>
          </cell>
        </row>
        <row r="264">
          <cell r="DL264" t="str">
            <v/>
          </cell>
        </row>
        <row r="265">
          <cell r="DL265" t="str">
            <v/>
          </cell>
        </row>
        <row r="266">
          <cell r="DL266" t="str">
            <v/>
          </cell>
        </row>
        <row r="267">
          <cell r="DL267" t="str">
            <v/>
          </cell>
        </row>
        <row r="268">
          <cell r="DL268" t="str">
            <v/>
          </cell>
        </row>
        <row r="269">
          <cell r="DL269" t="str">
            <v/>
          </cell>
        </row>
        <row r="270">
          <cell r="DL270" t="str">
            <v/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DL274" t="str">
            <v/>
          </cell>
        </row>
        <row r="275">
          <cell r="DL275" t="str">
            <v/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DL279" t="str">
            <v/>
          </cell>
        </row>
        <row r="280">
          <cell r="DL280" t="str">
            <v/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DL287" t="str">
            <v/>
          </cell>
        </row>
        <row r="288">
          <cell r="DL288" t="str">
            <v/>
          </cell>
        </row>
        <row r="289">
          <cell r="DL289" t="str">
            <v/>
          </cell>
        </row>
        <row r="290">
          <cell r="DL290" t="str">
            <v/>
          </cell>
        </row>
        <row r="291">
          <cell r="DL291" t="str">
            <v/>
          </cell>
        </row>
        <row r="292">
          <cell r="DL292" t="str">
            <v/>
          </cell>
        </row>
        <row r="293">
          <cell r="DL293" t="str">
            <v/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DL305" t="str">
            <v/>
          </cell>
        </row>
        <row r="306">
          <cell r="DL306" t="str">
            <v/>
          </cell>
        </row>
        <row r="307">
          <cell r="DL307" t="str">
            <v/>
          </cell>
        </row>
        <row r="308">
          <cell r="DL308" t="str">
            <v/>
          </cell>
        </row>
        <row r="309">
          <cell r="DL309" t="str">
            <v/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DL314" t="str">
            <v/>
          </cell>
        </row>
        <row r="315">
          <cell r="DL315" t="str">
            <v/>
          </cell>
        </row>
        <row r="316">
          <cell r="DL316" t="str">
            <v/>
          </cell>
        </row>
        <row r="317">
          <cell r="DL317" t="str">
            <v/>
          </cell>
        </row>
        <row r="318">
          <cell r="DL318" t="str">
            <v/>
          </cell>
        </row>
        <row r="319">
          <cell r="DL319" t="str">
            <v/>
          </cell>
        </row>
        <row r="320">
          <cell r="DL320" t="str">
            <v/>
          </cell>
        </row>
        <row r="321">
          <cell r="DL321" t="str">
            <v/>
          </cell>
        </row>
        <row r="322">
          <cell r="DL322" t="str">
            <v/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DL326" t="str">
            <v/>
          </cell>
        </row>
        <row r="327">
          <cell r="DL327" t="str">
            <v/>
          </cell>
        </row>
        <row r="328">
          <cell r="DL328" t="str">
            <v/>
          </cell>
        </row>
        <row r="329">
          <cell r="DL329" t="str">
            <v/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DL333" t="str">
            <v/>
          </cell>
        </row>
        <row r="334">
          <cell r="DL334" t="str">
            <v/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DL340" t="str">
            <v/>
          </cell>
        </row>
        <row r="341">
          <cell r="DL341" t="str">
            <v/>
          </cell>
        </row>
        <row r="342">
          <cell r="DL342" t="str">
            <v/>
          </cell>
        </row>
        <row r="343">
          <cell r="DL343" t="str">
            <v/>
          </cell>
        </row>
        <row r="344">
          <cell r="DL344" t="str">
            <v/>
          </cell>
        </row>
        <row r="345">
          <cell r="DL345" t="str">
            <v/>
          </cell>
        </row>
        <row r="346">
          <cell r="DL346" t="str">
            <v/>
          </cell>
        </row>
        <row r="347">
          <cell r="DL347" t="str">
            <v/>
          </cell>
        </row>
        <row r="348">
          <cell r="DL348" t="str">
            <v/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001E4-1230-4234-B600-3FD34B8B8A43}">
  <dimension ref="A1:X523"/>
  <sheetViews>
    <sheetView tabSelected="1" workbookViewId="0">
      <selection sqref="A1:X523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4</v>
      </c>
      <c r="C3" t="s">
        <v>15</v>
      </c>
      <c r="D3" t="s">
        <v>16</v>
      </c>
      <c r="G3" t="s">
        <v>17</v>
      </c>
      <c r="K3" t="s">
        <v>18</v>
      </c>
      <c r="L3" t="str" cm="1">
        <f t="array" ref="L3">INDEX([1]!data,_xlfn.XMATCH(_xlfn.CONCAT(
SUBSTITUTE($A3,LEFT($A3,FIND($C3,$A3)+LEN($C3)-1),),
$F3:$I3,
SUBSTITUTE($J3,LEFT($A3,FIND($C3,$A3)+LEN($C3)-1),)),
[1]!index),_xlfn.XMATCH(L$2,[1]!header))</f>
        <v>GJ</v>
      </c>
    </row>
    <row r="4" spans="1:24" x14ac:dyDescent="0.3">
      <c r="A4" t="s">
        <v>14</v>
      </c>
      <c r="B4" t="s">
        <v>4</v>
      </c>
      <c r="C4" t="s">
        <v>15</v>
      </c>
      <c r="D4" t="s">
        <v>16</v>
      </c>
      <c r="G4" t="s">
        <v>19</v>
      </c>
      <c r="H4" t="s">
        <v>4</v>
      </c>
    </row>
    <row r="5" spans="1:24" x14ac:dyDescent="0.3">
      <c r="A5" t="s">
        <v>14</v>
      </c>
      <c r="B5" t="s">
        <v>4</v>
      </c>
      <c r="C5" t="s">
        <v>15</v>
      </c>
      <c r="D5" t="s">
        <v>16</v>
      </c>
      <c r="G5" t="s">
        <v>20</v>
      </c>
      <c r="H5" t="b">
        <v>1</v>
      </c>
    </row>
    <row r="6" spans="1:24" x14ac:dyDescent="0.3">
      <c r="A6" t="s">
        <v>14</v>
      </c>
      <c r="B6" t="s">
        <v>4</v>
      </c>
      <c r="C6" t="s">
        <v>15</v>
      </c>
      <c r="D6" t="s">
        <v>16</v>
      </c>
      <c r="G6" t="s">
        <v>21</v>
      </c>
      <c r="J6" t="s">
        <v>22</v>
      </c>
      <c r="K6" t="s">
        <v>23</v>
      </c>
      <c r="M6">
        <v>0</v>
      </c>
      <c r="N6" cm="1">
        <f t="array" ref="N6">IFERROR(INDEX([2]!FuelMult_JCIMS,_xlfn.XMATCH($C6&amp;$D6&amp;$J6,[2]!FuelMult_JCIMS_Index),_xlfn.XMATCH(N$2,$M$2:$W$2)),1)</f>
        <v>1</v>
      </c>
      <c r="O6" cm="1">
        <f t="array" ref="O6">IFERROR(INDEX([2]!FuelMult_JCIMS,_xlfn.XMATCH($C6&amp;$D6&amp;$J6,[2]!FuelMult_JCIMS_Index),_xlfn.XMATCH(O$2,$M$2:$W$2)),1)</f>
        <v>1</v>
      </c>
      <c r="P6" cm="1">
        <f t="array" ref="P6">IFERROR(INDEX([2]!FuelMult_JCIMS,_xlfn.XMATCH($C6&amp;$D6&amp;$J6,[2]!FuelMult_JCIMS_Index),_xlfn.XMATCH(P$2,$M$2:$W$2)),1)</f>
        <v>1</v>
      </c>
      <c r="Q6" cm="1">
        <f t="array" ref="Q6">IFERROR(INDEX([2]!FuelMult_JCIMS,_xlfn.XMATCH($C6&amp;$D6&amp;$J6,[2]!FuelMult_JCIMS_Index),_xlfn.XMATCH(Q$2,$M$2:$W$2)),1)</f>
        <v>1</v>
      </c>
      <c r="R6" cm="1">
        <f t="array" ref="R6">IFERROR(INDEX([2]!FuelMult_JCIMS,_xlfn.XMATCH($C6&amp;$D6&amp;$J6,[2]!FuelMult_JCIMS_Index),_xlfn.XMATCH(R$2,$M$2:$W$2)),1)</f>
        <v>1</v>
      </c>
      <c r="S6" cm="1">
        <f t="array" ref="S6">IFERROR(INDEX([2]!FuelMult_JCIMS,_xlfn.XMATCH($C6&amp;$D6&amp;$J6,[2]!FuelMult_JCIMS_Index),_xlfn.XMATCH(S$2,$M$2:$W$2)),1)</f>
        <v>1</v>
      </c>
      <c r="T6" cm="1">
        <f t="array" ref="T6">IFERROR(INDEX([2]!FuelMult_JCIMS,_xlfn.XMATCH($C6&amp;$D6&amp;$J6,[2]!FuelMult_JCIMS_Index),_xlfn.XMATCH(T$2,$M$2:$W$2)),1)</f>
        <v>1</v>
      </c>
      <c r="U6" cm="1">
        <f t="array" ref="U6">IFERROR(INDEX([2]!FuelMult_JCIMS,_xlfn.XMATCH($C6&amp;$D6&amp;$J6,[2]!FuelMult_JCIMS_Index),_xlfn.XMATCH(U$2,$M$2:$W$2)),1)</f>
        <v>1</v>
      </c>
      <c r="V6" cm="1">
        <f t="array" ref="V6">IFERROR(INDEX([2]!FuelMult_JCIMS,_xlfn.XMATCH($C6&amp;$D6&amp;$J6,[2]!FuelMult_JCIMS_Index),_xlfn.XMATCH(V$2,$M$2:$W$2)),1)</f>
        <v>1</v>
      </c>
      <c r="W6" cm="1">
        <f t="array" ref="W6">IFERROR(INDEX([2]!FuelMult_JCIMS,_xlfn.XMATCH($C6&amp;$D6&amp;$J6,[2]!FuelMult_JCIMS_Index),_xlfn.XMATCH(W$2,$M$2:$W$2)),1)</f>
        <v>1</v>
      </c>
    </row>
    <row r="7" spans="1:24" x14ac:dyDescent="0.3">
      <c r="A7" t="s">
        <v>14</v>
      </c>
      <c r="B7" t="s">
        <v>4</v>
      </c>
      <c r="C7" t="s">
        <v>15</v>
      </c>
      <c r="D7" t="s">
        <v>16</v>
      </c>
      <c r="G7" t="s">
        <v>21</v>
      </c>
      <c r="J7" t="s">
        <v>24</v>
      </c>
      <c r="K7" t="s">
        <v>23</v>
      </c>
      <c r="M7" cm="1">
        <f t="array" ref="M7">IFERROR(INDEX([2]!FuelMult_JCIMS,_xlfn.XMATCH($C7&amp;$D7&amp;$J7,[2]!FuelMult_JCIMS_Index),_xlfn.XMATCH(M$2,$M$2:$W$2)),1)</f>
        <v>1</v>
      </c>
      <c r="N7" cm="1">
        <f t="array" ref="N7">IFERROR(INDEX([2]!FuelMult_JCIMS,_xlfn.XMATCH($C7&amp;$D7&amp;$J7,[2]!FuelMult_JCIMS_Index),_xlfn.XMATCH(N$2,$M$2:$W$2)),1)</f>
        <v>1</v>
      </c>
      <c r="O7" cm="1">
        <f t="array" ref="O7">IFERROR(INDEX([2]!FuelMult_JCIMS,_xlfn.XMATCH($C7&amp;$D7&amp;$J7,[2]!FuelMult_JCIMS_Index),_xlfn.XMATCH(O$2,$M$2:$W$2)),1)</f>
        <v>1</v>
      </c>
      <c r="P7" cm="1">
        <f t="array" ref="P7">IFERROR(INDEX([2]!FuelMult_JCIMS,_xlfn.XMATCH($C7&amp;$D7&amp;$J7,[2]!FuelMult_JCIMS_Index),_xlfn.XMATCH(P$2,$M$2:$W$2)),1)</f>
        <v>1</v>
      </c>
      <c r="Q7" cm="1">
        <f t="array" ref="Q7">IFERROR(INDEX([2]!FuelMult_JCIMS,_xlfn.XMATCH($C7&amp;$D7&amp;$J7,[2]!FuelMult_JCIMS_Index),_xlfn.XMATCH(Q$2,$M$2:$W$2)),1)</f>
        <v>1</v>
      </c>
      <c r="R7" cm="1">
        <f t="array" ref="R7">IFERROR(INDEX([2]!FuelMult_JCIMS,_xlfn.XMATCH($C7&amp;$D7&amp;$J7,[2]!FuelMult_JCIMS_Index),_xlfn.XMATCH(R$2,$M$2:$W$2)),1)</f>
        <v>1</v>
      </c>
      <c r="S7" cm="1">
        <f t="array" ref="S7">IFERROR(INDEX([2]!FuelMult_JCIMS,_xlfn.XMATCH($C7&amp;$D7&amp;$J7,[2]!FuelMult_JCIMS_Index),_xlfn.XMATCH(S$2,$M$2:$W$2)),1)</f>
        <v>1</v>
      </c>
      <c r="T7" cm="1">
        <f t="array" ref="T7">IFERROR(INDEX([2]!FuelMult_JCIMS,_xlfn.XMATCH($C7&amp;$D7&amp;$J7,[2]!FuelMult_JCIMS_Index),_xlfn.XMATCH(T$2,$M$2:$W$2)),1)</f>
        <v>1</v>
      </c>
      <c r="U7" cm="1">
        <f t="array" ref="U7">IFERROR(INDEX([2]!FuelMult_JCIMS,_xlfn.XMATCH($C7&amp;$D7&amp;$J7,[2]!FuelMult_JCIMS_Index),_xlfn.XMATCH(U$2,$M$2:$W$2)),1)</f>
        <v>1</v>
      </c>
      <c r="V7" cm="1">
        <f t="array" ref="V7">IFERROR(INDEX([2]!FuelMult_JCIMS,_xlfn.XMATCH($C7&amp;$D7&amp;$J7,[2]!FuelMult_JCIMS_Index),_xlfn.XMATCH(V$2,$M$2:$W$2)),1)</f>
        <v>1</v>
      </c>
      <c r="W7" cm="1">
        <f t="array" ref="W7">IFERROR(INDEX([2]!FuelMult_JCIMS,_xlfn.XMATCH($C7&amp;$D7&amp;$J7,[2]!FuelMult_JCIMS_Index),_xlfn.XMATCH(W$2,$M$2:$W$2)),1)</f>
        <v>1</v>
      </c>
    </row>
    <row r="8" spans="1:24" x14ac:dyDescent="0.3">
      <c r="A8" t="s">
        <v>14</v>
      </c>
      <c r="B8" t="s">
        <v>4</v>
      </c>
      <c r="C8" t="s">
        <v>15</v>
      </c>
      <c r="D8" t="s">
        <v>16</v>
      </c>
      <c r="G8" t="s">
        <v>21</v>
      </c>
      <c r="J8" t="s">
        <v>25</v>
      </c>
      <c r="K8" t="s">
        <v>23</v>
      </c>
      <c r="M8" cm="1">
        <f t="array" ref="M8">IFERROR(INDEX([2]!FuelMult_JCIMS,_xlfn.XMATCH($C8&amp;$D8&amp;$J8,[2]!FuelMult_JCIMS_Index),_xlfn.XMATCH(M$2,$M$2:$W$2)),1)</f>
        <v>1</v>
      </c>
      <c r="N8" cm="1">
        <f t="array" ref="N8">IFERROR(INDEX([2]!FuelMult_JCIMS,_xlfn.XMATCH($C8&amp;$D8&amp;$J8,[2]!FuelMult_JCIMS_Index),_xlfn.XMATCH(N$2,$M$2:$W$2)),1)</f>
        <v>1</v>
      </c>
      <c r="O8" cm="1">
        <f t="array" ref="O8">IFERROR(INDEX([2]!FuelMult_JCIMS,_xlfn.XMATCH($C8&amp;$D8&amp;$J8,[2]!FuelMult_JCIMS_Index),_xlfn.XMATCH(O$2,$M$2:$W$2)),1)</f>
        <v>1</v>
      </c>
      <c r="P8" cm="1">
        <f t="array" ref="P8">IFERROR(INDEX([2]!FuelMult_JCIMS,_xlfn.XMATCH($C8&amp;$D8&amp;$J8,[2]!FuelMult_JCIMS_Index),_xlfn.XMATCH(P$2,$M$2:$W$2)),1)</f>
        <v>1</v>
      </c>
      <c r="Q8" cm="1">
        <f t="array" ref="Q8">IFERROR(INDEX([2]!FuelMult_JCIMS,_xlfn.XMATCH($C8&amp;$D8&amp;$J8,[2]!FuelMult_JCIMS_Index),_xlfn.XMATCH(Q$2,$M$2:$W$2)),1)</f>
        <v>1</v>
      </c>
      <c r="R8" cm="1">
        <f t="array" ref="R8">IFERROR(INDEX([2]!FuelMult_JCIMS,_xlfn.XMATCH($C8&amp;$D8&amp;$J8,[2]!FuelMult_JCIMS_Index),_xlfn.XMATCH(R$2,$M$2:$W$2)),1)</f>
        <v>1</v>
      </c>
      <c r="S8" cm="1">
        <f t="array" ref="S8">IFERROR(INDEX([2]!FuelMult_JCIMS,_xlfn.XMATCH($C8&amp;$D8&amp;$J8,[2]!FuelMult_JCIMS_Index),_xlfn.XMATCH(S$2,$M$2:$W$2)),1)</f>
        <v>1</v>
      </c>
      <c r="T8" cm="1">
        <f t="array" ref="T8">IFERROR(INDEX([2]!FuelMult_JCIMS,_xlfn.XMATCH($C8&amp;$D8&amp;$J8,[2]!FuelMult_JCIMS_Index),_xlfn.XMATCH(T$2,$M$2:$W$2)),1)</f>
        <v>1</v>
      </c>
      <c r="U8" cm="1">
        <f t="array" ref="U8">IFERROR(INDEX([2]!FuelMult_JCIMS,_xlfn.XMATCH($C8&amp;$D8&amp;$J8,[2]!FuelMult_JCIMS_Index),_xlfn.XMATCH(U$2,$M$2:$W$2)),1)</f>
        <v>1</v>
      </c>
      <c r="V8" cm="1">
        <f t="array" ref="V8">IFERROR(INDEX([2]!FuelMult_JCIMS,_xlfn.XMATCH($C8&amp;$D8&amp;$J8,[2]!FuelMult_JCIMS_Index),_xlfn.XMATCH(V$2,$M$2:$W$2)),1)</f>
        <v>1</v>
      </c>
      <c r="W8" cm="1">
        <f t="array" ref="W8">IFERROR(INDEX([2]!FuelMult_JCIMS,_xlfn.XMATCH($C8&amp;$D8&amp;$J8,[2]!FuelMult_JCIMS_Index),_xlfn.XMATCH(W$2,$M$2:$W$2)),1)</f>
        <v>1</v>
      </c>
    </row>
    <row r="9" spans="1:24" x14ac:dyDescent="0.3">
      <c r="A9" t="s">
        <v>14</v>
      </c>
      <c r="B9" t="s">
        <v>4</v>
      </c>
      <c r="C9" t="s">
        <v>15</v>
      </c>
      <c r="D9" t="s">
        <v>16</v>
      </c>
      <c r="G9" t="s">
        <v>21</v>
      </c>
      <c r="J9" t="s">
        <v>26</v>
      </c>
      <c r="K9" t="s">
        <v>23</v>
      </c>
      <c r="M9" cm="1">
        <f t="array" ref="M9">IFERROR(INDEX([2]!FuelMult_JCIMS,_xlfn.XMATCH($C9&amp;$D9&amp;$J9,[2]!FuelMult_JCIMS_Index),_xlfn.XMATCH(M$2,$M$2:$W$2)),1)</f>
        <v>0.96139045965778025</v>
      </c>
      <c r="N9" cm="1">
        <f t="array" ref="N9">IFERROR(INDEX([2]!FuelMult_JCIMS,_xlfn.XMATCH($C9&amp;$D9&amp;$J9,[2]!FuelMult_JCIMS_Index),_xlfn.XMATCH(N$2,$M$2:$W$2)),1)</f>
        <v>0.97079832758593732</v>
      </c>
      <c r="O9" cm="1">
        <f t="array" ref="O9">IFERROR(INDEX([2]!FuelMult_JCIMS,_xlfn.XMATCH($C9&amp;$D9&amp;$J9,[2]!FuelMult_JCIMS_Index),_xlfn.XMATCH(O$2,$M$2:$W$2)),1)</f>
        <v>1.0027762854867321</v>
      </c>
      <c r="P9" cm="1">
        <f t="array" ref="P9">IFERROR(INDEX([2]!FuelMult_JCIMS,_xlfn.XMATCH($C9&amp;$D9&amp;$J9,[2]!FuelMult_JCIMS_Index),_xlfn.XMATCH(P$2,$M$2:$W$2)),1)</f>
        <v>1.0027762854867321</v>
      </c>
      <c r="Q9" cm="1">
        <f t="array" ref="Q9">IFERROR(INDEX([2]!FuelMult_JCIMS,_xlfn.XMATCH($C9&amp;$D9&amp;$J9,[2]!FuelMult_JCIMS_Index),_xlfn.XMATCH(Q$2,$M$2:$W$2)),1)</f>
        <v>1.0027762854867321</v>
      </c>
      <c r="R9" cm="1">
        <f t="array" ref="R9">IFERROR(INDEX([2]!FuelMult_JCIMS,_xlfn.XMATCH($C9&amp;$D9&amp;$J9,[2]!FuelMult_JCIMS_Index),_xlfn.XMATCH(R$2,$M$2:$W$2)),1)</f>
        <v>1.0027762854867321</v>
      </c>
      <c r="S9" cm="1">
        <f t="array" ref="S9">IFERROR(INDEX([2]!FuelMult_JCIMS,_xlfn.XMATCH($C9&amp;$D9&amp;$J9,[2]!FuelMult_JCIMS_Index),_xlfn.XMATCH(S$2,$M$2:$W$2)),1)</f>
        <v>1.0027762854867321</v>
      </c>
      <c r="T9" cm="1">
        <f t="array" ref="T9">IFERROR(INDEX([2]!FuelMult_JCIMS,_xlfn.XMATCH($C9&amp;$D9&amp;$J9,[2]!FuelMult_JCIMS_Index),_xlfn.XMATCH(T$2,$M$2:$W$2)),1)</f>
        <v>1.0027762854867321</v>
      </c>
      <c r="U9" cm="1">
        <f t="array" ref="U9">IFERROR(INDEX([2]!FuelMult_JCIMS,_xlfn.XMATCH($C9&amp;$D9&amp;$J9,[2]!FuelMult_JCIMS_Index),_xlfn.XMATCH(U$2,$M$2:$W$2)),1)</f>
        <v>1.0027762854867321</v>
      </c>
      <c r="V9" cm="1">
        <f t="array" ref="V9">IFERROR(INDEX([2]!FuelMult_JCIMS,_xlfn.XMATCH($C9&amp;$D9&amp;$J9,[2]!FuelMult_JCIMS_Index),_xlfn.XMATCH(V$2,$M$2:$W$2)),1)</f>
        <v>1.0027762854867321</v>
      </c>
      <c r="W9" cm="1">
        <f t="array" ref="W9">IFERROR(INDEX([2]!FuelMult_JCIMS,_xlfn.XMATCH($C9&amp;$D9&amp;$J9,[2]!FuelMult_JCIMS_Index),_xlfn.XMATCH(W$2,$M$2:$W$2)),1)</f>
        <v>1.0027762854867321</v>
      </c>
    </row>
    <row r="10" spans="1:24" x14ac:dyDescent="0.3">
      <c r="A10" t="s">
        <v>14</v>
      </c>
      <c r="B10" t="s">
        <v>4</v>
      </c>
      <c r="C10" t="s">
        <v>15</v>
      </c>
      <c r="D10" t="s">
        <v>16</v>
      </c>
      <c r="G10" t="s">
        <v>21</v>
      </c>
      <c r="J10" t="s">
        <v>27</v>
      </c>
      <c r="K10" t="s">
        <v>23</v>
      </c>
      <c r="M10" cm="1">
        <f t="array" ref="M10">IFERROR(INDEX([2]!FuelMult_JCIMS,_xlfn.XMATCH($C10&amp;$D10&amp;$J10,[2]!FuelMult_JCIMS_Index),_xlfn.XMATCH(M$2,$M$2:$W$2)),1)</f>
        <v>1</v>
      </c>
      <c r="N10" cm="1">
        <f t="array" ref="N10">IFERROR(INDEX([2]!FuelMult_JCIMS,_xlfn.XMATCH($C10&amp;$D10&amp;$J10,[2]!FuelMult_JCIMS_Index),_xlfn.XMATCH(N$2,$M$2:$W$2)),1)</f>
        <v>1</v>
      </c>
      <c r="O10" cm="1">
        <f t="array" ref="O10">IFERROR(INDEX([2]!FuelMult_JCIMS,_xlfn.XMATCH($C10&amp;$D10&amp;$J10,[2]!FuelMult_JCIMS_Index),_xlfn.XMATCH(O$2,$M$2:$W$2)),1)</f>
        <v>1</v>
      </c>
      <c r="P10" cm="1">
        <f t="array" ref="P10">IFERROR(INDEX([2]!FuelMult_JCIMS,_xlfn.XMATCH($C10&amp;$D10&amp;$J10,[2]!FuelMult_JCIMS_Index),_xlfn.XMATCH(P$2,$M$2:$W$2)),1)</f>
        <v>1</v>
      </c>
      <c r="Q10" cm="1">
        <f t="array" ref="Q10">IFERROR(INDEX([2]!FuelMult_JCIMS,_xlfn.XMATCH($C10&amp;$D10&amp;$J10,[2]!FuelMult_JCIMS_Index),_xlfn.XMATCH(Q$2,$M$2:$W$2)),1)</f>
        <v>1</v>
      </c>
      <c r="R10" cm="1">
        <f t="array" ref="R10">IFERROR(INDEX([2]!FuelMult_JCIMS,_xlfn.XMATCH($C10&amp;$D10&amp;$J10,[2]!FuelMult_JCIMS_Index),_xlfn.XMATCH(R$2,$M$2:$W$2)),1)</f>
        <v>1</v>
      </c>
      <c r="S10" cm="1">
        <f t="array" ref="S10">IFERROR(INDEX([2]!FuelMult_JCIMS,_xlfn.XMATCH($C10&amp;$D10&amp;$J10,[2]!FuelMult_JCIMS_Index),_xlfn.XMATCH(S$2,$M$2:$W$2)),1)</f>
        <v>1</v>
      </c>
      <c r="T10" cm="1">
        <f t="array" ref="T10">IFERROR(INDEX([2]!FuelMult_JCIMS,_xlfn.XMATCH($C10&amp;$D10&amp;$J10,[2]!FuelMult_JCIMS_Index),_xlfn.XMATCH(T$2,$M$2:$W$2)),1)</f>
        <v>1</v>
      </c>
      <c r="U10" cm="1">
        <f t="array" ref="U10">IFERROR(INDEX([2]!FuelMult_JCIMS,_xlfn.XMATCH($C10&amp;$D10&amp;$J10,[2]!FuelMult_JCIMS_Index),_xlfn.XMATCH(U$2,$M$2:$W$2)),1)</f>
        <v>1</v>
      </c>
      <c r="V10" cm="1">
        <f t="array" ref="V10">IFERROR(INDEX([2]!FuelMult_JCIMS,_xlfn.XMATCH($C10&amp;$D10&amp;$J10,[2]!FuelMult_JCIMS_Index),_xlfn.XMATCH(V$2,$M$2:$W$2)),1)</f>
        <v>1</v>
      </c>
      <c r="W10" cm="1">
        <f t="array" ref="W10">IFERROR(INDEX([2]!FuelMult_JCIMS,_xlfn.XMATCH($C10&amp;$D10&amp;$J10,[2]!FuelMult_JCIMS_Index),_xlfn.XMATCH(W$2,$M$2:$W$2)),1)</f>
        <v>1</v>
      </c>
    </row>
    <row r="11" spans="1:24" x14ac:dyDescent="0.3">
      <c r="A11" t="s">
        <v>14</v>
      </c>
      <c r="B11" t="s">
        <v>4</v>
      </c>
      <c r="C11" t="s">
        <v>15</v>
      </c>
      <c r="D11" t="s">
        <v>16</v>
      </c>
      <c r="G11" t="s">
        <v>21</v>
      </c>
      <c r="J11" t="s">
        <v>28</v>
      </c>
      <c r="K11" t="s">
        <v>23</v>
      </c>
      <c r="M11" cm="1">
        <f t="array" ref="M11">IFERROR(INDEX([2]!FuelMult_JCIMS,_xlfn.XMATCH($C11&amp;$D11&amp;$J11,[2]!FuelMult_JCIMS_Index),_xlfn.XMATCH(M$2,$M$2:$W$2)),1)</f>
        <v>0.4917009444460323</v>
      </c>
      <c r="N11" cm="1">
        <f t="array" ref="N11">IFERROR(INDEX([2]!FuelMult_JCIMS,_xlfn.XMATCH($C11&amp;$D11&amp;$J11,[2]!FuelMult_JCIMS_Index),_xlfn.XMATCH(N$2,$M$2:$W$2)),1)</f>
        <v>0.57478276186501154</v>
      </c>
      <c r="O11" cm="1">
        <f t="array" ref="O11">IFERROR(INDEX([2]!FuelMult_JCIMS,_xlfn.XMATCH($C11&amp;$D11&amp;$J11,[2]!FuelMult_JCIMS_Index),_xlfn.XMATCH(O$2,$M$2:$W$2)),1)</f>
        <v>0.75890257550549656</v>
      </c>
      <c r="P11" cm="1">
        <f t="array" ref="P11">IFERROR(INDEX([2]!FuelMult_JCIMS,_xlfn.XMATCH($C11&amp;$D11&amp;$J11,[2]!FuelMult_JCIMS_Index),_xlfn.XMATCH(P$2,$M$2:$W$2)),1)</f>
        <v>0.79136506274173923</v>
      </c>
      <c r="Q11" cm="1">
        <f t="array" ref="Q11">IFERROR(INDEX([2]!FuelMult_JCIMS,_xlfn.XMATCH($C11&amp;$D11&amp;$J11,[2]!FuelMult_JCIMS_Index),_xlfn.XMATCH(Q$2,$M$2:$W$2)),1)</f>
        <v>0.913755672348179</v>
      </c>
      <c r="R11" cm="1">
        <f t="array" ref="R11">IFERROR(INDEX([2]!FuelMult_JCIMS,_xlfn.XMATCH($C11&amp;$D11&amp;$J11,[2]!FuelMult_JCIMS_Index),_xlfn.XMATCH(R$2,$M$2:$W$2)),1)</f>
        <v>1.0019886975209658</v>
      </c>
      <c r="S11" cm="1">
        <f t="array" ref="S11">IFERROR(INDEX([2]!FuelMult_JCIMS,_xlfn.XMATCH($C11&amp;$D11&amp;$J11,[2]!FuelMult_JCIMS_Index),_xlfn.XMATCH(S$2,$M$2:$W$2)),1)</f>
        <v>1.0783368456467626</v>
      </c>
      <c r="T11" cm="1">
        <f t="array" ref="T11">IFERROR(INDEX([2]!FuelMult_JCIMS,_xlfn.XMATCH($C11&amp;$D11&amp;$J11,[2]!FuelMult_JCIMS_Index),_xlfn.XMATCH(T$2,$M$2:$W$2)),1)</f>
        <v>1.1420115793023256</v>
      </c>
      <c r="U11" cm="1">
        <f t="array" ref="U11">IFERROR(INDEX([2]!FuelMult_JCIMS,_xlfn.XMATCH($C11&amp;$D11&amp;$J11,[2]!FuelMult_JCIMS_Index),_xlfn.XMATCH(U$2,$M$2:$W$2)),1)</f>
        <v>1.1883310830952407</v>
      </c>
      <c r="V11" cm="1">
        <f t="array" ref="V11">IFERROR(INDEX([2]!FuelMult_JCIMS,_xlfn.XMATCH($C11&amp;$D11&amp;$J11,[2]!FuelMult_JCIMS_Index),_xlfn.XMATCH(V$2,$M$2:$W$2)),1)</f>
        <v>1.1969563829395482</v>
      </c>
      <c r="W11" cm="1">
        <f t="array" ref="W11">IFERROR(INDEX([2]!FuelMult_JCIMS,_xlfn.XMATCH($C11&amp;$D11&amp;$J11,[2]!FuelMult_JCIMS_Index),_xlfn.XMATCH(W$2,$M$2:$W$2)),1)</f>
        <v>1.2117484290880995</v>
      </c>
    </row>
    <row r="12" spans="1:24" x14ac:dyDescent="0.3">
      <c r="A12" t="s">
        <v>14</v>
      </c>
      <c r="B12" t="s">
        <v>4</v>
      </c>
      <c r="C12" t="s">
        <v>15</v>
      </c>
      <c r="D12" t="s">
        <v>16</v>
      </c>
      <c r="G12" t="s">
        <v>21</v>
      </c>
      <c r="J12" t="s">
        <v>14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</row>
    <row r="13" spans="1:24" x14ac:dyDescent="0.3">
      <c r="A13" t="s">
        <v>14</v>
      </c>
      <c r="B13" t="s">
        <v>4</v>
      </c>
      <c r="C13" t="s">
        <v>15</v>
      </c>
      <c r="D13" t="s">
        <v>16</v>
      </c>
      <c r="G13" t="s">
        <v>21</v>
      </c>
      <c r="J13" t="s">
        <v>29</v>
      </c>
      <c r="K13" t="s">
        <v>23</v>
      </c>
      <c r="M13" cm="1">
        <f t="array" ref="M13">IFERROR(INDEX([2]!FuelMult_JCIMS,_xlfn.XMATCH($C13&amp;$D13&amp;$J13,[2]!FuelMult_JCIMS_Index),_xlfn.XMATCH(M$2,$M$2:$W$2)),1)</f>
        <v>1</v>
      </c>
      <c r="N13" cm="1">
        <f t="array" ref="N13">IFERROR(INDEX([2]!FuelMult_JCIMS,_xlfn.XMATCH($C13&amp;$D13&amp;$J13,[2]!FuelMult_JCIMS_Index),_xlfn.XMATCH(N$2,$M$2:$W$2)),1)</f>
        <v>1</v>
      </c>
      <c r="O13" cm="1">
        <f t="array" ref="O13">IFERROR(INDEX([2]!FuelMult_JCIMS,_xlfn.XMATCH($C13&amp;$D13&amp;$J13,[2]!FuelMult_JCIMS_Index),_xlfn.XMATCH(O$2,$M$2:$W$2)),1)</f>
        <v>1</v>
      </c>
      <c r="P13" cm="1">
        <f t="array" ref="P13">IFERROR(INDEX([2]!FuelMult_JCIMS,_xlfn.XMATCH($C13&amp;$D13&amp;$J13,[2]!FuelMult_JCIMS_Index),_xlfn.XMATCH(P$2,$M$2:$W$2)),1)</f>
        <v>1</v>
      </c>
      <c r="Q13" cm="1">
        <f t="array" ref="Q13">IFERROR(INDEX([2]!FuelMult_JCIMS,_xlfn.XMATCH($C13&amp;$D13&amp;$J13,[2]!FuelMult_JCIMS_Index),_xlfn.XMATCH(Q$2,$M$2:$W$2)),1)</f>
        <v>1</v>
      </c>
      <c r="R13" cm="1">
        <f t="array" ref="R13">IFERROR(INDEX([2]!FuelMult_JCIMS,_xlfn.XMATCH($C13&amp;$D13&amp;$J13,[2]!FuelMult_JCIMS_Index),_xlfn.XMATCH(R$2,$M$2:$W$2)),1)</f>
        <v>1</v>
      </c>
      <c r="S13" cm="1">
        <f t="array" ref="S13">IFERROR(INDEX([2]!FuelMult_JCIMS,_xlfn.XMATCH($C13&amp;$D13&amp;$J13,[2]!FuelMult_JCIMS_Index),_xlfn.XMATCH(S$2,$M$2:$W$2)),1)</f>
        <v>1</v>
      </c>
      <c r="T13" cm="1">
        <f t="array" ref="T13">IFERROR(INDEX([2]!FuelMult_JCIMS,_xlfn.XMATCH($C13&amp;$D13&amp;$J13,[2]!FuelMult_JCIMS_Index),_xlfn.XMATCH(T$2,$M$2:$W$2)),1)</f>
        <v>1</v>
      </c>
      <c r="U13" cm="1">
        <f t="array" ref="U13">IFERROR(INDEX([2]!FuelMult_JCIMS,_xlfn.XMATCH($C13&amp;$D13&amp;$J13,[2]!FuelMult_JCIMS_Index),_xlfn.XMATCH(U$2,$M$2:$W$2)),1)</f>
        <v>1</v>
      </c>
      <c r="V13" cm="1">
        <f t="array" ref="V13">IFERROR(INDEX([2]!FuelMult_JCIMS,_xlfn.XMATCH($C13&amp;$D13&amp;$J13,[2]!FuelMult_JCIMS_Index),_xlfn.XMATCH(V$2,$M$2:$W$2)),1)</f>
        <v>1</v>
      </c>
      <c r="W13" cm="1">
        <f t="array" ref="W13">IFERROR(INDEX([2]!FuelMult_JCIMS,_xlfn.XMATCH($C13&amp;$D13&amp;$J13,[2]!FuelMult_JCIMS_Index),_xlfn.XMATCH(W$2,$M$2:$W$2)),1)</f>
        <v>1</v>
      </c>
    </row>
    <row r="14" spans="1:24" x14ac:dyDescent="0.3">
      <c r="A14" t="s">
        <v>14</v>
      </c>
      <c r="B14" t="s">
        <v>4</v>
      </c>
      <c r="C14" t="s">
        <v>15</v>
      </c>
      <c r="D14" t="s">
        <v>16</v>
      </c>
      <c r="G14" t="s">
        <v>21</v>
      </c>
      <c r="J14" t="s">
        <v>30</v>
      </c>
      <c r="K14" t="s">
        <v>31</v>
      </c>
      <c r="M14" cm="1">
        <f t="array" ref="M14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1.0038419027817316</v>
      </c>
      <c r="N14" cm="1">
        <f t="array" ref="N14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0.99646288550502493</v>
      </c>
      <c r="O14" cm="1">
        <f t="array" ref="O14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0.98699101901943009</v>
      </c>
      <c r="P14" cm="1">
        <f t="array" ref="P14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0.96385466582834933</v>
      </c>
      <c r="Q14" cm="1">
        <f t="array" ref="Q14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0.95360596575980272</v>
      </c>
      <c r="R14" cm="1">
        <f t="array" ref="R14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0.91278192103617251</v>
      </c>
      <c r="S14" cm="1">
        <f t="array" ref="S14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0.87728223570149766</v>
      </c>
      <c r="T14" cm="1">
        <f t="array" ref="T14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0.87513862673513909</v>
      </c>
      <c r="U14" cm="1">
        <f t="array" ref="U14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0.8847664751701243</v>
      </c>
      <c r="V14" cm="1">
        <f t="array" ref="V14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0.89501420276444865</v>
      </c>
      <c r="W14" cm="1">
        <f t="array" ref="W14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0.90018147729966891</v>
      </c>
    </row>
    <row r="15" spans="1:24" x14ac:dyDescent="0.3">
      <c r="A15" t="s">
        <v>14</v>
      </c>
      <c r="B15" t="s">
        <v>4</v>
      </c>
      <c r="C15" t="s">
        <v>15</v>
      </c>
      <c r="D15" t="s">
        <v>16</v>
      </c>
      <c r="G15" t="s">
        <v>21</v>
      </c>
      <c r="J15" t="s">
        <v>32</v>
      </c>
      <c r="K15" t="s">
        <v>23</v>
      </c>
      <c r="M15" cm="1">
        <f t="array" ref="M15">IFERROR(INDEX([2]!FuelMult_JCIMS,_xlfn.XMATCH($C15&amp;$D15&amp;$J15,[2]!FuelMult_JCIMS_Index),_xlfn.XMATCH(M$2,$M$2:$W$2)),1)</f>
        <v>1</v>
      </c>
      <c r="N15" cm="1">
        <f t="array" ref="N15">IFERROR(INDEX([2]!FuelMult_JCIMS,_xlfn.XMATCH($C15&amp;$D15&amp;$J15,[2]!FuelMult_JCIMS_Index),_xlfn.XMATCH(N$2,$M$2:$W$2)),1)</f>
        <v>1</v>
      </c>
      <c r="O15" cm="1">
        <f t="array" ref="O15">IFERROR(INDEX([2]!FuelMult_JCIMS,_xlfn.XMATCH($C15&amp;$D15&amp;$J15,[2]!FuelMult_JCIMS_Index),_xlfn.XMATCH(O$2,$M$2:$W$2)),1)</f>
        <v>1</v>
      </c>
      <c r="P15" cm="1">
        <f t="array" ref="P15">IFERROR(INDEX([2]!FuelMult_JCIMS,_xlfn.XMATCH($C15&amp;$D15&amp;$J15,[2]!FuelMult_JCIMS_Index),_xlfn.XMATCH(P$2,$M$2:$W$2)),1)</f>
        <v>1</v>
      </c>
      <c r="Q15" cm="1">
        <f t="array" ref="Q15">IFERROR(INDEX([2]!FuelMult_JCIMS,_xlfn.XMATCH($C15&amp;$D15&amp;$J15,[2]!FuelMult_JCIMS_Index),_xlfn.XMATCH(Q$2,$M$2:$W$2)),1)</f>
        <v>1</v>
      </c>
      <c r="R15" cm="1">
        <f t="array" ref="R15">IFERROR(INDEX([2]!FuelMult_JCIMS,_xlfn.XMATCH($C15&amp;$D15&amp;$J15,[2]!FuelMult_JCIMS_Index),_xlfn.XMATCH(R$2,$M$2:$W$2)),1)</f>
        <v>1</v>
      </c>
      <c r="S15" cm="1">
        <f t="array" ref="S15">IFERROR(INDEX([2]!FuelMult_JCIMS,_xlfn.XMATCH($C15&amp;$D15&amp;$J15,[2]!FuelMult_JCIMS_Index),_xlfn.XMATCH(S$2,$M$2:$W$2)),1)</f>
        <v>1</v>
      </c>
      <c r="T15" cm="1">
        <f t="array" ref="T15">IFERROR(INDEX([2]!FuelMult_JCIMS,_xlfn.XMATCH($C15&amp;$D15&amp;$J15,[2]!FuelMult_JCIMS_Index),_xlfn.XMATCH(T$2,$M$2:$W$2)),1)</f>
        <v>1</v>
      </c>
      <c r="U15" cm="1">
        <f t="array" ref="U15">IFERROR(INDEX([2]!FuelMult_JCIMS,_xlfn.XMATCH($C15&amp;$D15&amp;$J15,[2]!FuelMult_JCIMS_Index),_xlfn.XMATCH(U$2,$M$2:$W$2)),1)</f>
        <v>1</v>
      </c>
      <c r="V15" cm="1">
        <f t="array" ref="V15">IFERROR(INDEX([2]!FuelMult_JCIMS,_xlfn.XMATCH($C15&amp;$D15&amp;$J15,[2]!FuelMult_JCIMS_Index),_xlfn.XMATCH(V$2,$M$2:$W$2)),1)</f>
        <v>1</v>
      </c>
      <c r="W15" cm="1">
        <f t="array" ref="W15">IFERROR(INDEX([2]!FuelMult_JCIMS,_xlfn.XMATCH($C15&amp;$D15&amp;$J15,[2]!FuelMult_JCIMS_Index),_xlfn.XMATCH(W$2,$M$2:$W$2)),1)</f>
        <v>1</v>
      </c>
    </row>
    <row r="16" spans="1:24" x14ac:dyDescent="0.3">
      <c r="A16" t="s">
        <v>14</v>
      </c>
      <c r="B16" t="s">
        <v>4</v>
      </c>
      <c r="C16" t="s">
        <v>15</v>
      </c>
      <c r="D16" t="s">
        <v>16</v>
      </c>
      <c r="G16" t="s">
        <v>21</v>
      </c>
      <c r="J16" t="s">
        <v>33</v>
      </c>
      <c r="K16" t="s">
        <v>23</v>
      </c>
      <c r="M16" cm="1">
        <f t="array" ref="M16">IFERROR(INDEX([2]!FuelMult_JCIMS,_xlfn.XMATCH($C16&amp;$D16&amp;$J16,[2]!FuelMult_JCIMS_Index),_xlfn.XMATCH(M$2,$M$2:$W$2)),1)</f>
        <v>1</v>
      </c>
      <c r="N16" cm="1">
        <f t="array" ref="N16">IFERROR(INDEX([2]!FuelMult_JCIMS,_xlfn.XMATCH($C16&amp;$D16&amp;$J16,[2]!FuelMult_JCIMS_Index),_xlfn.XMATCH(N$2,$M$2:$W$2)),1)</f>
        <v>1</v>
      </c>
      <c r="O16" cm="1">
        <f t="array" ref="O16">IFERROR(INDEX([2]!FuelMult_JCIMS,_xlfn.XMATCH($C16&amp;$D16&amp;$J16,[2]!FuelMult_JCIMS_Index),_xlfn.XMATCH(O$2,$M$2:$W$2)),1)</f>
        <v>1</v>
      </c>
      <c r="P16" cm="1">
        <f t="array" ref="P16">IFERROR(INDEX([2]!FuelMult_JCIMS,_xlfn.XMATCH($C16&amp;$D16&amp;$J16,[2]!FuelMult_JCIMS_Index),_xlfn.XMATCH(P$2,$M$2:$W$2)),1)</f>
        <v>1</v>
      </c>
      <c r="Q16" cm="1">
        <f t="array" ref="Q16">IFERROR(INDEX([2]!FuelMult_JCIMS,_xlfn.XMATCH($C16&amp;$D16&amp;$J16,[2]!FuelMult_JCIMS_Index),_xlfn.XMATCH(Q$2,$M$2:$W$2)),1)</f>
        <v>1</v>
      </c>
      <c r="R16" cm="1">
        <f t="array" ref="R16">IFERROR(INDEX([2]!FuelMult_JCIMS,_xlfn.XMATCH($C16&amp;$D16&amp;$J16,[2]!FuelMult_JCIMS_Index),_xlfn.XMATCH(R$2,$M$2:$W$2)),1)</f>
        <v>1</v>
      </c>
      <c r="S16" cm="1">
        <f t="array" ref="S16">IFERROR(INDEX([2]!FuelMult_JCIMS,_xlfn.XMATCH($C16&amp;$D16&amp;$J16,[2]!FuelMult_JCIMS_Index),_xlfn.XMATCH(S$2,$M$2:$W$2)),1)</f>
        <v>1</v>
      </c>
      <c r="T16" cm="1">
        <f t="array" ref="T16">IFERROR(INDEX([2]!FuelMult_JCIMS,_xlfn.XMATCH($C16&amp;$D16&amp;$J16,[2]!FuelMult_JCIMS_Index),_xlfn.XMATCH(T$2,$M$2:$W$2)),1)</f>
        <v>1</v>
      </c>
      <c r="U16" cm="1">
        <f t="array" ref="U16">IFERROR(INDEX([2]!FuelMult_JCIMS,_xlfn.XMATCH($C16&amp;$D16&amp;$J16,[2]!FuelMult_JCIMS_Index),_xlfn.XMATCH(U$2,$M$2:$W$2)),1)</f>
        <v>1</v>
      </c>
      <c r="V16" cm="1">
        <f t="array" ref="V16">IFERROR(INDEX([2]!FuelMult_JCIMS,_xlfn.XMATCH($C16&amp;$D16&amp;$J16,[2]!FuelMult_JCIMS_Index),_xlfn.XMATCH(V$2,$M$2:$W$2)),1)</f>
        <v>1</v>
      </c>
      <c r="W16" cm="1">
        <f t="array" ref="W16">IFERROR(INDEX([2]!FuelMult_JCIMS,_xlfn.XMATCH($C16&amp;$D16&amp;$J16,[2]!FuelMult_JCIMS_Index),_xlfn.XMATCH(W$2,$M$2:$W$2)),1)</f>
        <v>1</v>
      </c>
    </row>
    <row r="17" spans="1:23" x14ac:dyDescent="0.3">
      <c r="A17" t="s">
        <v>14</v>
      </c>
      <c r="B17" t="s">
        <v>4</v>
      </c>
      <c r="C17" t="s">
        <v>15</v>
      </c>
      <c r="D17" t="s">
        <v>16</v>
      </c>
      <c r="G17" t="s">
        <v>21</v>
      </c>
      <c r="J17" t="s">
        <v>34</v>
      </c>
      <c r="K17" t="s">
        <v>23</v>
      </c>
      <c r="M17" cm="1">
        <f t="array" ref="M17">IFERROR(INDEX([2]!FuelMult_JCIMS,_xlfn.XMATCH($C17&amp;$D17&amp;$J17,[2]!FuelMult_JCIMS_Index),_xlfn.XMATCH(M$2,$M$2:$W$2)),1)</f>
        <v>1</v>
      </c>
      <c r="N17" cm="1">
        <f t="array" ref="N17">IFERROR(INDEX([2]!FuelMult_JCIMS,_xlfn.XMATCH($C17&amp;$D17&amp;$J17,[2]!FuelMult_JCIMS_Index),_xlfn.XMATCH(N$2,$M$2:$W$2)),1)</f>
        <v>1</v>
      </c>
      <c r="O17" cm="1">
        <f t="array" ref="O17">IFERROR(INDEX([2]!FuelMult_JCIMS,_xlfn.XMATCH($C17&amp;$D17&amp;$J17,[2]!FuelMult_JCIMS_Index),_xlfn.XMATCH(O$2,$M$2:$W$2)),1)</f>
        <v>1</v>
      </c>
      <c r="P17" cm="1">
        <f t="array" ref="P17">IFERROR(INDEX([2]!FuelMult_JCIMS,_xlfn.XMATCH($C17&amp;$D17&amp;$J17,[2]!FuelMult_JCIMS_Index),_xlfn.XMATCH(P$2,$M$2:$W$2)),1)</f>
        <v>1</v>
      </c>
      <c r="Q17" cm="1">
        <f t="array" ref="Q17">IFERROR(INDEX([2]!FuelMult_JCIMS,_xlfn.XMATCH($C17&amp;$D17&amp;$J17,[2]!FuelMult_JCIMS_Index),_xlfn.XMATCH(Q$2,$M$2:$W$2)),1)</f>
        <v>1</v>
      </c>
      <c r="R17" cm="1">
        <f t="array" ref="R17">IFERROR(INDEX([2]!FuelMult_JCIMS,_xlfn.XMATCH($C17&amp;$D17&amp;$J17,[2]!FuelMult_JCIMS_Index),_xlfn.XMATCH(R$2,$M$2:$W$2)),1)</f>
        <v>1</v>
      </c>
      <c r="S17" cm="1">
        <f t="array" ref="S17">IFERROR(INDEX([2]!FuelMult_JCIMS,_xlfn.XMATCH($C17&amp;$D17&amp;$J17,[2]!FuelMult_JCIMS_Index),_xlfn.XMATCH(S$2,$M$2:$W$2)),1)</f>
        <v>1</v>
      </c>
      <c r="T17" cm="1">
        <f t="array" ref="T17">IFERROR(INDEX([2]!FuelMult_JCIMS,_xlfn.XMATCH($C17&amp;$D17&amp;$J17,[2]!FuelMult_JCIMS_Index),_xlfn.XMATCH(T$2,$M$2:$W$2)),1)</f>
        <v>1</v>
      </c>
      <c r="U17" cm="1">
        <f t="array" ref="U17">IFERROR(INDEX([2]!FuelMult_JCIMS,_xlfn.XMATCH($C17&amp;$D17&amp;$J17,[2]!FuelMult_JCIMS_Index),_xlfn.XMATCH(U$2,$M$2:$W$2)),1)</f>
        <v>1</v>
      </c>
      <c r="V17" cm="1">
        <f t="array" ref="V17">IFERROR(INDEX([2]!FuelMult_JCIMS,_xlfn.XMATCH($C17&amp;$D17&amp;$J17,[2]!FuelMult_JCIMS_Index),_xlfn.XMATCH(V$2,$M$2:$W$2)),1)</f>
        <v>1</v>
      </c>
      <c r="W17" cm="1">
        <f t="array" ref="W17">IFERROR(INDEX([2]!FuelMult_JCIMS,_xlfn.XMATCH($C17&amp;$D17&amp;$J17,[2]!FuelMult_JCIMS_Index),_xlfn.XMATCH(W$2,$M$2:$W$2)),1)</f>
        <v>1</v>
      </c>
    </row>
    <row r="18" spans="1:23" x14ac:dyDescent="0.3">
      <c r="A18" t="s">
        <v>14</v>
      </c>
      <c r="B18" t="s">
        <v>4</v>
      </c>
      <c r="C18" t="s">
        <v>15</v>
      </c>
      <c r="D18" t="s">
        <v>16</v>
      </c>
      <c r="G18" t="s">
        <v>21</v>
      </c>
      <c r="J18" t="s">
        <v>35</v>
      </c>
      <c r="K18" t="s">
        <v>23</v>
      </c>
      <c r="M18" cm="1">
        <f t="array" ref="M18">IFERROR(INDEX([2]!FuelMult_JCIMS,_xlfn.XMATCH($C18&amp;$D18&amp;$J18,[2]!FuelMult_JCIMS_Index),_xlfn.XMATCH(M$2,$M$2:$W$2)),1)</f>
        <v>1</v>
      </c>
      <c r="N18" cm="1">
        <f t="array" ref="N18">IFERROR(INDEX([2]!FuelMult_JCIMS,_xlfn.XMATCH($C18&amp;$D18&amp;$J18,[2]!FuelMult_JCIMS_Index),_xlfn.XMATCH(N$2,$M$2:$W$2)),1)</f>
        <v>1</v>
      </c>
      <c r="O18" cm="1">
        <f t="array" ref="O18">IFERROR(INDEX([2]!FuelMult_JCIMS,_xlfn.XMATCH($C18&amp;$D18&amp;$J18,[2]!FuelMult_JCIMS_Index),_xlfn.XMATCH(O$2,$M$2:$W$2)),1)</f>
        <v>1</v>
      </c>
      <c r="P18" cm="1">
        <f t="array" ref="P18">IFERROR(INDEX([2]!FuelMult_JCIMS,_xlfn.XMATCH($C18&amp;$D18&amp;$J18,[2]!FuelMult_JCIMS_Index),_xlfn.XMATCH(P$2,$M$2:$W$2)),1)</f>
        <v>1</v>
      </c>
      <c r="Q18" cm="1">
        <f t="array" ref="Q18">IFERROR(INDEX([2]!FuelMult_JCIMS,_xlfn.XMATCH($C18&amp;$D18&amp;$J18,[2]!FuelMult_JCIMS_Index),_xlfn.XMATCH(Q$2,$M$2:$W$2)),1)</f>
        <v>1</v>
      </c>
      <c r="R18" cm="1">
        <f t="array" ref="R18">IFERROR(INDEX([2]!FuelMult_JCIMS,_xlfn.XMATCH($C18&amp;$D18&amp;$J18,[2]!FuelMult_JCIMS_Index),_xlfn.XMATCH(R$2,$M$2:$W$2)),1)</f>
        <v>1</v>
      </c>
      <c r="S18" cm="1">
        <f t="array" ref="S18">IFERROR(INDEX([2]!FuelMult_JCIMS,_xlfn.XMATCH($C18&amp;$D18&amp;$J18,[2]!FuelMult_JCIMS_Index),_xlfn.XMATCH(S$2,$M$2:$W$2)),1)</f>
        <v>1</v>
      </c>
      <c r="T18" cm="1">
        <f t="array" ref="T18">IFERROR(INDEX([2]!FuelMult_JCIMS,_xlfn.XMATCH($C18&amp;$D18&amp;$J18,[2]!FuelMult_JCIMS_Index),_xlfn.XMATCH(T$2,$M$2:$W$2)),1)</f>
        <v>1</v>
      </c>
      <c r="U18" cm="1">
        <f t="array" ref="U18">IFERROR(INDEX([2]!FuelMult_JCIMS,_xlfn.XMATCH($C18&amp;$D18&amp;$J18,[2]!FuelMult_JCIMS_Index),_xlfn.XMATCH(U$2,$M$2:$W$2)),1)</f>
        <v>1</v>
      </c>
      <c r="V18" cm="1">
        <f t="array" ref="V18">IFERROR(INDEX([2]!FuelMult_JCIMS,_xlfn.XMATCH($C18&amp;$D18&amp;$J18,[2]!FuelMult_JCIMS_Index),_xlfn.XMATCH(V$2,$M$2:$W$2)),1)</f>
        <v>1</v>
      </c>
      <c r="W18" cm="1">
        <f t="array" ref="W18">IFERROR(INDEX([2]!FuelMult_JCIMS,_xlfn.XMATCH($C18&amp;$D18&amp;$J18,[2]!FuelMult_JCIMS_Index),_xlfn.XMATCH(W$2,$M$2:$W$2)),1)</f>
        <v>1</v>
      </c>
    </row>
    <row r="19" spans="1:23" x14ac:dyDescent="0.3">
      <c r="A19" t="s">
        <v>14</v>
      </c>
      <c r="B19" t="s">
        <v>4</v>
      </c>
      <c r="C19" t="s">
        <v>15</v>
      </c>
      <c r="D19" t="s">
        <v>16</v>
      </c>
      <c r="G19" t="s">
        <v>21</v>
      </c>
      <c r="J19" t="s">
        <v>36</v>
      </c>
      <c r="K19" t="s">
        <v>31</v>
      </c>
      <c r="M19" cm="1">
        <f t="array" ref="M19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1.2494089003885893</v>
      </c>
      <c r="N19" cm="1">
        <f t="array" ref="N19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1.2816526495916993</v>
      </c>
      <c r="O19" cm="1">
        <f t="array" ref="O19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1.3599400893999545</v>
      </c>
      <c r="P19" cm="1">
        <f t="array" ref="P19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1.3126419053325098</v>
      </c>
      <c r="Q19" cm="1">
        <f t="array" ref="Q19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1.113330059193532</v>
      </c>
      <c r="R19" cm="1">
        <f t="array" ref="R19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1.0070214726801672</v>
      </c>
      <c r="S19" cm="1">
        <f t="array" ref="S19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0.93906734216932908</v>
      </c>
      <c r="T19" cm="1">
        <f t="array" ref="T19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0.94226096490713274</v>
      </c>
      <c r="U19" cm="1">
        <f t="array" ref="U19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0.95310862495076931</v>
      </c>
      <c r="V19" cm="1">
        <f t="array" ref="V19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0.96725759607783246</v>
      </c>
      <c r="W19" cm="1">
        <f t="array" ref="W19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0.97859564345866612</v>
      </c>
    </row>
    <row r="20" spans="1:23" x14ac:dyDescent="0.3">
      <c r="A20" t="s">
        <v>14</v>
      </c>
      <c r="B20" t="s">
        <v>4</v>
      </c>
      <c r="C20" t="s">
        <v>15</v>
      </c>
      <c r="D20" t="s">
        <v>16</v>
      </c>
      <c r="G20" t="s">
        <v>21</v>
      </c>
      <c r="J20" t="s">
        <v>37</v>
      </c>
      <c r="K20" t="s">
        <v>23</v>
      </c>
      <c r="M20" cm="1">
        <f t="array" ref="M20">IFERROR(INDEX([2]!FuelMult_JCIMS,_xlfn.XMATCH($C20&amp;$D20&amp;$J20,[2]!FuelMult_JCIMS_Index),_xlfn.XMATCH(M$2,$M$2:$W$2)),1)</f>
        <v>1</v>
      </c>
      <c r="N20" cm="1">
        <f t="array" ref="N20">IFERROR(INDEX([2]!FuelMult_JCIMS,_xlfn.XMATCH($C20&amp;$D20&amp;$J20,[2]!FuelMult_JCIMS_Index),_xlfn.XMATCH(N$2,$M$2:$W$2)),1)</f>
        <v>1</v>
      </c>
      <c r="O20" cm="1">
        <f t="array" ref="O20">IFERROR(INDEX([2]!FuelMult_JCIMS,_xlfn.XMATCH($C20&amp;$D20&amp;$J20,[2]!FuelMult_JCIMS_Index),_xlfn.XMATCH(O$2,$M$2:$W$2)),1)</f>
        <v>1</v>
      </c>
      <c r="P20" cm="1">
        <f t="array" ref="P20">IFERROR(INDEX([2]!FuelMult_JCIMS,_xlfn.XMATCH($C20&amp;$D20&amp;$J20,[2]!FuelMult_JCIMS_Index),_xlfn.XMATCH(P$2,$M$2:$W$2)),1)</f>
        <v>1</v>
      </c>
      <c r="Q20" cm="1">
        <f t="array" ref="Q20">IFERROR(INDEX([2]!FuelMult_JCIMS,_xlfn.XMATCH($C20&amp;$D20&amp;$J20,[2]!FuelMult_JCIMS_Index),_xlfn.XMATCH(Q$2,$M$2:$W$2)),1)</f>
        <v>1</v>
      </c>
      <c r="R20" cm="1">
        <f t="array" ref="R20">IFERROR(INDEX([2]!FuelMult_JCIMS,_xlfn.XMATCH($C20&amp;$D20&amp;$J20,[2]!FuelMult_JCIMS_Index),_xlfn.XMATCH(R$2,$M$2:$W$2)),1)</f>
        <v>1</v>
      </c>
      <c r="S20" cm="1">
        <f t="array" ref="S20">IFERROR(INDEX([2]!FuelMult_JCIMS,_xlfn.XMATCH($C20&amp;$D20&amp;$J20,[2]!FuelMult_JCIMS_Index),_xlfn.XMATCH(S$2,$M$2:$W$2)),1)</f>
        <v>1</v>
      </c>
      <c r="T20" cm="1">
        <f t="array" ref="T20">IFERROR(INDEX([2]!FuelMult_JCIMS,_xlfn.XMATCH($C20&amp;$D20&amp;$J20,[2]!FuelMult_JCIMS_Index),_xlfn.XMATCH(T$2,$M$2:$W$2)),1)</f>
        <v>1</v>
      </c>
      <c r="U20" cm="1">
        <f t="array" ref="U20">IFERROR(INDEX([2]!FuelMult_JCIMS,_xlfn.XMATCH($C20&amp;$D20&amp;$J20,[2]!FuelMult_JCIMS_Index),_xlfn.XMATCH(U$2,$M$2:$W$2)),1)</f>
        <v>1</v>
      </c>
      <c r="V20" cm="1">
        <f t="array" ref="V20">IFERROR(INDEX([2]!FuelMult_JCIMS,_xlfn.XMATCH($C20&amp;$D20&amp;$J20,[2]!FuelMult_JCIMS_Index),_xlfn.XMATCH(V$2,$M$2:$W$2)),1)</f>
        <v>1</v>
      </c>
      <c r="W20" cm="1">
        <f t="array" ref="W20">IFERROR(INDEX([2]!FuelMult_JCIMS,_xlfn.XMATCH($C20&amp;$D20&amp;$J20,[2]!FuelMult_JCIMS_Index),_xlfn.XMATCH(W$2,$M$2:$W$2)),1)</f>
        <v>1</v>
      </c>
    </row>
    <row r="21" spans="1:23" x14ac:dyDescent="0.3">
      <c r="A21" t="s">
        <v>14</v>
      </c>
      <c r="B21" t="s">
        <v>4</v>
      </c>
      <c r="C21" t="s">
        <v>15</v>
      </c>
      <c r="D21" t="s">
        <v>16</v>
      </c>
      <c r="G21" t="s">
        <v>21</v>
      </c>
      <c r="J21" t="s">
        <v>38</v>
      </c>
      <c r="K21" t="s">
        <v>23</v>
      </c>
      <c r="M21" cm="1">
        <f t="array" ref="M21">IFERROR(INDEX([2]!FuelMult_JCIMS,_xlfn.XMATCH($C21&amp;$D21&amp;$J21,[2]!FuelMult_JCIMS_Index),_xlfn.XMATCH(M$2,$M$2:$W$2)),1)</f>
        <v>1</v>
      </c>
      <c r="N21" cm="1">
        <f t="array" ref="N21">IFERROR(INDEX([2]!FuelMult_JCIMS,_xlfn.XMATCH($C21&amp;$D21&amp;$J21,[2]!FuelMult_JCIMS_Index),_xlfn.XMATCH(N$2,$M$2:$W$2)),1)</f>
        <v>1</v>
      </c>
      <c r="O21" cm="1">
        <f t="array" ref="O21">IFERROR(INDEX([2]!FuelMult_JCIMS,_xlfn.XMATCH($C21&amp;$D21&amp;$J21,[2]!FuelMult_JCIMS_Index),_xlfn.XMATCH(O$2,$M$2:$W$2)),1)</f>
        <v>1</v>
      </c>
      <c r="P21" cm="1">
        <f t="array" ref="P21">IFERROR(INDEX([2]!FuelMult_JCIMS,_xlfn.XMATCH($C21&amp;$D21&amp;$J21,[2]!FuelMult_JCIMS_Index),_xlfn.XMATCH(P$2,$M$2:$W$2)),1)</f>
        <v>1</v>
      </c>
      <c r="Q21" cm="1">
        <f t="array" ref="Q21">IFERROR(INDEX([2]!FuelMult_JCIMS,_xlfn.XMATCH($C21&amp;$D21&amp;$J21,[2]!FuelMult_JCIMS_Index),_xlfn.XMATCH(Q$2,$M$2:$W$2)),1)</f>
        <v>1</v>
      </c>
      <c r="R21" cm="1">
        <f t="array" ref="R21">IFERROR(INDEX([2]!FuelMult_JCIMS,_xlfn.XMATCH($C21&amp;$D21&amp;$J21,[2]!FuelMult_JCIMS_Index),_xlfn.XMATCH(R$2,$M$2:$W$2)),1)</f>
        <v>1</v>
      </c>
      <c r="S21" cm="1">
        <f t="array" ref="S21">IFERROR(INDEX([2]!FuelMult_JCIMS,_xlfn.XMATCH($C21&amp;$D21&amp;$J21,[2]!FuelMult_JCIMS_Index),_xlfn.XMATCH(S$2,$M$2:$W$2)),1)</f>
        <v>1</v>
      </c>
      <c r="T21" cm="1">
        <f t="array" ref="T21">IFERROR(INDEX([2]!FuelMult_JCIMS,_xlfn.XMATCH($C21&amp;$D21&amp;$J21,[2]!FuelMult_JCIMS_Index),_xlfn.XMATCH(T$2,$M$2:$W$2)),1)</f>
        <v>1</v>
      </c>
      <c r="U21" cm="1">
        <f t="array" ref="U21">IFERROR(INDEX([2]!FuelMult_JCIMS,_xlfn.XMATCH($C21&amp;$D21&amp;$J21,[2]!FuelMult_JCIMS_Index),_xlfn.XMATCH(U$2,$M$2:$W$2)),1)</f>
        <v>1</v>
      </c>
      <c r="V21" cm="1">
        <f t="array" ref="V21">IFERROR(INDEX([2]!FuelMult_JCIMS,_xlfn.XMATCH($C21&amp;$D21&amp;$J21,[2]!FuelMult_JCIMS_Index),_xlfn.XMATCH(V$2,$M$2:$W$2)),1)</f>
        <v>1</v>
      </c>
      <c r="W21" cm="1">
        <f t="array" ref="W21">IFERROR(INDEX([2]!FuelMult_JCIMS,_xlfn.XMATCH($C21&amp;$D21&amp;$J21,[2]!FuelMult_JCIMS_Index),_xlfn.XMATCH(W$2,$M$2:$W$2)),1)</f>
        <v>1</v>
      </c>
    </row>
    <row r="22" spans="1:23" x14ac:dyDescent="0.3">
      <c r="A22" t="s">
        <v>14</v>
      </c>
      <c r="B22" t="s">
        <v>4</v>
      </c>
      <c r="C22" t="s">
        <v>15</v>
      </c>
      <c r="D22" t="s">
        <v>16</v>
      </c>
      <c r="G22" t="s">
        <v>21</v>
      </c>
      <c r="J22" t="s">
        <v>39</v>
      </c>
      <c r="K22" t="s">
        <v>23</v>
      </c>
      <c r="M22" cm="1">
        <f t="array" ref="M22">IFERROR(INDEX([2]!FuelMult_JCIMS,_xlfn.XMATCH($C22&amp;$D22&amp;$J22,[2]!FuelMult_JCIMS_Index),_xlfn.XMATCH(M$2,$M$2:$W$2)),1)</f>
        <v>1</v>
      </c>
      <c r="N22" cm="1">
        <f t="array" ref="N22">IFERROR(INDEX([2]!FuelMult_JCIMS,_xlfn.XMATCH($C22&amp;$D22&amp;$J22,[2]!FuelMult_JCIMS_Index),_xlfn.XMATCH(N$2,$M$2:$W$2)),1)</f>
        <v>1</v>
      </c>
      <c r="O22" cm="1">
        <f t="array" ref="O22">IFERROR(INDEX([2]!FuelMult_JCIMS,_xlfn.XMATCH($C22&amp;$D22&amp;$J22,[2]!FuelMult_JCIMS_Index),_xlfn.XMATCH(O$2,$M$2:$W$2)),1)</f>
        <v>1</v>
      </c>
      <c r="P22" cm="1">
        <f t="array" ref="P22">IFERROR(INDEX([2]!FuelMult_JCIMS,_xlfn.XMATCH($C22&amp;$D22&amp;$J22,[2]!FuelMult_JCIMS_Index),_xlfn.XMATCH(P$2,$M$2:$W$2)),1)</f>
        <v>1</v>
      </c>
      <c r="Q22" cm="1">
        <f t="array" ref="Q22">IFERROR(INDEX([2]!FuelMult_JCIMS,_xlfn.XMATCH($C22&amp;$D22&amp;$J22,[2]!FuelMult_JCIMS_Index),_xlfn.XMATCH(Q$2,$M$2:$W$2)),1)</f>
        <v>1</v>
      </c>
      <c r="R22" cm="1">
        <f t="array" ref="R22">IFERROR(INDEX([2]!FuelMult_JCIMS,_xlfn.XMATCH($C22&amp;$D22&amp;$J22,[2]!FuelMult_JCIMS_Index),_xlfn.XMATCH(R$2,$M$2:$W$2)),1)</f>
        <v>1</v>
      </c>
      <c r="S22" cm="1">
        <f t="array" ref="S22">IFERROR(INDEX([2]!FuelMult_JCIMS,_xlfn.XMATCH($C22&amp;$D22&amp;$J22,[2]!FuelMult_JCIMS_Index),_xlfn.XMATCH(S$2,$M$2:$W$2)),1)</f>
        <v>1</v>
      </c>
      <c r="T22" cm="1">
        <f t="array" ref="T22">IFERROR(INDEX([2]!FuelMult_JCIMS,_xlfn.XMATCH($C22&amp;$D22&amp;$J22,[2]!FuelMult_JCIMS_Index),_xlfn.XMATCH(T$2,$M$2:$W$2)),1)</f>
        <v>1</v>
      </c>
      <c r="U22" cm="1">
        <f t="array" ref="U22">IFERROR(INDEX([2]!FuelMult_JCIMS,_xlfn.XMATCH($C22&amp;$D22&amp;$J22,[2]!FuelMult_JCIMS_Index),_xlfn.XMATCH(U$2,$M$2:$W$2)),1)</f>
        <v>1</v>
      </c>
      <c r="V22" cm="1">
        <f t="array" ref="V22">IFERROR(INDEX([2]!FuelMult_JCIMS,_xlfn.XMATCH($C22&amp;$D22&amp;$J22,[2]!FuelMult_JCIMS_Index),_xlfn.XMATCH(V$2,$M$2:$W$2)),1)</f>
        <v>1</v>
      </c>
      <c r="W22" cm="1">
        <f t="array" ref="W22">IFERROR(INDEX([2]!FuelMult_JCIMS,_xlfn.XMATCH($C22&amp;$D22&amp;$J22,[2]!FuelMult_JCIMS_Index),_xlfn.XMATCH(W$2,$M$2:$W$2)),1)</f>
        <v>1</v>
      </c>
    </row>
    <row r="23" spans="1:23" x14ac:dyDescent="0.3">
      <c r="A23" t="s">
        <v>14</v>
      </c>
      <c r="B23" t="s">
        <v>4</v>
      </c>
      <c r="C23" t="s">
        <v>15</v>
      </c>
      <c r="D23" t="s">
        <v>16</v>
      </c>
      <c r="G23" t="s">
        <v>21</v>
      </c>
      <c r="J23" t="s">
        <v>40</v>
      </c>
      <c r="K23" t="s">
        <v>23</v>
      </c>
      <c r="M23" cm="1">
        <f t="array" ref="M23">IFERROR(INDEX([2]!FuelMult_JCIMS,_xlfn.XMATCH($C23&amp;$D23&amp;$J23,[2]!FuelMult_JCIMS_Index),_xlfn.XMATCH(M$2,$M$2:$W$2)),1)</f>
        <v>0.37502967123079317</v>
      </c>
      <c r="N23" cm="1">
        <f t="array" ref="N23">IFERROR(INDEX([2]!FuelMult_JCIMS,_xlfn.XMATCH($C23&amp;$D23&amp;$J23,[2]!FuelMult_JCIMS_Index),_xlfn.XMATCH(N$2,$M$2:$W$2)),1)</f>
        <v>1</v>
      </c>
      <c r="O23" cm="1">
        <f t="array" ref="O23">IFERROR(INDEX([2]!FuelMult_JCIMS,_xlfn.XMATCH($C23&amp;$D23&amp;$J23,[2]!FuelMult_JCIMS_Index),_xlfn.XMATCH(O$2,$M$2:$W$2)),1)</f>
        <v>8.618285776807026</v>
      </c>
      <c r="P23" cm="1">
        <f t="array" ref="P23">IFERROR(INDEX([2]!FuelMult_JCIMS,_xlfn.XMATCH($C23&amp;$D23&amp;$J23,[2]!FuelMult_JCIMS_Index),_xlfn.XMATCH(P$2,$M$2:$W$2)),1)</f>
        <v>8.618285776807026</v>
      </c>
      <c r="Q23" cm="1">
        <f t="array" ref="Q23">IFERROR(INDEX([2]!FuelMult_JCIMS,_xlfn.XMATCH($C23&amp;$D23&amp;$J23,[2]!FuelMult_JCIMS_Index),_xlfn.XMATCH(Q$2,$M$2:$W$2)),1)</f>
        <v>8.618285776807026</v>
      </c>
      <c r="R23" cm="1">
        <f t="array" ref="R23">IFERROR(INDEX([2]!FuelMult_JCIMS,_xlfn.XMATCH($C23&amp;$D23&amp;$J23,[2]!FuelMult_JCIMS_Index),_xlfn.XMATCH(R$2,$M$2:$W$2)),1)</f>
        <v>8.618285776807026</v>
      </c>
      <c r="S23" cm="1">
        <f t="array" ref="S23">IFERROR(INDEX([2]!FuelMult_JCIMS,_xlfn.XMATCH($C23&amp;$D23&amp;$J23,[2]!FuelMult_JCIMS_Index),_xlfn.XMATCH(S$2,$M$2:$W$2)),1)</f>
        <v>8.618285776807026</v>
      </c>
      <c r="T23" cm="1">
        <f t="array" ref="T23">IFERROR(INDEX([2]!FuelMult_JCIMS,_xlfn.XMATCH($C23&amp;$D23&amp;$J23,[2]!FuelMult_JCIMS_Index),_xlfn.XMATCH(T$2,$M$2:$W$2)),1)</f>
        <v>8.618285776807026</v>
      </c>
      <c r="U23" cm="1">
        <f t="array" ref="U23">IFERROR(INDEX([2]!FuelMult_JCIMS,_xlfn.XMATCH($C23&amp;$D23&amp;$J23,[2]!FuelMult_JCIMS_Index),_xlfn.XMATCH(U$2,$M$2:$W$2)),1)</f>
        <v>8.618285776807026</v>
      </c>
      <c r="V23" cm="1">
        <f t="array" ref="V23">IFERROR(INDEX([2]!FuelMult_JCIMS,_xlfn.XMATCH($C23&amp;$D23&amp;$J23,[2]!FuelMult_JCIMS_Index),_xlfn.XMATCH(V$2,$M$2:$W$2)),1)</f>
        <v>8.618285776807026</v>
      </c>
      <c r="W23" cm="1">
        <f t="array" ref="W23">IFERROR(INDEX([2]!FuelMult_JCIMS,_xlfn.XMATCH($C23&amp;$D23&amp;$J23,[2]!FuelMult_JCIMS_Index),_xlfn.XMATCH(W$2,$M$2:$W$2)),1)</f>
        <v>8.618285776807026</v>
      </c>
    </row>
    <row r="24" spans="1:23" x14ac:dyDescent="0.3">
      <c r="A24" t="s">
        <v>14</v>
      </c>
      <c r="B24" t="s">
        <v>4</v>
      </c>
      <c r="C24" t="s">
        <v>15</v>
      </c>
      <c r="D24" t="s">
        <v>16</v>
      </c>
      <c r="G24" t="s">
        <v>21</v>
      </c>
      <c r="J24" t="s">
        <v>41</v>
      </c>
      <c r="K24" t="s">
        <v>23</v>
      </c>
      <c r="M24" cm="1">
        <f t="array" ref="M24">IFERROR(INDEX([2]!FuelMult_JCIMS,_xlfn.XMATCH($C24&amp;$D24&amp;$J24,[2]!FuelMult_JCIMS_Index),_xlfn.XMATCH(M$2,$M$2:$W$2)),1)</f>
        <v>0.95636033083512162</v>
      </c>
      <c r="N24" cm="1">
        <f t="array" ref="N24">IFERROR(INDEX([2]!FuelMult_JCIMS,_xlfn.XMATCH($C24&amp;$D24&amp;$J24,[2]!FuelMult_JCIMS_Index),_xlfn.XMATCH(N$2,$M$2:$W$2)),1)</f>
        <v>1</v>
      </c>
      <c r="O24" cm="1">
        <f t="array" ref="O24">IFERROR(INDEX([2]!FuelMult_JCIMS,_xlfn.XMATCH($C24&amp;$D24&amp;$J24,[2]!FuelMult_JCIMS_Index),_xlfn.XMATCH(O$2,$M$2:$W$2)),1)</f>
        <v>1.1351510804059886</v>
      </c>
      <c r="P24" cm="1">
        <f t="array" ref="P24">IFERROR(INDEX([2]!FuelMult_JCIMS,_xlfn.XMATCH($C24&amp;$D24&amp;$J24,[2]!FuelMult_JCIMS_Index),_xlfn.XMATCH(P$2,$M$2:$W$2)),1)</f>
        <v>1.1351510804059886</v>
      </c>
      <c r="Q24" cm="1">
        <f t="array" ref="Q24">IFERROR(INDEX([2]!FuelMult_JCIMS,_xlfn.XMATCH($C24&amp;$D24&amp;$J24,[2]!FuelMult_JCIMS_Index),_xlfn.XMATCH(Q$2,$M$2:$W$2)),1)</f>
        <v>1.1351510804059886</v>
      </c>
      <c r="R24" cm="1">
        <f t="array" ref="R24">IFERROR(INDEX([2]!FuelMult_JCIMS,_xlfn.XMATCH($C24&amp;$D24&amp;$J24,[2]!FuelMult_JCIMS_Index),_xlfn.XMATCH(R$2,$M$2:$W$2)),1)</f>
        <v>1.1351510804059886</v>
      </c>
      <c r="S24" cm="1">
        <f t="array" ref="S24">IFERROR(INDEX([2]!FuelMult_JCIMS,_xlfn.XMATCH($C24&amp;$D24&amp;$J24,[2]!FuelMult_JCIMS_Index),_xlfn.XMATCH(S$2,$M$2:$W$2)),1)</f>
        <v>1.1351510804059886</v>
      </c>
      <c r="T24" cm="1">
        <f t="array" ref="T24">IFERROR(INDEX([2]!FuelMult_JCIMS,_xlfn.XMATCH($C24&amp;$D24&amp;$J24,[2]!FuelMult_JCIMS_Index),_xlfn.XMATCH(T$2,$M$2:$W$2)),1)</f>
        <v>1.1351510804059886</v>
      </c>
      <c r="U24" cm="1">
        <f t="array" ref="U24">IFERROR(INDEX([2]!FuelMult_JCIMS,_xlfn.XMATCH($C24&amp;$D24&amp;$J24,[2]!FuelMult_JCIMS_Index),_xlfn.XMATCH(U$2,$M$2:$W$2)),1)</f>
        <v>1.1351510804059886</v>
      </c>
      <c r="V24" cm="1">
        <f t="array" ref="V24">IFERROR(INDEX([2]!FuelMult_JCIMS,_xlfn.XMATCH($C24&amp;$D24&amp;$J24,[2]!FuelMult_JCIMS_Index),_xlfn.XMATCH(V$2,$M$2:$W$2)),1)</f>
        <v>1.1351510804059886</v>
      </c>
      <c r="W24" cm="1">
        <f t="array" ref="W24">IFERROR(INDEX([2]!FuelMult_JCIMS,_xlfn.XMATCH($C24&amp;$D24&amp;$J24,[2]!FuelMult_JCIMS_Index),_xlfn.XMATCH(W$2,$M$2:$W$2)),1)</f>
        <v>1.1351510804059886</v>
      </c>
    </row>
    <row r="25" spans="1:23" x14ac:dyDescent="0.3">
      <c r="A25" t="s">
        <v>14</v>
      </c>
      <c r="B25" t="s">
        <v>4</v>
      </c>
      <c r="C25" t="s">
        <v>15</v>
      </c>
      <c r="D25" t="s">
        <v>16</v>
      </c>
      <c r="G25" t="s">
        <v>21</v>
      </c>
      <c r="J25" t="s">
        <v>42</v>
      </c>
      <c r="K25" t="s">
        <v>23</v>
      </c>
      <c r="M25" cm="1">
        <f t="array" ref="M25">IFERROR(INDEX([2]!FuelMult_JCIMS,_xlfn.XMATCH($C25&amp;$D25&amp;$J25,[2]!FuelMult_JCIMS_Index),_xlfn.XMATCH(M$2,$M$2:$W$2)),1)</f>
        <v>1</v>
      </c>
      <c r="N25" cm="1">
        <f t="array" ref="N25">IFERROR(INDEX([2]!FuelMult_JCIMS,_xlfn.XMATCH($C25&amp;$D25&amp;$J25,[2]!FuelMult_JCIMS_Index),_xlfn.XMATCH(N$2,$M$2:$W$2)),1)</f>
        <v>1</v>
      </c>
      <c r="O25" cm="1">
        <f t="array" ref="O25">IFERROR(INDEX([2]!FuelMult_JCIMS,_xlfn.XMATCH($C25&amp;$D25&amp;$J25,[2]!FuelMult_JCIMS_Index),_xlfn.XMATCH(O$2,$M$2:$W$2)),1)</f>
        <v>1</v>
      </c>
      <c r="P25" cm="1">
        <f t="array" ref="P25">IFERROR(INDEX([2]!FuelMult_JCIMS,_xlfn.XMATCH($C25&amp;$D25&amp;$J25,[2]!FuelMult_JCIMS_Index),_xlfn.XMATCH(P$2,$M$2:$W$2)),1)</f>
        <v>1</v>
      </c>
      <c r="Q25" cm="1">
        <f t="array" ref="Q25">IFERROR(INDEX([2]!FuelMult_JCIMS,_xlfn.XMATCH($C25&amp;$D25&amp;$J25,[2]!FuelMult_JCIMS_Index),_xlfn.XMATCH(Q$2,$M$2:$W$2)),1)</f>
        <v>1</v>
      </c>
      <c r="R25" cm="1">
        <f t="array" ref="R25">IFERROR(INDEX([2]!FuelMult_JCIMS,_xlfn.XMATCH($C25&amp;$D25&amp;$J25,[2]!FuelMult_JCIMS_Index),_xlfn.XMATCH(R$2,$M$2:$W$2)),1)</f>
        <v>1</v>
      </c>
      <c r="S25" cm="1">
        <f t="array" ref="S25">IFERROR(INDEX([2]!FuelMult_JCIMS,_xlfn.XMATCH($C25&amp;$D25&amp;$J25,[2]!FuelMult_JCIMS_Index),_xlfn.XMATCH(S$2,$M$2:$W$2)),1)</f>
        <v>1</v>
      </c>
      <c r="T25" cm="1">
        <f t="array" ref="T25">IFERROR(INDEX([2]!FuelMult_JCIMS,_xlfn.XMATCH($C25&amp;$D25&amp;$J25,[2]!FuelMult_JCIMS_Index),_xlfn.XMATCH(T$2,$M$2:$W$2)),1)</f>
        <v>1</v>
      </c>
      <c r="U25" cm="1">
        <f t="array" ref="U25">IFERROR(INDEX([2]!FuelMult_JCIMS,_xlfn.XMATCH($C25&amp;$D25&amp;$J25,[2]!FuelMult_JCIMS_Index),_xlfn.XMATCH(U$2,$M$2:$W$2)),1)</f>
        <v>1</v>
      </c>
      <c r="V25" cm="1">
        <f t="array" ref="V25">IFERROR(INDEX([2]!FuelMult_JCIMS,_xlfn.XMATCH($C25&amp;$D25&amp;$J25,[2]!FuelMult_JCIMS_Index),_xlfn.XMATCH(V$2,$M$2:$W$2)),1)</f>
        <v>1</v>
      </c>
      <c r="W25" cm="1">
        <f t="array" ref="W25">IFERROR(INDEX([2]!FuelMult_JCIMS,_xlfn.XMATCH($C25&amp;$D25&amp;$J25,[2]!FuelMult_JCIMS_Index),_xlfn.XMATCH(W$2,$M$2:$W$2)),1)</f>
        <v>1</v>
      </c>
    </row>
    <row r="26" spans="1:23" x14ac:dyDescent="0.3">
      <c r="A26" t="s">
        <v>14</v>
      </c>
      <c r="B26" t="s">
        <v>4</v>
      </c>
      <c r="C26" t="s">
        <v>15</v>
      </c>
      <c r="D26" t="s">
        <v>16</v>
      </c>
      <c r="G26" t="s">
        <v>43</v>
      </c>
      <c r="H26" t="s">
        <v>44</v>
      </c>
      <c r="I26" t="s">
        <v>45</v>
      </c>
      <c r="K26" t="s">
        <v>46</v>
      </c>
      <c r="L26" t="s">
        <v>47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">
      <c r="A27" t="s">
        <v>14</v>
      </c>
      <c r="B27" t="s">
        <v>4</v>
      </c>
      <c r="C27" t="s">
        <v>15</v>
      </c>
      <c r="D27" t="s">
        <v>16</v>
      </c>
      <c r="G27" t="s">
        <v>43</v>
      </c>
      <c r="H27" t="s">
        <v>48</v>
      </c>
      <c r="I27" t="s">
        <v>45</v>
      </c>
      <c r="K27" t="s">
        <v>46</v>
      </c>
      <c r="L27" t="s">
        <v>49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 t="s">
        <v>14</v>
      </c>
      <c r="B28" t="s">
        <v>4</v>
      </c>
      <c r="C28" t="s">
        <v>15</v>
      </c>
      <c r="D28" t="s">
        <v>16</v>
      </c>
      <c r="G28" t="s">
        <v>43</v>
      </c>
      <c r="H28" t="s">
        <v>50</v>
      </c>
      <c r="I28" t="s">
        <v>45</v>
      </c>
      <c r="K28" t="s">
        <v>46</v>
      </c>
      <c r="L28" t="s">
        <v>51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 t="s">
        <v>14</v>
      </c>
      <c r="B29" t="s">
        <v>4</v>
      </c>
      <c r="C29" t="s">
        <v>15</v>
      </c>
      <c r="D29" t="s">
        <v>16</v>
      </c>
      <c r="G29" t="s">
        <v>52</v>
      </c>
      <c r="J29" t="s">
        <v>53</v>
      </c>
      <c r="K29" t="s">
        <v>18</v>
      </c>
      <c r="L29" t="str" cm="1">
        <f t="array" ref="L29">INDEX([1]!data,_xlfn.XMATCH(_xlfn.CONCAT(
SUBSTITUTE($A29,LEFT($A29,FIND($C29,$A29)+LEN($C29)-1),),
$F29:$I29,
SUBSTITUTE($J29,LEFT($A29,FIND($C29,$A29)+LEN($C29)-1),)),
[1]!index),_xlfn.XMATCH(L$2,[1]!header))</f>
        <v>MWh</v>
      </c>
      <c r="M29" cm="1">
        <f t="array" ref="M29">INDEX([1]!data,_xlfn.XMATCH(_xlfn.CONCAT(
SUBSTITUTE($A29,LEFT($A29,FIND($C29,$A29)+LEN($C29)-1),),
$F29:$I29,
SUBSTITUTE($J29,LEFT($A29,FIND($C29,$A29)+LEN($C29)-1),)),
[1]!index),_xlfn.XMATCH(M$2,[1]!header))</f>
        <v>0.27777777777777779</v>
      </c>
      <c r="N29" cm="1">
        <f t="array" ref="N29">INDEX([1]!data,_xlfn.XMATCH(_xlfn.CONCAT(
SUBSTITUTE($A29,LEFT($A29,FIND($C29,$A29)+LEN($C29)-1),),
$F29:$I29,
SUBSTITUTE($J29,LEFT($A29,FIND($C29,$A29)+LEN($C29)-1),)),
[1]!index),_xlfn.XMATCH(N$2,[1]!header))</f>
        <v>0.27777777777777779</v>
      </c>
      <c r="O29" cm="1">
        <f t="array" ref="O29">INDEX([1]!data,_xlfn.XMATCH(_xlfn.CONCAT(
SUBSTITUTE($A29,LEFT($A29,FIND($C29,$A29)+LEN($C29)-1),),
$F29:$I29,
SUBSTITUTE($J29,LEFT($A29,FIND($C29,$A29)+LEN($C29)-1),)),
[1]!index),_xlfn.XMATCH(O$2,[1]!header))</f>
        <v>0.27777777777777779</v>
      </c>
      <c r="P29" cm="1">
        <f t="array" ref="P29">INDEX([1]!data,_xlfn.XMATCH(_xlfn.CONCAT(
SUBSTITUTE($A29,LEFT($A29,FIND($C29,$A29)+LEN($C29)-1),),
$F29:$I29,
SUBSTITUTE($J29,LEFT($A29,FIND($C29,$A29)+LEN($C29)-1),)),
[1]!index),_xlfn.XMATCH(P$2,[1]!header))</f>
        <v>0.27777777777777779</v>
      </c>
      <c r="Q29" cm="1">
        <f t="array" ref="Q29">INDEX([1]!data,_xlfn.XMATCH(_xlfn.CONCAT(
SUBSTITUTE($A29,LEFT($A29,FIND($C29,$A29)+LEN($C29)-1),),
$F29:$I29,
SUBSTITUTE($J29,LEFT($A29,FIND($C29,$A29)+LEN($C29)-1),)),
[1]!index),_xlfn.XMATCH(Q$2,[1]!header))</f>
        <v>0.27777777777777779</v>
      </c>
      <c r="R29" cm="1">
        <f t="array" ref="R29">INDEX([1]!data,_xlfn.XMATCH(_xlfn.CONCAT(
SUBSTITUTE($A29,LEFT($A29,FIND($C29,$A29)+LEN($C29)-1),),
$F29:$I29,
SUBSTITUTE($J29,LEFT($A29,FIND($C29,$A29)+LEN($C29)-1),)),
[1]!index),_xlfn.XMATCH(R$2,[1]!header))</f>
        <v>0.27777777777777779</v>
      </c>
      <c r="S29" cm="1">
        <f t="array" ref="S29">INDEX([1]!data,_xlfn.XMATCH(_xlfn.CONCAT(
SUBSTITUTE($A29,LEFT($A29,FIND($C29,$A29)+LEN($C29)-1),),
$F29:$I29,
SUBSTITUTE($J29,LEFT($A29,FIND($C29,$A29)+LEN($C29)-1),)),
[1]!index),_xlfn.XMATCH(S$2,[1]!header))</f>
        <v>0.27777777777777779</v>
      </c>
      <c r="T29" cm="1">
        <f t="array" ref="T29">INDEX([1]!data,_xlfn.XMATCH(_xlfn.CONCAT(
SUBSTITUTE($A29,LEFT($A29,FIND($C29,$A29)+LEN($C29)-1),),
$F29:$I29,
SUBSTITUTE($J29,LEFT($A29,FIND($C29,$A29)+LEN($C29)-1),)),
[1]!index),_xlfn.XMATCH(T$2,[1]!header))</f>
        <v>0.27777777777777779</v>
      </c>
      <c r="U29" cm="1">
        <f t="array" ref="U29">INDEX([1]!data,_xlfn.XMATCH(_xlfn.CONCAT(
SUBSTITUTE($A29,LEFT($A29,FIND($C29,$A29)+LEN($C29)-1),),
$F29:$I29,
SUBSTITUTE($J29,LEFT($A29,FIND($C29,$A29)+LEN($C29)-1),)),
[1]!index),_xlfn.XMATCH(U$2,[1]!header))</f>
        <v>0.27777777777777779</v>
      </c>
      <c r="V29" cm="1">
        <f t="array" ref="V29">INDEX([1]!data,_xlfn.XMATCH(_xlfn.CONCAT(
SUBSTITUTE($A29,LEFT($A29,FIND($C29,$A29)+LEN($C29)-1),),
$F29:$I29,
SUBSTITUTE($J29,LEFT($A29,FIND($C29,$A29)+LEN($C29)-1),)),
[1]!index),_xlfn.XMATCH(V$2,[1]!header))</f>
        <v>0.27777777777777779</v>
      </c>
      <c r="W29" cm="1">
        <f t="array" ref="W29">INDEX([1]!data,_xlfn.XMATCH(_xlfn.CONCAT(
SUBSTITUTE($A29,LEFT($A29,FIND($C29,$A29)+LEN($C29)-1),),
$F29:$I29,
SUBSTITUTE($J29,LEFT($A29,FIND($C29,$A29)+LEN($C29)-1),)),
[1]!index),_xlfn.XMATCH(W$2,[1]!header))</f>
        <v>0.27777777777777779</v>
      </c>
    </row>
    <row r="30" spans="1:23" x14ac:dyDescent="0.3">
      <c r="A30" t="s">
        <v>53</v>
      </c>
      <c r="B30" t="s">
        <v>5</v>
      </c>
      <c r="C30" t="s">
        <v>15</v>
      </c>
      <c r="D30" t="s">
        <v>16</v>
      </c>
      <c r="E30" t="s">
        <v>54</v>
      </c>
      <c r="G30" t="s">
        <v>17</v>
      </c>
      <c r="K30" t="s">
        <v>18</v>
      </c>
      <c r="L30" t="str" cm="1">
        <f t="array" ref="L30">INDEX([1]!data,_xlfn.XMATCH(_xlfn.CONCAT(
SUBSTITUTE($A30,LEFT($A30,FIND($C30,$A30)+LEN($C30)-1),),
$F30:$I30,
SUBSTITUTE($J30,LEFT($A30,FIND($C30,$A30)+LEN($C30)-1),)),
[1]!index),_xlfn.XMATCH(L$2,[1]!header))</f>
        <v>MWh</v>
      </c>
    </row>
    <row r="31" spans="1:23" x14ac:dyDescent="0.3">
      <c r="A31" t="s">
        <v>53</v>
      </c>
      <c r="B31" t="s">
        <v>5</v>
      </c>
      <c r="C31" t="s">
        <v>15</v>
      </c>
      <c r="D31" t="s">
        <v>16</v>
      </c>
      <c r="E31" t="s">
        <v>54</v>
      </c>
      <c r="G31" t="s">
        <v>19</v>
      </c>
      <c r="H31" t="s">
        <v>55</v>
      </c>
    </row>
    <row r="32" spans="1:23" x14ac:dyDescent="0.3">
      <c r="A32" t="s">
        <v>53</v>
      </c>
      <c r="B32" t="s">
        <v>5</v>
      </c>
      <c r="C32" t="s">
        <v>15</v>
      </c>
      <c r="D32" t="s">
        <v>16</v>
      </c>
      <c r="E32" t="s">
        <v>54</v>
      </c>
      <c r="G32" t="s">
        <v>52</v>
      </c>
      <c r="J32" t="s">
        <v>56</v>
      </c>
      <c r="K32" t="s">
        <v>57</v>
      </c>
      <c r="L32" t="str" cm="1">
        <f t="array" ref="L32">INDEX([1]!data,_xlfn.XMATCH(_xlfn.CONCAT(
SUBSTITUTE($A32,LEFT($A32,FIND($C32,$A32)+LEN($C32)-1),),
$C32,
$F32:$I32,
SUBSTITUTE($J32,LEFT($A32,FIND($C32,$A32)+LEN($C32)-1),)),
[1]!index),_xlfn.XMATCH(L$2,[1]!header))</f>
        <v>MWh</v>
      </c>
      <c r="M32" cm="1">
        <f t="array" ref="M32">INDEX([1]!data,_xlfn.XMATCH(_xlfn.CONCAT(
SUBSTITUTE($A32,LEFT($A32,FIND($C32,$A32)+LEN($C32)-1),),
$C32,
$F32:$I32,
SUBSTITUTE($J32,LEFT($A32,FIND($C32,$A32)+LEN($C32)-1),)),
[1]!index),_xlfn.XMATCH(M$2,[1]!header))</f>
        <v>0.71088215258855503</v>
      </c>
      <c r="N32" cm="1">
        <f t="array" ref="N32">INDEX([1]!data,_xlfn.XMATCH(_xlfn.CONCAT(
SUBSTITUTE($A32,LEFT($A32,FIND($C32,$A32)+LEN($C32)-1),),
$C32,
$F32:$I32,
SUBSTITUTE($J32,LEFT($A32,FIND($C32,$A32)+LEN($C32)-1),)),
[1]!index),_xlfn.XMATCH(N$2,[1]!header))</f>
        <v>0.71088215258855503</v>
      </c>
      <c r="O32" cm="1">
        <f t="array" ref="O32">INDEX([1]!data,_xlfn.XMATCH(_xlfn.CONCAT(
SUBSTITUTE($A32,LEFT($A32,FIND($C32,$A32)+LEN($C32)-1),),
$C32,
$F32:$I32,
SUBSTITUTE($J32,LEFT($A32,FIND($C32,$A32)+LEN($C32)-1),)),
[1]!index),_xlfn.XMATCH(O$2,[1]!header))</f>
        <v>0.71088215258855503</v>
      </c>
      <c r="P32" cm="1">
        <f t="array" ref="P32">INDEX([1]!data,_xlfn.XMATCH(_xlfn.CONCAT(
SUBSTITUTE($A32,LEFT($A32,FIND($C32,$A32)+LEN($C32)-1),),
$C32,
$F32:$I32,
SUBSTITUTE($J32,LEFT($A32,FIND($C32,$A32)+LEN($C32)-1),)),
[1]!index),_xlfn.XMATCH(P$2,[1]!header))</f>
        <v>0.71088215258855503</v>
      </c>
      <c r="Q32" cm="1">
        <f t="array" ref="Q32">INDEX([1]!data,_xlfn.XMATCH(_xlfn.CONCAT(
SUBSTITUTE($A32,LEFT($A32,FIND($C32,$A32)+LEN($C32)-1),),
$C32,
$F32:$I32,
SUBSTITUTE($J32,LEFT($A32,FIND($C32,$A32)+LEN($C32)-1),)),
[1]!index),_xlfn.XMATCH(Q$2,[1]!header))</f>
        <v>0.71088215258855503</v>
      </c>
      <c r="R32" cm="1">
        <f t="array" ref="R32">INDEX([1]!data,_xlfn.XMATCH(_xlfn.CONCAT(
SUBSTITUTE($A32,LEFT($A32,FIND($C32,$A32)+LEN($C32)-1),),
$C32,
$F32:$I32,
SUBSTITUTE($J32,LEFT($A32,FIND($C32,$A32)+LEN($C32)-1),)),
[1]!index),_xlfn.XMATCH(R$2,[1]!header))</f>
        <v>0.71088215258855503</v>
      </c>
      <c r="S32" cm="1">
        <f t="array" ref="S32">INDEX([1]!data,_xlfn.XMATCH(_xlfn.CONCAT(
SUBSTITUTE($A32,LEFT($A32,FIND($C32,$A32)+LEN($C32)-1),),
$C32,
$F32:$I32,
SUBSTITUTE($J32,LEFT($A32,FIND($C32,$A32)+LEN($C32)-1),)),
[1]!index),_xlfn.XMATCH(S$2,[1]!header))</f>
        <v>0.71088215258855503</v>
      </c>
      <c r="T32" cm="1">
        <f t="array" ref="T32">INDEX([1]!data,_xlfn.XMATCH(_xlfn.CONCAT(
SUBSTITUTE($A32,LEFT($A32,FIND($C32,$A32)+LEN($C32)-1),),
$C32,
$F32:$I32,
SUBSTITUTE($J32,LEFT($A32,FIND($C32,$A32)+LEN($C32)-1),)),
[1]!index),_xlfn.XMATCH(T$2,[1]!header))</f>
        <v>0.71088215258855503</v>
      </c>
      <c r="U32" cm="1">
        <f t="array" ref="U32">INDEX([1]!data,_xlfn.XMATCH(_xlfn.CONCAT(
SUBSTITUTE($A32,LEFT($A32,FIND($C32,$A32)+LEN($C32)-1),),
$C32,
$F32:$I32,
SUBSTITUTE($J32,LEFT($A32,FIND($C32,$A32)+LEN($C32)-1),)),
[1]!index),_xlfn.XMATCH(U$2,[1]!header))</f>
        <v>0.71088215258855503</v>
      </c>
      <c r="V32" cm="1">
        <f t="array" ref="V32">INDEX([1]!data,_xlfn.XMATCH(_xlfn.CONCAT(
SUBSTITUTE($A32,LEFT($A32,FIND($C32,$A32)+LEN($C32)-1),),
$C32,
$F32:$I32,
SUBSTITUTE($J32,LEFT($A32,FIND($C32,$A32)+LEN($C32)-1),)),
[1]!index),_xlfn.XMATCH(V$2,[1]!header))</f>
        <v>0.71088215258855503</v>
      </c>
      <c r="W32" cm="1">
        <f t="array" ref="W32">INDEX([1]!data,_xlfn.XMATCH(_xlfn.CONCAT(
SUBSTITUTE($A32,LEFT($A32,FIND($C32,$A32)+LEN($C32)-1),),
$C32,
$F32:$I32,
SUBSTITUTE($J32,LEFT($A32,FIND($C32,$A32)+LEN($C32)-1),)),
[1]!index),_xlfn.XMATCH(W$2,[1]!header))</f>
        <v>0.71088215258855503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54</v>
      </c>
      <c r="G33" t="s">
        <v>52</v>
      </c>
      <c r="J33" t="s">
        <v>58</v>
      </c>
      <c r="K33" t="s">
        <v>57</v>
      </c>
      <c r="L33" t="str" cm="1">
        <f t="array" ref="L33">INDEX([1]!data,_xlfn.XMATCH(_xlfn.CONCAT(
SUBSTITUTE($A33,LEFT($A33,FIND($C33,$A33)+LEN($C33)-1),),
$C33,
$F33:$I33,
SUBSTITUTE($J33,LEFT($A33,FIND($C33,$A33)+LEN($C33)-1),)),
[1]!index),_xlfn.XMATCH(L$2,[1]!header))</f>
        <v>MWh</v>
      </c>
      <c r="M33" cm="1">
        <f t="array" ref="M33">INDEX([1]!data,_xlfn.XMATCH(_xlfn.CONCAT(
SUBSTITUTE($A33,LEFT($A33,FIND($C33,$A33)+LEN($C33)-1),),
$C33,
$F33:$I33,
SUBSTITUTE($J33,LEFT($A33,FIND($C33,$A33)+LEN($C33)-1),)),
[1]!index),_xlfn.XMATCH(M$2,[1]!header))</f>
        <v>0.32528950953678398</v>
      </c>
      <c r="N33" cm="1">
        <f t="array" ref="N33">INDEX([1]!data,_xlfn.XMATCH(_xlfn.CONCAT(
SUBSTITUTE($A33,LEFT($A33,FIND($C33,$A33)+LEN($C33)-1),),
$C33,
$F33:$I33,
SUBSTITUTE($J33,LEFT($A33,FIND($C33,$A33)+LEN($C33)-1),)),
[1]!index),_xlfn.XMATCH(N$2,[1]!header))</f>
        <v>0.32528950953678398</v>
      </c>
      <c r="O33" cm="1">
        <f t="array" ref="O33">INDEX([1]!data,_xlfn.XMATCH(_xlfn.CONCAT(
SUBSTITUTE($A33,LEFT($A33,FIND($C33,$A33)+LEN($C33)-1),),
$C33,
$F33:$I33,
SUBSTITUTE($J33,LEFT($A33,FIND($C33,$A33)+LEN($C33)-1),)),
[1]!index),_xlfn.XMATCH(O$2,[1]!header))</f>
        <v>0.32528950953678398</v>
      </c>
      <c r="P33" cm="1">
        <f t="array" ref="P33">INDEX([1]!data,_xlfn.XMATCH(_xlfn.CONCAT(
SUBSTITUTE($A33,LEFT($A33,FIND($C33,$A33)+LEN($C33)-1),),
$C33,
$F33:$I33,
SUBSTITUTE($J33,LEFT($A33,FIND($C33,$A33)+LEN($C33)-1),)),
[1]!index),_xlfn.XMATCH(P$2,[1]!header))</f>
        <v>0.32528950953678398</v>
      </c>
      <c r="Q33" cm="1">
        <f t="array" ref="Q33">INDEX([1]!data,_xlfn.XMATCH(_xlfn.CONCAT(
SUBSTITUTE($A33,LEFT($A33,FIND($C33,$A33)+LEN($C33)-1),),
$C33,
$F33:$I33,
SUBSTITUTE($J33,LEFT($A33,FIND($C33,$A33)+LEN($C33)-1),)),
[1]!index),_xlfn.XMATCH(Q$2,[1]!header))</f>
        <v>0.32528950953678398</v>
      </c>
      <c r="R33" cm="1">
        <f t="array" ref="R33">INDEX([1]!data,_xlfn.XMATCH(_xlfn.CONCAT(
SUBSTITUTE($A33,LEFT($A33,FIND($C33,$A33)+LEN($C33)-1),),
$C33,
$F33:$I33,
SUBSTITUTE($J33,LEFT($A33,FIND($C33,$A33)+LEN($C33)-1),)),
[1]!index),_xlfn.XMATCH(R$2,[1]!header))</f>
        <v>0.32528950953678398</v>
      </c>
      <c r="S33" cm="1">
        <f t="array" ref="S33">INDEX([1]!data,_xlfn.XMATCH(_xlfn.CONCAT(
SUBSTITUTE($A33,LEFT($A33,FIND($C33,$A33)+LEN($C33)-1),),
$C33,
$F33:$I33,
SUBSTITUTE($J33,LEFT($A33,FIND($C33,$A33)+LEN($C33)-1),)),
[1]!index),_xlfn.XMATCH(S$2,[1]!header))</f>
        <v>0.32528950953678398</v>
      </c>
      <c r="T33" cm="1">
        <f t="array" ref="T33">INDEX([1]!data,_xlfn.XMATCH(_xlfn.CONCAT(
SUBSTITUTE($A33,LEFT($A33,FIND($C33,$A33)+LEN($C33)-1),),
$C33,
$F33:$I33,
SUBSTITUTE($J33,LEFT($A33,FIND($C33,$A33)+LEN($C33)-1),)),
[1]!index),_xlfn.XMATCH(T$2,[1]!header))</f>
        <v>0.32528950953678398</v>
      </c>
      <c r="U33" cm="1">
        <f t="array" ref="U33">INDEX([1]!data,_xlfn.XMATCH(_xlfn.CONCAT(
SUBSTITUTE($A33,LEFT($A33,FIND($C33,$A33)+LEN($C33)-1),),
$C33,
$F33:$I33,
SUBSTITUTE($J33,LEFT($A33,FIND($C33,$A33)+LEN($C33)-1),)),
[1]!index),_xlfn.XMATCH(U$2,[1]!header))</f>
        <v>0.32528950953678398</v>
      </c>
      <c r="V33" cm="1">
        <f t="array" ref="V33">INDEX([1]!data,_xlfn.XMATCH(_xlfn.CONCAT(
SUBSTITUTE($A33,LEFT($A33,FIND($C33,$A33)+LEN($C33)-1),),
$C33,
$F33:$I33,
SUBSTITUTE($J33,LEFT($A33,FIND($C33,$A33)+LEN($C33)-1),)),
[1]!index),_xlfn.XMATCH(V$2,[1]!header))</f>
        <v>0.32528950953678398</v>
      </c>
      <c r="W33" cm="1">
        <f t="array" ref="W33">INDEX([1]!data,_xlfn.XMATCH(_xlfn.CONCAT(
SUBSTITUTE($A33,LEFT($A33,FIND($C33,$A33)+LEN($C33)-1),),
$C33,
$F33:$I33,
SUBSTITUTE($J33,LEFT($A33,FIND($C33,$A33)+LEN($C33)-1),)),
[1]!index),_xlfn.XMATCH(W$2,[1]!header))</f>
        <v>0.32528950953678398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54</v>
      </c>
      <c r="G34" t="s">
        <v>52</v>
      </c>
      <c r="J34" t="s">
        <v>59</v>
      </c>
      <c r="K34" t="s">
        <v>57</v>
      </c>
      <c r="L34" t="str" cm="1">
        <f t="array" ref="L34">INDEX([1]!data,_xlfn.XMATCH(_xlfn.CONCAT(
SUBSTITUTE($A34,LEFT($A34,FIND($C34,$A34)+LEN($C34)-1),),
$C34,
$F34:$I34,
SUBSTITUTE($J34,LEFT($A34,FIND($C34,$A34)+LEN($C34)-1),)),
[1]!index),_xlfn.XMATCH(L$2,[1]!header))</f>
        <v>MWh</v>
      </c>
      <c r="M34" cm="1">
        <f t="array" ref="M34">INDEX([1]!data,_xlfn.XMATCH(_xlfn.CONCAT(
SUBSTITUTE($A34,LEFT($A34,FIND($C34,$A34)+LEN($C34)-1),),
$C34,
$F34:$I34,
SUBSTITUTE($J34,LEFT($A34,FIND($C34,$A34)+LEN($C34)-1),)),
[1]!index),_xlfn.XMATCH(M$2,[1]!header))</f>
        <v>5.3746594005449601E-2</v>
      </c>
      <c r="N34" cm="1">
        <f t="array" ref="N34">INDEX([1]!data,_xlfn.XMATCH(_xlfn.CONCAT(
SUBSTITUTE($A34,LEFT($A34,FIND($C34,$A34)+LEN($C34)-1),),
$C34,
$F34:$I34,
SUBSTITUTE($J34,LEFT($A34,FIND($C34,$A34)+LEN($C34)-1),)),
[1]!index),_xlfn.XMATCH(N$2,[1]!header))</f>
        <v>5.3746594005449601E-2</v>
      </c>
      <c r="O34" cm="1">
        <f t="array" ref="O34">INDEX([1]!data,_xlfn.XMATCH(_xlfn.CONCAT(
SUBSTITUTE($A34,LEFT($A34,FIND($C34,$A34)+LEN($C34)-1),),
$C34,
$F34:$I34,
SUBSTITUTE($J34,LEFT($A34,FIND($C34,$A34)+LEN($C34)-1),)),
[1]!index),_xlfn.XMATCH(O$2,[1]!header))</f>
        <v>5.3746594005449601E-2</v>
      </c>
      <c r="P34" cm="1">
        <f t="array" ref="P34">INDEX([1]!data,_xlfn.XMATCH(_xlfn.CONCAT(
SUBSTITUTE($A34,LEFT($A34,FIND($C34,$A34)+LEN($C34)-1),),
$C34,
$F34:$I34,
SUBSTITUTE($J34,LEFT($A34,FIND($C34,$A34)+LEN($C34)-1),)),
[1]!index),_xlfn.XMATCH(P$2,[1]!header))</f>
        <v>5.3746594005449601E-2</v>
      </c>
      <c r="Q34" cm="1">
        <f t="array" ref="Q34">INDEX([1]!data,_xlfn.XMATCH(_xlfn.CONCAT(
SUBSTITUTE($A34,LEFT($A34,FIND($C34,$A34)+LEN($C34)-1),),
$C34,
$F34:$I34,
SUBSTITUTE($J34,LEFT($A34,FIND($C34,$A34)+LEN($C34)-1),)),
[1]!index),_xlfn.XMATCH(Q$2,[1]!header))</f>
        <v>5.3746594005449601E-2</v>
      </c>
      <c r="R34" cm="1">
        <f t="array" ref="R34">INDEX([1]!data,_xlfn.XMATCH(_xlfn.CONCAT(
SUBSTITUTE($A34,LEFT($A34,FIND($C34,$A34)+LEN($C34)-1),),
$C34,
$F34:$I34,
SUBSTITUTE($J34,LEFT($A34,FIND($C34,$A34)+LEN($C34)-1),)),
[1]!index),_xlfn.XMATCH(R$2,[1]!header))</f>
        <v>5.3746594005449601E-2</v>
      </c>
      <c r="S34" cm="1">
        <f t="array" ref="S34">INDEX([1]!data,_xlfn.XMATCH(_xlfn.CONCAT(
SUBSTITUTE($A34,LEFT($A34,FIND($C34,$A34)+LEN($C34)-1),),
$C34,
$F34:$I34,
SUBSTITUTE($J34,LEFT($A34,FIND($C34,$A34)+LEN($C34)-1),)),
[1]!index),_xlfn.XMATCH(S$2,[1]!header))</f>
        <v>5.3746594005449601E-2</v>
      </c>
      <c r="T34" cm="1">
        <f t="array" ref="T34">INDEX([1]!data,_xlfn.XMATCH(_xlfn.CONCAT(
SUBSTITUTE($A34,LEFT($A34,FIND($C34,$A34)+LEN($C34)-1),),
$C34,
$F34:$I34,
SUBSTITUTE($J34,LEFT($A34,FIND($C34,$A34)+LEN($C34)-1),)),
[1]!index),_xlfn.XMATCH(T$2,[1]!header))</f>
        <v>5.3746594005449601E-2</v>
      </c>
      <c r="U34" cm="1">
        <f t="array" ref="U34">INDEX([1]!data,_xlfn.XMATCH(_xlfn.CONCAT(
SUBSTITUTE($A34,LEFT($A34,FIND($C34,$A34)+LEN($C34)-1),),
$C34,
$F34:$I34,
SUBSTITUTE($J34,LEFT($A34,FIND($C34,$A34)+LEN($C34)-1),)),
[1]!index),_xlfn.XMATCH(U$2,[1]!header))</f>
        <v>5.3746594005449601E-2</v>
      </c>
      <c r="V34" cm="1">
        <f t="array" ref="V34">INDEX([1]!data,_xlfn.XMATCH(_xlfn.CONCAT(
SUBSTITUTE($A34,LEFT($A34,FIND($C34,$A34)+LEN($C34)-1),),
$C34,
$F34:$I34,
SUBSTITUTE($J34,LEFT($A34,FIND($C34,$A34)+LEN($C34)-1),)),
[1]!index),_xlfn.XMATCH(V$2,[1]!header))</f>
        <v>5.3746594005449601E-2</v>
      </c>
      <c r="W34" cm="1">
        <f t="array" ref="W34">INDEX([1]!data,_xlfn.XMATCH(_xlfn.CONCAT(
SUBSTITUTE($A34,LEFT($A34,FIND($C34,$A34)+LEN($C34)-1),),
$C34,
$F34:$I34,
SUBSTITUTE($J34,LEFT($A34,FIND($C34,$A34)+LEN($C34)-1),)),
[1]!index),_xlfn.XMATCH(W$2,[1]!header))</f>
        <v>5.3746594005449601E-2</v>
      </c>
    </row>
    <row r="35" spans="1:23" x14ac:dyDescent="0.3">
      <c r="A35" t="s">
        <v>56</v>
      </c>
      <c r="B35" t="s">
        <v>5</v>
      </c>
      <c r="C35" t="s">
        <v>15</v>
      </c>
      <c r="D35" t="s">
        <v>16</v>
      </c>
      <c r="E35" t="s">
        <v>60</v>
      </c>
      <c r="G35" t="s">
        <v>17</v>
      </c>
      <c r="K35" t="s">
        <v>18</v>
      </c>
      <c r="L35" t="str" cm="1">
        <f t="array" ref="L35">INDEX([1]!data,_xlfn.XMATCH(_xlfn.CONCAT(
SUBSTITUTE($A35,LEFT($A35,FIND($C35,$A35)+LEN($C35)-1),),
$F35:$I35,
SUBSTITUTE($J35,LEFT($A35,FIND($C35,$A35)+LEN($C35)-1),)),
[1]!index),_xlfn.XMATCH(L$2,[1]!header))</f>
        <v>MWh</v>
      </c>
    </row>
    <row r="36" spans="1:23" x14ac:dyDescent="0.3">
      <c r="A36" t="s">
        <v>56</v>
      </c>
      <c r="B36" t="s">
        <v>5</v>
      </c>
      <c r="C36" t="s">
        <v>15</v>
      </c>
      <c r="D36" t="s">
        <v>16</v>
      </c>
      <c r="E36" t="s">
        <v>60</v>
      </c>
      <c r="G36" t="s">
        <v>19</v>
      </c>
      <c r="H36" t="s">
        <v>61</v>
      </c>
    </row>
    <row r="37" spans="1:23" x14ac:dyDescent="0.3">
      <c r="A37" t="s">
        <v>56</v>
      </c>
      <c r="B37" t="s">
        <v>5</v>
      </c>
      <c r="C37" t="s">
        <v>15</v>
      </c>
      <c r="D37" t="s">
        <v>16</v>
      </c>
      <c r="E37" t="s">
        <v>60</v>
      </c>
      <c r="G37" t="s">
        <v>62</v>
      </c>
      <c r="K37" t="s">
        <v>63</v>
      </c>
      <c r="L37" t="s">
        <v>64</v>
      </c>
      <c r="M37" cm="1">
        <f t="array" ref="M37">INDEX([3]!data,_xlfn.XMATCH(_xlfn.CONCAT(
SUBSTITUTE($A37,LEFT($A37,FIND($C37,$A37)+LEN($C37)-1),),
$F37),
[3]!index),_xlfn.XMATCH($G37,[3]!header))</f>
        <v>0.125</v>
      </c>
      <c r="N37">
        <f t="shared" ref="N37:W38" si="0">M37</f>
        <v>0.125</v>
      </c>
      <c r="O37">
        <f t="shared" si="0"/>
        <v>0.125</v>
      </c>
      <c r="P37">
        <f t="shared" si="0"/>
        <v>0.125</v>
      </c>
      <c r="Q37">
        <f t="shared" si="0"/>
        <v>0.125</v>
      </c>
      <c r="R37">
        <f t="shared" si="0"/>
        <v>0.125</v>
      </c>
      <c r="S37">
        <f t="shared" si="0"/>
        <v>0.125</v>
      </c>
      <c r="T37">
        <f t="shared" si="0"/>
        <v>0.125</v>
      </c>
      <c r="U37">
        <f t="shared" si="0"/>
        <v>0.125</v>
      </c>
      <c r="V37">
        <f t="shared" si="0"/>
        <v>0.125</v>
      </c>
      <c r="W37">
        <f t="shared" si="0"/>
        <v>0.125</v>
      </c>
    </row>
    <row r="38" spans="1:23" x14ac:dyDescent="0.3">
      <c r="A38" t="s">
        <v>56</v>
      </c>
      <c r="B38" t="s">
        <v>5</v>
      </c>
      <c r="C38" t="s">
        <v>15</v>
      </c>
      <c r="D38" t="s">
        <v>16</v>
      </c>
      <c r="E38" t="s">
        <v>60</v>
      </c>
      <c r="G38" t="s">
        <v>65</v>
      </c>
      <c r="K38" t="s">
        <v>63</v>
      </c>
      <c r="M38" cm="1">
        <f t="array" ref="M38">INDEX([3]!data,_xlfn.XMATCH(_xlfn.CONCAT(
SUBSTITUTE($A38,LEFT($A38,FIND($C38,$A38)+LEN($C38)-1),),
$F38),
[3]!index),_xlfn.XMATCH($G38,[3]!header))</f>
        <v>10</v>
      </c>
      <c r="N38">
        <f t="shared" si="0"/>
        <v>10</v>
      </c>
      <c r="O38">
        <f t="shared" si="0"/>
        <v>10</v>
      </c>
      <c r="P38">
        <f t="shared" si="0"/>
        <v>10</v>
      </c>
      <c r="Q38">
        <f t="shared" si="0"/>
        <v>10</v>
      </c>
      <c r="R38">
        <f t="shared" si="0"/>
        <v>10</v>
      </c>
      <c r="S38">
        <f t="shared" si="0"/>
        <v>10</v>
      </c>
      <c r="T38">
        <f t="shared" si="0"/>
        <v>10</v>
      </c>
      <c r="U38">
        <f t="shared" si="0"/>
        <v>10</v>
      </c>
      <c r="V38">
        <f t="shared" si="0"/>
        <v>10</v>
      </c>
      <c r="W38">
        <f t="shared" si="0"/>
        <v>10</v>
      </c>
    </row>
    <row r="39" spans="1:23" x14ac:dyDescent="0.3">
      <c r="A39" t="s">
        <v>56</v>
      </c>
      <c r="B39" t="s">
        <v>5</v>
      </c>
      <c r="C39" t="s">
        <v>15</v>
      </c>
      <c r="D39" t="s">
        <v>16</v>
      </c>
      <c r="E39" t="s">
        <v>60</v>
      </c>
      <c r="F39" t="s">
        <v>66</v>
      </c>
      <c r="G39" t="s">
        <v>6</v>
      </c>
    </row>
    <row r="40" spans="1:23" x14ac:dyDescent="0.3">
      <c r="A40" t="s">
        <v>56</v>
      </c>
      <c r="B40" t="s">
        <v>5</v>
      </c>
      <c r="C40" t="s">
        <v>15</v>
      </c>
      <c r="D40" t="s">
        <v>16</v>
      </c>
      <c r="E40" t="s">
        <v>60</v>
      </c>
      <c r="F40" t="s">
        <v>66</v>
      </c>
      <c r="G40" t="s">
        <v>67</v>
      </c>
      <c r="K40" t="s">
        <v>63</v>
      </c>
      <c r="L40" t="s">
        <v>68</v>
      </c>
      <c r="M40" cm="1">
        <f t="array" ref="M40">INDEX([3]!data,_xlfn.XMATCH(_xlfn.CONCAT(
SUBSTITUTE($A40,LEFT($A40,FIND($C40,$A40)+LEN($C40)-1),),
$F40),
[3]!index),_xlfn.XMATCH($G40,[3]!header))</f>
        <v>2000</v>
      </c>
      <c r="N40">
        <f t="shared" ref="N40:W42" si="1">M40</f>
        <v>2000</v>
      </c>
      <c r="O40">
        <f t="shared" si="1"/>
        <v>2000</v>
      </c>
      <c r="P40">
        <f t="shared" si="1"/>
        <v>2000</v>
      </c>
      <c r="Q40">
        <f t="shared" si="1"/>
        <v>2000</v>
      </c>
      <c r="R40">
        <f t="shared" si="1"/>
        <v>2000</v>
      </c>
      <c r="S40">
        <f t="shared" si="1"/>
        <v>2000</v>
      </c>
      <c r="T40">
        <f t="shared" si="1"/>
        <v>2000</v>
      </c>
      <c r="U40">
        <f t="shared" si="1"/>
        <v>2000</v>
      </c>
      <c r="V40">
        <f t="shared" si="1"/>
        <v>2000</v>
      </c>
      <c r="W40">
        <f t="shared" si="1"/>
        <v>2000</v>
      </c>
    </row>
    <row r="41" spans="1:23" x14ac:dyDescent="0.3">
      <c r="A41" t="s">
        <v>56</v>
      </c>
      <c r="B41" t="s">
        <v>5</v>
      </c>
      <c r="C41" t="s">
        <v>15</v>
      </c>
      <c r="D41" t="s">
        <v>16</v>
      </c>
      <c r="E41" t="s">
        <v>60</v>
      </c>
      <c r="F41" t="s">
        <v>66</v>
      </c>
      <c r="G41" t="s">
        <v>69</v>
      </c>
      <c r="K41" t="s">
        <v>63</v>
      </c>
      <c r="L41" t="s">
        <v>68</v>
      </c>
      <c r="M41" cm="1">
        <f t="array" ref="M41">INDEX([3]!data,_xlfn.XMATCH(_xlfn.CONCAT(
SUBSTITUTE($A41,LEFT($A41,FIND($C41,$A41)+LEN($C41)-1),),
$F41),
[3]!index),_xlfn.XMATCH($G41,[3]!header))</f>
        <v>2101</v>
      </c>
      <c r="N41">
        <f t="shared" si="1"/>
        <v>2101</v>
      </c>
      <c r="O41">
        <f t="shared" si="1"/>
        <v>2101</v>
      </c>
      <c r="P41">
        <f t="shared" si="1"/>
        <v>2101</v>
      </c>
      <c r="Q41">
        <f t="shared" si="1"/>
        <v>2101</v>
      </c>
      <c r="R41">
        <f t="shared" si="1"/>
        <v>2101</v>
      </c>
      <c r="S41">
        <f t="shared" si="1"/>
        <v>2101</v>
      </c>
      <c r="T41">
        <f t="shared" si="1"/>
        <v>2101</v>
      </c>
      <c r="U41">
        <f t="shared" si="1"/>
        <v>2101</v>
      </c>
      <c r="V41">
        <f t="shared" si="1"/>
        <v>2101</v>
      </c>
      <c r="W41">
        <f t="shared" si="1"/>
        <v>2101</v>
      </c>
    </row>
    <row r="42" spans="1:23" x14ac:dyDescent="0.3">
      <c r="A42" t="s">
        <v>56</v>
      </c>
      <c r="B42" t="s">
        <v>5</v>
      </c>
      <c r="C42" t="s">
        <v>15</v>
      </c>
      <c r="D42" t="s">
        <v>16</v>
      </c>
      <c r="E42" t="s">
        <v>60</v>
      </c>
      <c r="F42" t="s">
        <v>66</v>
      </c>
      <c r="G42" t="s">
        <v>70</v>
      </c>
      <c r="K42" t="s">
        <v>63</v>
      </c>
      <c r="L42" t="s">
        <v>71</v>
      </c>
      <c r="M42" cm="1">
        <f t="array" ref="M42">INDEX([3]!data,_xlfn.XMATCH(_xlfn.CONCAT(
SUBSTITUTE($A42,LEFT($A42,FIND($C42,$A42)+LEN($C42)-1),),
$F42),
[3]!index),_xlfn.XMATCH($G42,[3]!header))</f>
        <v>30</v>
      </c>
      <c r="N42">
        <f t="shared" si="1"/>
        <v>30</v>
      </c>
      <c r="O42">
        <f t="shared" si="1"/>
        <v>30</v>
      </c>
      <c r="P42">
        <f t="shared" si="1"/>
        <v>30</v>
      </c>
      <c r="Q42">
        <f t="shared" si="1"/>
        <v>30</v>
      </c>
      <c r="R42">
        <f t="shared" si="1"/>
        <v>30</v>
      </c>
      <c r="S42">
        <f t="shared" si="1"/>
        <v>30</v>
      </c>
      <c r="T42">
        <f t="shared" si="1"/>
        <v>30</v>
      </c>
      <c r="U42">
        <f t="shared" si="1"/>
        <v>30</v>
      </c>
      <c r="V42">
        <f t="shared" si="1"/>
        <v>30</v>
      </c>
      <c r="W42">
        <f t="shared" si="1"/>
        <v>30</v>
      </c>
    </row>
    <row r="43" spans="1:23" x14ac:dyDescent="0.3">
      <c r="A43" t="s">
        <v>56</v>
      </c>
      <c r="B43" t="s">
        <v>5</v>
      </c>
      <c r="C43" t="s">
        <v>15</v>
      </c>
      <c r="D43" t="s">
        <v>16</v>
      </c>
      <c r="E43" t="s">
        <v>60</v>
      </c>
      <c r="F43" t="s">
        <v>66</v>
      </c>
      <c r="G43" t="s">
        <v>72</v>
      </c>
      <c r="K43" t="s">
        <v>73</v>
      </c>
      <c r="L43" t="s">
        <v>64</v>
      </c>
      <c r="M43" cm="1">
        <f t="array" ref="M43">INDEX([3]!data,_xlfn.XMATCH(_xlfn.CONCAT(
SUBSTITUTE($A43,LEFT($A43,FIND($C43,$A43)+LEN($C43)-1),),
$F43),
[3]!index),_xlfn.XMATCH(_xlfn.CONCAT($C43,$G43),[3]!header))</f>
        <v>0.115</v>
      </c>
    </row>
    <row r="44" spans="1:23" x14ac:dyDescent="0.3">
      <c r="A44" t="s">
        <v>56</v>
      </c>
      <c r="B44" t="s">
        <v>5</v>
      </c>
      <c r="C44" t="s">
        <v>15</v>
      </c>
      <c r="D44" t="s">
        <v>16</v>
      </c>
      <c r="E44" t="s">
        <v>60</v>
      </c>
      <c r="F44" t="s">
        <v>66</v>
      </c>
      <c r="G44" t="s">
        <v>74</v>
      </c>
      <c r="K44" t="s">
        <v>63</v>
      </c>
      <c r="L44" t="str" cm="1">
        <f t="array" ref="L44">INDEX([3]!data,_xlfn.XMATCH(_xlfn.CONCAT(
SUBSTITUTE($A44,LEFT($A44,FIND($C44,$A44)+LEN($C44)-1),),
$F44),
[3]!index),_xlfn.XMATCH(L$2,[3]!header))</f>
        <v>MWh</v>
      </c>
      <c r="M44" cm="1">
        <f t="array" ref="M44">INDEX([3]!data,_xlfn.XMATCH(_xlfn.CONCAT(
SUBSTITUTE($A44,LEFT($A44,FIND($C44,$A44)+LEN($C44)-1),),
$F44),
[3]!index),_xlfn.XMATCH($G44,[3]!header))</f>
        <v>3814980</v>
      </c>
      <c r="N44">
        <f t="shared" ref="N44:W49" si="2">M44</f>
        <v>3814980</v>
      </c>
      <c r="O44">
        <f t="shared" si="2"/>
        <v>3814980</v>
      </c>
      <c r="P44">
        <f t="shared" si="2"/>
        <v>3814980</v>
      </c>
      <c r="Q44">
        <f t="shared" si="2"/>
        <v>3814980</v>
      </c>
      <c r="R44">
        <f t="shared" si="2"/>
        <v>3814980</v>
      </c>
      <c r="S44">
        <f t="shared" si="2"/>
        <v>3814980</v>
      </c>
      <c r="T44">
        <f t="shared" si="2"/>
        <v>3814980</v>
      </c>
      <c r="U44">
        <f t="shared" si="2"/>
        <v>3814980</v>
      </c>
      <c r="V44">
        <f t="shared" si="2"/>
        <v>3814980</v>
      </c>
      <c r="W44">
        <f t="shared" si="2"/>
        <v>3814980</v>
      </c>
    </row>
    <row r="45" spans="1:23" x14ac:dyDescent="0.3">
      <c r="A45" t="s">
        <v>56</v>
      </c>
      <c r="B45" t="s">
        <v>5</v>
      </c>
      <c r="C45" t="s">
        <v>15</v>
      </c>
      <c r="D45" t="s">
        <v>16</v>
      </c>
      <c r="E45" t="s">
        <v>60</v>
      </c>
      <c r="F45" t="s">
        <v>66</v>
      </c>
      <c r="G45" t="s">
        <v>75</v>
      </c>
      <c r="K45" t="s">
        <v>63</v>
      </c>
      <c r="L45" t="s">
        <v>76</v>
      </c>
      <c r="M45" cm="1">
        <f t="array" ref="M45">INDEX([3]!data,_xlfn.XMATCH(_xlfn.CONCAT(
SUBSTITUTE($A45,LEFT($A45,FIND($C45,$A45)+LEN($C45)-1),),
$F45),
[3]!index),_xlfn.XMATCH($G45,[3]!header))</f>
        <v>3714730500</v>
      </c>
      <c r="N45">
        <f t="shared" si="2"/>
        <v>3714730500</v>
      </c>
      <c r="O45">
        <f t="shared" si="2"/>
        <v>3714730500</v>
      </c>
      <c r="P45">
        <f t="shared" si="2"/>
        <v>3714730500</v>
      </c>
      <c r="Q45">
        <f t="shared" si="2"/>
        <v>3714730500</v>
      </c>
      <c r="R45">
        <f t="shared" si="2"/>
        <v>3714730500</v>
      </c>
      <c r="S45">
        <f t="shared" si="2"/>
        <v>3714730500</v>
      </c>
      <c r="T45">
        <f t="shared" si="2"/>
        <v>3714730500</v>
      </c>
      <c r="U45">
        <f t="shared" si="2"/>
        <v>3714730500</v>
      </c>
      <c r="V45">
        <f t="shared" si="2"/>
        <v>3714730500</v>
      </c>
      <c r="W45">
        <f t="shared" si="2"/>
        <v>3714730500</v>
      </c>
    </row>
    <row r="46" spans="1:23" x14ac:dyDescent="0.3">
      <c r="A46" t="s">
        <v>56</v>
      </c>
      <c r="B46" t="s">
        <v>5</v>
      </c>
      <c r="C46" t="s">
        <v>15</v>
      </c>
      <c r="D46" t="s">
        <v>16</v>
      </c>
      <c r="E46" t="s">
        <v>60</v>
      </c>
      <c r="F46" t="s">
        <v>66</v>
      </c>
      <c r="G46" t="s">
        <v>77</v>
      </c>
      <c r="K46" t="s">
        <v>63</v>
      </c>
      <c r="L46" t="s">
        <v>76</v>
      </c>
      <c r="M46" cm="1">
        <f t="array" ref="M46">INDEX([3]!data,_xlfn.XMATCH(_xlfn.CONCAT(
SUBSTITUTE($A46,LEFT($A46,FIND($C46,$A46)+LEN($C46)-1),),
$F46),
[3]!index),_xlfn.XMATCH($G46,[3]!header))</f>
        <v>34467550</v>
      </c>
      <c r="N46">
        <f t="shared" si="2"/>
        <v>34467550</v>
      </c>
      <c r="O46">
        <f t="shared" si="2"/>
        <v>34467550</v>
      </c>
      <c r="P46">
        <f t="shared" si="2"/>
        <v>34467550</v>
      </c>
      <c r="Q46">
        <f t="shared" si="2"/>
        <v>34467550</v>
      </c>
      <c r="R46">
        <f t="shared" si="2"/>
        <v>34467550</v>
      </c>
      <c r="S46">
        <f t="shared" si="2"/>
        <v>34467550</v>
      </c>
      <c r="T46">
        <f t="shared" si="2"/>
        <v>34467550</v>
      </c>
      <c r="U46">
        <f t="shared" si="2"/>
        <v>34467550</v>
      </c>
      <c r="V46">
        <f t="shared" si="2"/>
        <v>34467550</v>
      </c>
      <c r="W46">
        <f t="shared" si="2"/>
        <v>34467550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60</v>
      </c>
      <c r="F47" t="s">
        <v>66</v>
      </c>
      <c r="G47" t="s">
        <v>52</v>
      </c>
      <c r="J47" t="s">
        <v>78</v>
      </c>
      <c r="K47" t="s">
        <v>79</v>
      </c>
      <c r="L47" t="str" cm="1">
        <f t="array" ref="L47">INDEX([3]!data_multi,_xlfn.XMATCH(_xlfn.CONCAT(
SUBSTITUTE($A47,LEFT($A47,FIND($C47,$A47)+LEN($C47)-1),),
$F47:$I47,
SUBSTITUTE($J47,LEFT($A47,FIND($C47,$A47)+LEN($C47)-1),)),
[3]!index_multi),_xlfn.XMATCH(L$2,[3]!header_multi))</f>
        <v>$</v>
      </c>
      <c r="M47" cm="1">
        <f t="array" ref="M47">INDEX([3]!data_multi,_xlfn.XMATCH(_xlfn.CONCAT(
SUBSTITUTE($A47,LEFT($A47,FIND($C47,$A47)+LEN($C47)-1),),
$F47:$I47,
SUBSTITUTE($J47,LEFT($A47,FIND($C47,$A47)+LEN($C47)-1),)),
[3]!index_multi),_xlfn.XMATCH(M$2,[3]!header_multi))</f>
        <v>5.88</v>
      </c>
      <c r="N47">
        <f t="shared" si="2"/>
        <v>5.88</v>
      </c>
      <c r="O47">
        <f t="shared" si="2"/>
        <v>5.88</v>
      </c>
      <c r="P47">
        <f t="shared" si="2"/>
        <v>5.88</v>
      </c>
      <c r="Q47">
        <f t="shared" si="2"/>
        <v>5.88</v>
      </c>
      <c r="R47">
        <f t="shared" si="2"/>
        <v>5.88</v>
      </c>
      <c r="S47">
        <f t="shared" si="2"/>
        <v>5.88</v>
      </c>
      <c r="T47">
        <f t="shared" si="2"/>
        <v>5.88</v>
      </c>
      <c r="U47">
        <f t="shared" si="2"/>
        <v>5.88</v>
      </c>
      <c r="V47">
        <f t="shared" si="2"/>
        <v>5.88</v>
      </c>
      <c r="W47">
        <f t="shared" si="2"/>
        <v>5.88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60</v>
      </c>
      <c r="F48" t="s">
        <v>66</v>
      </c>
      <c r="G48" t="s">
        <v>52</v>
      </c>
      <c r="J48" t="s">
        <v>26</v>
      </c>
      <c r="K48" t="s">
        <v>80</v>
      </c>
      <c r="L48" t="str" cm="1">
        <f t="array" ref="L48">INDEX([3]!data_multi,_xlfn.XMATCH(_xlfn.CONCAT(
SUBSTITUTE($A48,LEFT($A48,FIND($C48,$A48)+LEN($C48)-1),),
$C48,
$F48:$I48,
SUBSTITUTE($J48,LEFT($A48,FIND($C48,$A48)+LEN($C48)-1),)),
[3]!index_multi),_xlfn.XMATCH(L$2,[3]!header_multi))</f>
        <v>GJ</v>
      </c>
      <c r="M48" cm="1">
        <f t="array" ref="M48">INDEX([3]!data_multi,_xlfn.XMATCH(_xlfn.CONCAT(
SUBSTITUTE($A48,LEFT($A48,FIND($C48,$A48)+LEN($C48)-1),),
$C48,
$F48:$I48,
SUBSTITUTE($J48,LEFT($A48,FIND($C48,$A48)+LEN($C48)-1),)),
[3]!index_multi),_xlfn.XMATCH(M$2,[3]!header_multi))</f>
        <v>11.546970716490998</v>
      </c>
      <c r="N48">
        <f t="shared" si="2"/>
        <v>11.546970716490998</v>
      </c>
      <c r="O48">
        <f t="shared" si="2"/>
        <v>11.546970716490998</v>
      </c>
      <c r="P48">
        <f t="shared" si="2"/>
        <v>11.546970716490998</v>
      </c>
      <c r="Q48">
        <f t="shared" si="2"/>
        <v>11.546970716490998</v>
      </c>
      <c r="R48">
        <f t="shared" si="2"/>
        <v>11.546970716490998</v>
      </c>
      <c r="S48">
        <f t="shared" si="2"/>
        <v>11.546970716490998</v>
      </c>
      <c r="T48">
        <f t="shared" si="2"/>
        <v>11.546970716490998</v>
      </c>
      <c r="U48">
        <f t="shared" si="2"/>
        <v>11.546970716490998</v>
      </c>
      <c r="V48">
        <f t="shared" si="2"/>
        <v>11.546970716490998</v>
      </c>
      <c r="W48">
        <f t="shared" si="2"/>
        <v>11.546970716490998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60</v>
      </c>
      <c r="F49" t="s">
        <v>66</v>
      </c>
      <c r="G49" t="s">
        <v>52</v>
      </c>
      <c r="J49" t="s">
        <v>81</v>
      </c>
      <c r="K49" t="s">
        <v>79</v>
      </c>
      <c r="L49" t="str" cm="1">
        <f t="array" ref="L49">INDEX([3]!data_multi,_xlfn.XMATCH(_xlfn.CONCAT(
SUBSTITUTE($A49,LEFT($A49,FIND($C49,$A49)+LEN($C49)-1),),
$F49:$I49,
SUBSTITUTE($J49,LEFT($A49,FIND($C49,$A49)+LEN($C49)-1),)),
[3]!index_multi),_xlfn.XMATCH(L$2,[3]!header_multi))</f>
        <v>unit</v>
      </c>
      <c r="M49" cm="1">
        <f t="array" ref="M49">INDEX([3]!data_multi,_xlfn.XMATCH(_xlfn.CONCAT(
SUBSTITUTE($A49,LEFT($A49,FIND($C49,$A49)+LEN($C49)-1),),
$F49:$I49,
SUBSTITUTE($J49,LEFT($A49,FIND($C49,$A49)+LEN($C49)-1),)),
[3]!index_multi),_xlfn.XMATCH(M$2,[3]!header_multi))</f>
        <v>1</v>
      </c>
      <c r="N49">
        <f t="shared" si="2"/>
        <v>1</v>
      </c>
      <c r="O49">
        <f t="shared" si="2"/>
        <v>1</v>
      </c>
      <c r="P49">
        <f t="shared" si="2"/>
        <v>1</v>
      </c>
      <c r="Q49">
        <f t="shared" si="2"/>
        <v>1</v>
      </c>
      <c r="R49">
        <f t="shared" si="2"/>
        <v>1</v>
      </c>
      <c r="S49">
        <f t="shared" si="2"/>
        <v>1</v>
      </c>
      <c r="T49">
        <f t="shared" si="2"/>
        <v>1</v>
      </c>
      <c r="U49">
        <f t="shared" si="2"/>
        <v>1</v>
      </c>
      <c r="V49">
        <f t="shared" si="2"/>
        <v>1</v>
      </c>
      <c r="W49">
        <f t="shared" si="2"/>
        <v>1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60</v>
      </c>
      <c r="F50" t="s">
        <v>82</v>
      </c>
      <c r="G50" t="s">
        <v>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60</v>
      </c>
      <c r="F51" t="s">
        <v>82</v>
      </c>
      <c r="G51" t="s">
        <v>67</v>
      </c>
      <c r="K51" t="s">
        <v>63</v>
      </c>
      <c r="L51" t="s">
        <v>68</v>
      </c>
      <c r="M51" cm="1">
        <f t="array" ref="M51">INDEX([3]!data,_xlfn.XMATCH(_xlfn.CONCAT(
SUBSTITUTE($A51,LEFT($A51,FIND($C51,$A51)+LEN($C51)-1),),
$F51),
[3]!index),_xlfn.XMATCH($G51,[3]!header))</f>
        <v>2015</v>
      </c>
      <c r="N51">
        <f t="shared" ref="N51:W53" si="3">M51</f>
        <v>2015</v>
      </c>
      <c r="O51">
        <f t="shared" si="3"/>
        <v>2015</v>
      </c>
      <c r="P51">
        <f t="shared" si="3"/>
        <v>2015</v>
      </c>
      <c r="Q51">
        <f t="shared" si="3"/>
        <v>2015</v>
      </c>
      <c r="R51">
        <f t="shared" si="3"/>
        <v>2015</v>
      </c>
      <c r="S51">
        <f t="shared" si="3"/>
        <v>2015</v>
      </c>
      <c r="T51">
        <f t="shared" si="3"/>
        <v>2015</v>
      </c>
      <c r="U51">
        <f t="shared" si="3"/>
        <v>2015</v>
      </c>
      <c r="V51">
        <f t="shared" si="3"/>
        <v>2015</v>
      </c>
      <c r="W51">
        <f t="shared" si="3"/>
        <v>2015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60</v>
      </c>
      <c r="F52" t="s">
        <v>82</v>
      </c>
      <c r="G52" t="s">
        <v>69</v>
      </c>
      <c r="K52" t="s">
        <v>63</v>
      </c>
      <c r="L52" t="s">
        <v>68</v>
      </c>
      <c r="M52" cm="1">
        <f t="array" ref="M52">INDEX([3]!data,_xlfn.XMATCH(_xlfn.CONCAT(
SUBSTITUTE($A52,LEFT($A52,FIND($C52,$A52)+LEN($C52)-1),),
$F52),
[3]!index),_xlfn.XMATCH($G52,[3]!header))</f>
        <v>2101</v>
      </c>
      <c r="N52">
        <f t="shared" si="3"/>
        <v>2101</v>
      </c>
      <c r="O52">
        <f t="shared" si="3"/>
        <v>2101</v>
      </c>
      <c r="P52">
        <f t="shared" si="3"/>
        <v>2101</v>
      </c>
      <c r="Q52">
        <f t="shared" si="3"/>
        <v>2101</v>
      </c>
      <c r="R52">
        <f t="shared" si="3"/>
        <v>2101</v>
      </c>
      <c r="S52">
        <f t="shared" si="3"/>
        <v>2101</v>
      </c>
      <c r="T52">
        <f t="shared" si="3"/>
        <v>2101</v>
      </c>
      <c r="U52">
        <f t="shared" si="3"/>
        <v>2101</v>
      </c>
      <c r="V52">
        <f t="shared" si="3"/>
        <v>2101</v>
      </c>
      <c r="W52">
        <f t="shared" si="3"/>
        <v>2101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60</v>
      </c>
      <c r="F53" t="s">
        <v>82</v>
      </c>
      <c r="G53" t="s">
        <v>70</v>
      </c>
      <c r="K53" t="s">
        <v>63</v>
      </c>
      <c r="L53" t="s">
        <v>71</v>
      </c>
      <c r="M53" cm="1">
        <f t="array" ref="M53">INDEX([3]!data,_xlfn.XMATCH(_xlfn.CONCAT(
SUBSTITUTE($A53,LEFT($A53,FIND($C53,$A53)+LEN($C53)-1),),
$F53),
[3]!index),_xlfn.XMATCH($G53,[3]!header))</f>
        <v>30</v>
      </c>
      <c r="N53">
        <f t="shared" si="3"/>
        <v>30</v>
      </c>
      <c r="O53">
        <f t="shared" si="3"/>
        <v>30</v>
      </c>
      <c r="P53">
        <f t="shared" si="3"/>
        <v>30</v>
      </c>
      <c r="Q53">
        <f t="shared" si="3"/>
        <v>30</v>
      </c>
      <c r="R53">
        <f t="shared" si="3"/>
        <v>30</v>
      </c>
      <c r="S53">
        <f t="shared" si="3"/>
        <v>30</v>
      </c>
      <c r="T53">
        <f t="shared" si="3"/>
        <v>30</v>
      </c>
      <c r="U53">
        <f t="shared" si="3"/>
        <v>30</v>
      </c>
      <c r="V53">
        <f t="shared" si="3"/>
        <v>30</v>
      </c>
      <c r="W53">
        <f t="shared" si="3"/>
        <v>30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60</v>
      </c>
      <c r="F54" t="s">
        <v>82</v>
      </c>
      <c r="G54" t="s">
        <v>72</v>
      </c>
      <c r="K54" t="s">
        <v>73</v>
      </c>
      <c r="L54" t="s">
        <v>64</v>
      </c>
      <c r="M54" cm="1">
        <f t="array" ref="M54">INDEX([3]!data,_xlfn.XMATCH(_xlfn.CONCAT(
SUBSTITUTE($A54,LEFT($A54,FIND($C54,$A54)+LEN($C54)-1),),
$F54),
[3]!index),_xlfn.XMATCH(_xlfn.CONCAT($C54,$G54),[3]!header))</f>
        <v>0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60</v>
      </c>
      <c r="F55" t="s">
        <v>82</v>
      </c>
      <c r="G55" t="s">
        <v>74</v>
      </c>
      <c r="K55" t="s">
        <v>63</v>
      </c>
      <c r="L55" t="str" cm="1">
        <f t="array" ref="L55">INDEX([3]!data,_xlfn.XMATCH(_xlfn.CONCAT(
SUBSTITUTE($A55,LEFT($A55,FIND($C55,$A55)+LEN($C55)-1),),
$F55),
[3]!index),_xlfn.XMATCH(L$2,[3]!header))</f>
        <v>MWh</v>
      </c>
      <c r="M55" cm="1">
        <f t="array" ref="M55">INDEX([3]!data,_xlfn.XMATCH(_xlfn.CONCAT(
SUBSTITUTE($A55,LEFT($A55,FIND($C55,$A55)+LEN($C55)-1),),
$F55),
[3]!index),_xlfn.XMATCH($G55,[3]!header))</f>
        <v>3814980</v>
      </c>
      <c r="N55">
        <f t="shared" ref="N55:W61" si="4">M55</f>
        <v>3814980</v>
      </c>
      <c r="O55">
        <f t="shared" si="4"/>
        <v>3814980</v>
      </c>
      <c r="P55">
        <f t="shared" si="4"/>
        <v>3814980</v>
      </c>
      <c r="Q55">
        <f t="shared" si="4"/>
        <v>3814980</v>
      </c>
      <c r="R55">
        <f t="shared" si="4"/>
        <v>3814980</v>
      </c>
      <c r="S55">
        <f t="shared" si="4"/>
        <v>3814980</v>
      </c>
      <c r="T55">
        <f t="shared" si="4"/>
        <v>3814980</v>
      </c>
      <c r="U55">
        <f t="shared" si="4"/>
        <v>3814980</v>
      </c>
      <c r="V55">
        <f t="shared" si="4"/>
        <v>3814980</v>
      </c>
      <c r="W55">
        <f t="shared" si="4"/>
        <v>3814980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60</v>
      </c>
      <c r="F56" t="s">
        <v>82</v>
      </c>
      <c r="G56" t="s">
        <v>75</v>
      </c>
      <c r="K56" t="s">
        <v>63</v>
      </c>
      <c r="L56" t="s">
        <v>76</v>
      </c>
      <c r="M56" cm="1">
        <f t="array" ref="M56">INDEX([3]!data,_xlfn.XMATCH(_xlfn.CONCAT(
SUBSTITUTE($A56,LEFT($A56,FIND($C56,$A56)+LEN($C56)-1),),
$F56),
[3]!index),_xlfn.XMATCH($G56,[3]!header))</f>
        <v>3714730500</v>
      </c>
      <c r="N56">
        <f t="shared" si="4"/>
        <v>3714730500</v>
      </c>
      <c r="O56">
        <f t="shared" si="4"/>
        <v>3714730500</v>
      </c>
      <c r="P56">
        <f t="shared" si="4"/>
        <v>3714730500</v>
      </c>
      <c r="Q56">
        <f t="shared" si="4"/>
        <v>3714730500</v>
      </c>
      <c r="R56">
        <f t="shared" si="4"/>
        <v>3714730500</v>
      </c>
      <c r="S56">
        <f t="shared" si="4"/>
        <v>3714730500</v>
      </c>
      <c r="T56">
        <f t="shared" si="4"/>
        <v>3714730500</v>
      </c>
      <c r="U56">
        <f t="shared" si="4"/>
        <v>3714730500</v>
      </c>
      <c r="V56">
        <f t="shared" si="4"/>
        <v>3714730500</v>
      </c>
      <c r="W56">
        <f t="shared" si="4"/>
        <v>3714730500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60</v>
      </c>
      <c r="F57" t="s">
        <v>82</v>
      </c>
      <c r="G57" t="s">
        <v>77</v>
      </c>
      <c r="K57" t="s">
        <v>63</v>
      </c>
      <c r="L57" t="s">
        <v>76</v>
      </c>
      <c r="M57" cm="1">
        <f t="array" ref="M57">INDEX([3]!data,_xlfn.XMATCH(_xlfn.CONCAT(
SUBSTITUTE($A57,LEFT($A57,FIND($C57,$A57)+LEN($C57)-1),),
$F57),
[3]!index),_xlfn.XMATCH($G57,[3]!header))</f>
        <v>34467550</v>
      </c>
      <c r="N57">
        <f t="shared" si="4"/>
        <v>34467550</v>
      </c>
      <c r="O57">
        <f t="shared" si="4"/>
        <v>34467550</v>
      </c>
      <c r="P57">
        <f t="shared" si="4"/>
        <v>34467550</v>
      </c>
      <c r="Q57">
        <f t="shared" si="4"/>
        <v>34467550</v>
      </c>
      <c r="R57">
        <f t="shared" si="4"/>
        <v>34467550</v>
      </c>
      <c r="S57">
        <f t="shared" si="4"/>
        <v>34467550</v>
      </c>
      <c r="T57">
        <f t="shared" si="4"/>
        <v>34467550</v>
      </c>
      <c r="U57">
        <f t="shared" si="4"/>
        <v>34467550</v>
      </c>
      <c r="V57">
        <f t="shared" si="4"/>
        <v>34467550</v>
      </c>
      <c r="W57">
        <f t="shared" si="4"/>
        <v>34467550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60</v>
      </c>
      <c r="F58" t="s">
        <v>82</v>
      </c>
      <c r="G58" t="s">
        <v>52</v>
      </c>
      <c r="J58" t="s">
        <v>78</v>
      </c>
      <c r="K58" t="s">
        <v>79</v>
      </c>
      <c r="L58" t="str" cm="1">
        <f t="array" ref="L58">INDEX([3]!data_multi,_xlfn.XMATCH(_xlfn.CONCAT(
SUBSTITUTE($A58,LEFT($A58,FIND($C58,$A58)+LEN($C58)-1),),
$F58:$I58,
SUBSTITUTE($J58,LEFT($A58,FIND($C58,$A58)+LEN($C58)-1),)),
[3]!index_multi),_xlfn.XMATCH(L$2,[3]!header_multi))</f>
        <v>$</v>
      </c>
      <c r="M58" cm="1">
        <f t="array" ref="M58">INDEX([3]!data_multi,_xlfn.XMATCH(_xlfn.CONCAT(
SUBSTITUTE($A58,LEFT($A58,FIND($C58,$A58)+LEN($C58)-1),),
$F58:$I58,
SUBSTITUTE($J58,LEFT($A58,FIND($C58,$A58)+LEN($C58)-1),)),
[3]!index_multi),_xlfn.XMATCH(M$2,[3]!header_multi))</f>
        <v>5.88</v>
      </c>
      <c r="N58">
        <f t="shared" si="4"/>
        <v>5.88</v>
      </c>
      <c r="O58">
        <f t="shared" si="4"/>
        <v>5.88</v>
      </c>
      <c r="P58">
        <f t="shared" si="4"/>
        <v>5.88</v>
      </c>
      <c r="Q58">
        <f t="shared" si="4"/>
        <v>5.88</v>
      </c>
      <c r="R58">
        <f t="shared" si="4"/>
        <v>5.88</v>
      </c>
      <c r="S58">
        <f t="shared" si="4"/>
        <v>5.88</v>
      </c>
      <c r="T58">
        <f t="shared" si="4"/>
        <v>5.88</v>
      </c>
      <c r="U58">
        <f t="shared" si="4"/>
        <v>5.88</v>
      </c>
      <c r="V58">
        <f t="shared" si="4"/>
        <v>5.88</v>
      </c>
      <c r="W58">
        <f t="shared" si="4"/>
        <v>5.88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60</v>
      </c>
      <c r="F59" t="s">
        <v>82</v>
      </c>
      <c r="G59" t="s">
        <v>52</v>
      </c>
      <c r="J59" t="s">
        <v>26</v>
      </c>
      <c r="K59" t="s">
        <v>80</v>
      </c>
      <c r="L59" t="str" cm="1">
        <f t="array" ref="L59">INDEX([3]!data_multi,_xlfn.XMATCH(_xlfn.CONCAT(
SUBSTITUTE($A59,LEFT($A59,FIND($C59,$A59)+LEN($C59)-1),),
$C59,
$F59:$I59,
SUBSTITUTE($J59,LEFT($A59,FIND($C59,$A59)+LEN($C59)-1),)),
[3]!index_multi),_xlfn.XMATCH(L$2,[3]!header_multi))</f>
        <v>GJ</v>
      </c>
      <c r="M59" cm="1">
        <f t="array" ref="M59">INDEX([3]!data_multi,_xlfn.XMATCH(_xlfn.CONCAT(
SUBSTITUTE($A59,LEFT($A59,FIND($C59,$A59)+LEN($C59)-1),),
$C59,
$F59:$I59,
SUBSTITUTE($J59,LEFT($A59,FIND($C59,$A59)+LEN($C59)-1),)),
[3]!index_multi),_xlfn.XMATCH(M$2,[3]!header_multi))</f>
        <v>11.546970716490998</v>
      </c>
      <c r="N59">
        <f t="shared" si="4"/>
        <v>11.546970716490998</v>
      </c>
      <c r="O59">
        <f t="shared" si="4"/>
        <v>11.546970716490998</v>
      </c>
      <c r="P59">
        <f t="shared" si="4"/>
        <v>11.546970716490998</v>
      </c>
      <c r="Q59">
        <f t="shared" si="4"/>
        <v>11.546970716490998</v>
      </c>
      <c r="R59">
        <f t="shared" si="4"/>
        <v>11.546970716490998</v>
      </c>
      <c r="S59">
        <f t="shared" si="4"/>
        <v>11.546970716490998</v>
      </c>
      <c r="T59">
        <f t="shared" si="4"/>
        <v>11.546970716490998</v>
      </c>
      <c r="U59">
        <f t="shared" si="4"/>
        <v>11.546970716490998</v>
      </c>
      <c r="V59">
        <f t="shared" si="4"/>
        <v>11.546970716490998</v>
      </c>
      <c r="W59">
        <f t="shared" si="4"/>
        <v>11.546970716490998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60</v>
      </c>
      <c r="F60" t="s">
        <v>82</v>
      </c>
      <c r="G60" t="s">
        <v>52</v>
      </c>
      <c r="J60" t="s">
        <v>83</v>
      </c>
      <c r="K60" t="s">
        <v>79</v>
      </c>
      <c r="L60" t="str" cm="1">
        <f t="array" ref="L60">INDEX([3]!data_multi,_xlfn.XMATCH(_xlfn.CONCAT(
SUBSTITUTE($A60,LEFT($A60,FIND($C60,$A60)+LEN($C60)-1),),
$F60:$I60,
SUBSTITUTE($J60,LEFT($A60,FIND($C60,$A60)+LEN($C60)-1),)),
[3]!index_multi),_xlfn.XMATCH(L$2,[3]!header_multi))</f>
        <v>tCO2</v>
      </c>
      <c r="M60" cm="1">
        <f t="array" ref="M60">INDEX([3]!data_multi,_xlfn.XMATCH(_xlfn.CONCAT(
SUBSTITUTE($A60,LEFT($A60,FIND($C60,$A60)+LEN($C60)-1),),
$F60:$I60,
SUBSTITUTE($J60,LEFT($A60,FIND($C60,$A60)+LEN($C60)-1),)),
[3]!index_multi),_xlfn.XMATCH(M$2,[3]!header_multi))</f>
        <v>0.10531631397826179</v>
      </c>
      <c r="N60">
        <f t="shared" si="4"/>
        <v>0.10531631397826179</v>
      </c>
      <c r="O60">
        <f t="shared" si="4"/>
        <v>0.10531631397826179</v>
      </c>
      <c r="P60">
        <f t="shared" si="4"/>
        <v>0.10531631397826179</v>
      </c>
      <c r="Q60">
        <f t="shared" si="4"/>
        <v>0.10531631397826179</v>
      </c>
      <c r="R60">
        <f t="shared" si="4"/>
        <v>0.10531631397826179</v>
      </c>
      <c r="S60">
        <f t="shared" si="4"/>
        <v>0.10531631397826179</v>
      </c>
      <c r="T60">
        <f t="shared" si="4"/>
        <v>0.10531631397826179</v>
      </c>
      <c r="U60">
        <f t="shared" si="4"/>
        <v>0.10531631397826179</v>
      </c>
      <c r="V60">
        <f t="shared" si="4"/>
        <v>0.10531631397826179</v>
      </c>
      <c r="W60">
        <f t="shared" si="4"/>
        <v>0.10531631397826179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60</v>
      </c>
      <c r="F61" t="s">
        <v>82</v>
      </c>
      <c r="G61" t="s">
        <v>52</v>
      </c>
      <c r="J61" t="s">
        <v>81</v>
      </c>
      <c r="K61" t="s">
        <v>79</v>
      </c>
      <c r="L61" t="str" cm="1">
        <f t="array" ref="L61">INDEX([3]!data_multi,_xlfn.XMATCH(_xlfn.CONCAT(
SUBSTITUTE($A61,LEFT($A61,FIND($C61,$A61)+LEN($C61)-1),),
$F61:$I61,
SUBSTITUTE($J61,LEFT($A61,FIND($C61,$A61)+LEN($C61)-1),)),
[3]!index_multi),_xlfn.XMATCH(L$2,[3]!header_multi))</f>
        <v>unit</v>
      </c>
      <c r="M61" cm="1">
        <f t="array" ref="M61">INDEX([3]!data_multi,_xlfn.XMATCH(_xlfn.CONCAT(
SUBSTITUTE($A61,LEFT($A61,FIND($C61,$A61)+LEN($C61)-1),),
$F61:$I61,
SUBSTITUTE($J61,LEFT($A61,FIND($C61,$A61)+LEN($C61)-1),)),
[3]!index_multi),_xlfn.XMATCH(M$2,[3]!header_multi))</f>
        <v>1</v>
      </c>
      <c r="N61">
        <f t="shared" si="4"/>
        <v>1</v>
      </c>
      <c r="O61">
        <f t="shared" si="4"/>
        <v>1</v>
      </c>
      <c r="P61">
        <f t="shared" si="4"/>
        <v>1</v>
      </c>
      <c r="Q61">
        <f t="shared" si="4"/>
        <v>1</v>
      </c>
      <c r="R61">
        <f t="shared" si="4"/>
        <v>1</v>
      </c>
      <c r="S61">
        <f t="shared" si="4"/>
        <v>1</v>
      </c>
      <c r="T61">
        <f t="shared" si="4"/>
        <v>1</v>
      </c>
      <c r="U61">
        <f t="shared" si="4"/>
        <v>1</v>
      </c>
      <c r="V61">
        <f t="shared" si="4"/>
        <v>1</v>
      </c>
      <c r="W61">
        <f t="shared" si="4"/>
        <v>1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60</v>
      </c>
      <c r="F62" t="s">
        <v>84</v>
      </c>
      <c r="G62" t="s">
        <v>6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60</v>
      </c>
      <c r="F63" t="s">
        <v>84</v>
      </c>
      <c r="G63" t="s">
        <v>67</v>
      </c>
      <c r="K63" t="s">
        <v>63</v>
      </c>
      <c r="L63" t="s">
        <v>68</v>
      </c>
      <c r="M63" cm="1">
        <f t="array" ref="M63">INDEX([3]!data,_xlfn.XMATCH(_xlfn.CONCAT(
SUBSTITUTE($A63,LEFT($A63,FIND($C63,$A63)+LEN($C63)-1),),
$F63),
[3]!index),_xlfn.XMATCH($G63,[3]!header))</f>
        <v>2000</v>
      </c>
      <c r="N63">
        <f t="shared" ref="N63:W65" si="5">M63</f>
        <v>2000</v>
      </c>
      <c r="O63">
        <f t="shared" si="5"/>
        <v>2000</v>
      </c>
      <c r="P63">
        <f t="shared" si="5"/>
        <v>2000</v>
      </c>
      <c r="Q63">
        <f t="shared" si="5"/>
        <v>2000</v>
      </c>
      <c r="R63">
        <f t="shared" si="5"/>
        <v>2000</v>
      </c>
      <c r="S63">
        <f t="shared" si="5"/>
        <v>2000</v>
      </c>
      <c r="T63">
        <f t="shared" si="5"/>
        <v>2000</v>
      </c>
      <c r="U63">
        <f t="shared" si="5"/>
        <v>2000</v>
      </c>
      <c r="V63">
        <f t="shared" si="5"/>
        <v>2000</v>
      </c>
      <c r="W63">
        <f t="shared" si="5"/>
        <v>2000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60</v>
      </c>
      <c r="F64" t="s">
        <v>84</v>
      </c>
      <c r="G64" t="s">
        <v>69</v>
      </c>
      <c r="K64" t="s">
        <v>63</v>
      </c>
      <c r="L64" t="s">
        <v>68</v>
      </c>
      <c r="M64" cm="1">
        <f t="array" ref="M64">INDEX([3]!data,_xlfn.XMATCH(_xlfn.CONCAT(
SUBSTITUTE($A64,LEFT($A64,FIND($C64,$A64)+LEN($C64)-1),),
$F64),
[3]!index),_xlfn.XMATCH($G64,[3]!header))</f>
        <v>2101</v>
      </c>
      <c r="N64">
        <f t="shared" si="5"/>
        <v>2101</v>
      </c>
      <c r="O64">
        <f t="shared" si="5"/>
        <v>2101</v>
      </c>
      <c r="P64">
        <f t="shared" si="5"/>
        <v>2101</v>
      </c>
      <c r="Q64">
        <f t="shared" si="5"/>
        <v>2101</v>
      </c>
      <c r="R64">
        <f t="shared" si="5"/>
        <v>2101</v>
      </c>
      <c r="S64">
        <f t="shared" si="5"/>
        <v>2101</v>
      </c>
      <c r="T64">
        <f t="shared" si="5"/>
        <v>2101</v>
      </c>
      <c r="U64">
        <f t="shared" si="5"/>
        <v>2101</v>
      </c>
      <c r="V64">
        <f t="shared" si="5"/>
        <v>2101</v>
      </c>
      <c r="W64">
        <f t="shared" si="5"/>
        <v>2101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60</v>
      </c>
      <c r="F65" t="s">
        <v>84</v>
      </c>
      <c r="G65" t="s">
        <v>70</v>
      </c>
      <c r="K65" t="s">
        <v>63</v>
      </c>
      <c r="L65" t="s">
        <v>71</v>
      </c>
      <c r="M65" cm="1">
        <f t="array" ref="M65">INDEX([3]!data,_xlfn.XMATCH(_xlfn.CONCAT(
SUBSTITUTE($A65,LEFT($A65,FIND($C65,$A65)+LEN($C65)-1),),
$F65),
[3]!index),_xlfn.XMATCH($G65,[3]!header))</f>
        <v>30</v>
      </c>
      <c r="N65">
        <f t="shared" si="5"/>
        <v>30</v>
      </c>
      <c r="O65">
        <f t="shared" si="5"/>
        <v>30</v>
      </c>
      <c r="P65">
        <f t="shared" si="5"/>
        <v>30</v>
      </c>
      <c r="Q65">
        <f t="shared" si="5"/>
        <v>30</v>
      </c>
      <c r="R65">
        <f t="shared" si="5"/>
        <v>30</v>
      </c>
      <c r="S65">
        <f t="shared" si="5"/>
        <v>30</v>
      </c>
      <c r="T65">
        <f t="shared" si="5"/>
        <v>30</v>
      </c>
      <c r="U65">
        <f t="shared" si="5"/>
        <v>30</v>
      </c>
      <c r="V65">
        <f t="shared" si="5"/>
        <v>30</v>
      </c>
      <c r="W65">
        <f t="shared" si="5"/>
        <v>30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60</v>
      </c>
      <c r="F66" t="s">
        <v>84</v>
      </c>
      <c r="G66" t="s">
        <v>72</v>
      </c>
      <c r="K66" t="s">
        <v>73</v>
      </c>
      <c r="L66" t="s">
        <v>64</v>
      </c>
      <c r="M66" cm="1">
        <f t="array" ref="M66">INDEX([3]!data,_xlfn.XMATCH(_xlfn.CONCAT(
SUBSTITUTE($A66,LEFT($A66,FIND($C66,$A66)+LEN($C66)-1),),
$F66),
[3]!index),_xlfn.XMATCH(_xlfn.CONCAT($C66,$G66),[3]!header))</f>
        <v>0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60</v>
      </c>
      <c r="F67" t="s">
        <v>84</v>
      </c>
      <c r="G67" t="s">
        <v>74</v>
      </c>
      <c r="K67" t="s">
        <v>63</v>
      </c>
      <c r="L67" t="str" cm="1">
        <f t="array" ref="L67">INDEX([3]!data,_xlfn.XMATCH(_xlfn.CONCAT(
SUBSTITUTE($A67,LEFT($A67,FIND($C67,$A67)+LEN($C67)-1),),
$F67),
[3]!index),_xlfn.XMATCH(L$2,[3]!header))</f>
        <v>MWh</v>
      </c>
      <c r="M67" cm="1">
        <f t="array" ref="M67">INDEX([3]!data,_xlfn.XMATCH(_xlfn.CONCAT(
SUBSTITUTE($A67,LEFT($A67,FIND($C67,$A67)+LEN($C67)-1),),
$F67),
[3]!index),_xlfn.XMATCH($G67,[3]!header))</f>
        <v>18396</v>
      </c>
      <c r="N67">
        <f t="shared" ref="N67:W72" si="6">M67</f>
        <v>18396</v>
      </c>
      <c r="O67">
        <f t="shared" si="6"/>
        <v>18396</v>
      </c>
      <c r="P67">
        <f t="shared" si="6"/>
        <v>18396</v>
      </c>
      <c r="Q67">
        <f t="shared" si="6"/>
        <v>18396</v>
      </c>
      <c r="R67">
        <f t="shared" si="6"/>
        <v>18396</v>
      </c>
      <c r="S67">
        <f t="shared" si="6"/>
        <v>18396</v>
      </c>
      <c r="T67">
        <f t="shared" si="6"/>
        <v>18396</v>
      </c>
      <c r="U67">
        <f t="shared" si="6"/>
        <v>18396</v>
      </c>
      <c r="V67">
        <f t="shared" si="6"/>
        <v>18396</v>
      </c>
      <c r="W67">
        <f t="shared" si="6"/>
        <v>18396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60</v>
      </c>
      <c r="F68" t="s">
        <v>84</v>
      </c>
      <c r="G68" t="s">
        <v>75</v>
      </c>
      <c r="K68" t="s">
        <v>63</v>
      </c>
      <c r="L68" t="s">
        <v>76</v>
      </c>
      <c r="M68" cm="1">
        <f t="array" ref="M68">INDEX([3]!data,_xlfn.XMATCH(_xlfn.CONCAT(
SUBSTITUTE($A68,LEFT($A68,FIND($C68,$A68)+LEN($C68)-1),),
$F68),
[3]!index),_xlfn.XMATCH($G68,[3]!header))</f>
        <v>58474290</v>
      </c>
      <c r="N68">
        <f t="shared" si="6"/>
        <v>58474290</v>
      </c>
      <c r="O68">
        <f t="shared" si="6"/>
        <v>58474290</v>
      </c>
      <c r="P68">
        <f t="shared" si="6"/>
        <v>58474290</v>
      </c>
      <c r="Q68">
        <f t="shared" si="6"/>
        <v>58474290</v>
      </c>
      <c r="R68">
        <f t="shared" si="6"/>
        <v>58474290</v>
      </c>
      <c r="S68">
        <f t="shared" si="6"/>
        <v>58474290</v>
      </c>
      <c r="T68">
        <f t="shared" si="6"/>
        <v>58474290</v>
      </c>
      <c r="U68">
        <f t="shared" si="6"/>
        <v>58474290</v>
      </c>
      <c r="V68">
        <f t="shared" si="6"/>
        <v>58474290</v>
      </c>
      <c r="W68">
        <f t="shared" si="6"/>
        <v>58474290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60</v>
      </c>
      <c r="F69" t="s">
        <v>84</v>
      </c>
      <c r="G69" t="s">
        <v>77</v>
      </c>
      <c r="K69" t="s">
        <v>63</v>
      </c>
      <c r="L69" t="s">
        <v>76</v>
      </c>
      <c r="M69" cm="1">
        <f t="array" ref="M69">INDEX([3]!data,_xlfn.XMATCH(_xlfn.CONCAT(
SUBSTITUTE($A69,LEFT($A69,FIND($C69,$A69)+LEN($C69)-1),),
$F69),
[3]!index),_xlfn.XMATCH($G69,[3]!header))</f>
        <v>964782</v>
      </c>
      <c r="N69">
        <f t="shared" si="6"/>
        <v>964782</v>
      </c>
      <c r="O69">
        <f t="shared" si="6"/>
        <v>964782</v>
      </c>
      <c r="P69">
        <f t="shared" si="6"/>
        <v>964782</v>
      </c>
      <c r="Q69">
        <f t="shared" si="6"/>
        <v>964782</v>
      </c>
      <c r="R69">
        <f t="shared" si="6"/>
        <v>964782</v>
      </c>
      <c r="S69">
        <f t="shared" si="6"/>
        <v>964782</v>
      </c>
      <c r="T69">
        <f t="shared" si="6"/>
        <v>964782</v>
      </c>
      <c r="U69">
        <f t="shared" si="6"/>
        <v>964782</v>
      </c>
      <c r="V69">
        <f t="shared" si="6"/>
        <v>964782</v>
      </c>
      <c r="W69">
        <f t="shared" si="6"/>
        <v>964782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60</v>
      </c>
      <c r="F70" t="s">
        <v>84</v>
      </c>
      <c r="G70" t="s">
        <v>52</v>
      </c>
      <c r="J70" t="s">
        <v>78</v>
      </c>
      <c r="K70" t="s">
        <v>79</v>
      </c>
      <c r="L70" t="str" cm="1">
        <f t="array" ref="L70">INDEX([3]!data_multi,_xlfn.XMATCH(_xlfn.CONCAT(
SUBSTITUTE($A70,LEFT($A70,FIND($C70,$A70)+LEN($C70)-1),),
$F70:$I70,
SUBSTITUTE($J70,LEFT($A70,FIND($C70,$A70)+LEN($C70)-1),)),
[3]!index_multi),_xlfn.XMATCH(L$2,[3]!header_multi))</f>
        <v>$</v>
      </c>
      <c r="M70" cm="1">
        <f t="array" ref="M70">INDEX([3]!data_multi,_xlfn.XMATCH(_xlfn.CONCAT(
SUBSTITUTE($A70,LEFT($A70,FIND($C70,$A70)+LEN($C70)-1),),
$F70:$I70,
SUBSTITUTE($J70,LEFT($A70,FIND($C70,$A70)+LEN($C70)-1),)),
[3]!index_multi),_xlfn.XMATCH(M$2,[3]!header_multi))</f>
        <v>7.44</v>
      </c>
      <c r="N70">
        <f t="shared" si="6"/>
        <v>7.44</v>
      </c>
      <c r="O70">
        <f t="shared" si="6"/>
        <v>7.44</v>
      </c>
      <c r="P70">
        <f t="shared" si="6"/>
        <v>7.44</v>
      </c>
      <c r="Q70">
        <f t="shared" si="6"/>
        <v>7.44</v>
      </c>
      <c r="R70">
        <f t="shared" si="6"/>
        <v>7.44</v>
      </c>
      <c r="S70">
        <f t="shared" si="6"/>
        <v>7.44</v>
      </c>
      <c r="T70">
        <f t="shared" si="6"/>
        <v>7.44</v>
      </c>
      <c r="U70">
        <f t="shared" si="6"/>
        <v>7.44</v>
      </c>
      <c r="V70">
        <f t="shared" si="6"/>
        <v>7.44</v>
      </c>
      <c r="W70">
        <f t="shared" si="6"/>
        <v>7.44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60</v>
      </c>
      <c r="F71" t="s">
        <v>84</v>
      </c>
      <c r="G71" t="s">
        <v>52</v>
      </c>
      <c r="J71" t="s">
        <v>30</v>
      </c>
      <c r="K71" t="s">
        <v>79</v>
      </c>
      <c r="L71" t="str" cm="1">
        <f t="array" ref="L71">INDEX([3]!data_multi,_xlfn.XMATCH(_xlfn.CONCAT(
SUBSTITUTE($A71,LEFT($A71,FIND($C71,$A71)+LEN($C71)-1),),
$F71:$I71,
SUBSTITUTE($J71,LEFT($A71,FIND($C71,$A71)+LEN($C71)-1),)),
[3]!index_multi),_xlfn.XMATCH(L$2,[3]!header_multi))</f>
        <v>GJ</v>
      </c>
      <c r="M71" cm="1">
        <f t="array" ref="M71">INDEX([3]!data_multi,_xlfn.XMATCH(_xlfn.CONCAT(
SUBSTITUTE($A71,LEFT($A71,FIND($C71,$A71)+LEN($C71)-1),),
$F71:$I71,
SUBSTITUTE($J71,LEFT($A71,FIND($C71,$A71)+LEN($C71)-1),)),
[3]!index_multi),_xlfn.XMATCH(M$2,[3]!header_multi))</f>
        <v>8.7569648000000004</v>
      </c>
      <c r="N71">
        <f t="shared" si="6"/>
        <v>8.7569648000000004</v>
      </c>
      <c r="O71">
        <f t="shared" si="6"/>
        <v>8.7569648000000004</v>
      </c>
      <c r="P71">
        <f t="shared" si="6"/>
        <v>8.7569648000000004</v>
      </c>
      <c r="Q71">
        <f t="shared" si="6"/>
        <v>8.7569648000000004</v>
      </c>
      <c r="R71">
        <f t="shared" si="6"/>
        <v>8.7569648000000004</v>
      </c>
      <c r="S71">
        <f t="shared" si="6"/>
        <v>8.7569648000000004</v>
      </c>
      <c r="T71">
        <f t="shared" si="6"/>
        <v>8.7569648000000004</v>
      </c>
      <c r="U71">
        <f t="shared" si="6"/>
        <v>8.7569648000000004</v>
      </c>
      <c r="V71">
        <f t="shared" si="6"/>
        <v>8.7569648000000004</v>
      </c>
      <c r="W71">
        <f t="shared" si="6"/>
        <v>8.7569648000000004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60</v>
      </c>
      <c r="F72" t="s">
        <v>84</v>
      </c>
      <c r="G72" t="s">
        <v>52</v>
      </c>
      <c r="J72" t="s">
        <v>81</v>
      </c>
      <c r="K72" t="s">
        <v>79</v>
      </c>
      <c r="L72" t="str" cm="1">
        <f t="array" ref="L72">INDEX([3]!data_multi,_xlfn.XMATCH(_xlfn.CONCAT(
SUBSTITUTE($A72,LEFT($A72,FIND($C72,$A72)+LEN($C72)-1),),
$F72:$I72,
SUBSTITUTE($J72,LEFT($A72,FIND($C72,$A72)+LEN($C72)-1),)),
[3]!index_multi),_xlfn.XMATCH(L$2,[3]!header_multi))</f>
        <v>unit</v>
      </c>
      <c r="M72" cm="1">
        <f t="array" ref="M72">INDEX([3]!data_multi,_xlfn.XMATCH(_xlfn.CONCAT(
SUBSTITUTE($A72,LEFT($A72,FIND($C72,$A72)+LEN($C72)-1),),
$F72:$I72,
SUBSTITUTE($J72,LEFT($A72,FIND($C72,$A72)+LEN($C72)-1),)),
[3]!index_multi),_xlfn.XMATCH(M$2,[3]!header_multi))</f>
        <v>1</v>
      </c>
      <c r="N72">
        <f t="shared" si="6"/>
        <v>1</v>
      </c>
      <c r="O72">
        <f t="shared" si="6"/>
        <v>1</v>
      </c>
      <c r="P72">
        <f t="shared" si="6"/>
        <v>1</v>
      </c>
      <c r="Q72">
        <f t="shared" si="6"/>
        <v>1</v>
      </c>
      <c r="R72">
        <f t="shared" si="6"/>
        <v>1</v>
      </c>
      <c r="S72">
        <f t="shared" si="6"/>
        <v>1</v>
      </c>
      <c r="T72">
        <f t="shared" si="6"/>
        <v>1</v>
      </c>
      <c r="U72">
        <f t="shared" si="6"/>
        <v>1</v>
      </c>
      <c r="V72">
        <f t="shared" si="6"/>
        <v>1</v>
      </c>
      <c r="W72">
        <f t="shared" si="6"/>
        <v>1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60</v>
      </c>
      <c r="F73" t="s">
        <v>85</v>
      </c>
      <c r="G73" t="s">
        <v>6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60</v>
      </c>
      <c r="F74" t="s">
        <v>85</v>
      </c>
      <c r="G74" t="s">
        <v>67</v>
      </c>
      <c r="K74" t="s">
        <v>63</v>
      </c>
      <c r="L74" t="s">
        <v>68</v>
      </c>
      <c r="M74" cm="1">
        <f t="array" ref="M74">INDEX([3]!data,_xlfn.XMATCH(_xlfn.CONCAT(
SUBSTITUTE($A74,LEFT($A74,FIND($C74,$A74)+LEN($C74)-1),),
$F74),
[3]!index),_xlfn.XMATCH($G74,[3]!header))</f>
        <v>2000</v>
      </c>
      <c r="N74">
        <f t="shared" ref="N74:W76" si="7">M74</f>
        <v>2000</v>
      </c>
      <c r="O74">
        <f t="shared" si="7"/>
        <v>2000</v>
      </c>
      <c r="P74">
        <f t="shared" si="7"/>
        <v>2000</v>
      </c>
      <c r="Q74">
        <f t="shared" si="7"/>
        <v>2000</v>
      </c>
      <c r="R74">
        <f t="shared" si="7"/>
        <v>2000</v>
      </c>
      <c r="S74">
        <f t="shared" si="7"/>
        <v>2000</v>
      </c>
      <c r="T74">
        <f t="shared" si="7"/>
        <v>2000</v>
      </c>
      <c r="U74">
        <f t="shared" si="7"/>
        <v>2000</v>
      </c>
      <c r="V74">
        <f t="shared" si="7"/>
        <v>2000</v>
      </c>
      <c r="W74">
        <f t="shared" si="7"/>
        <v>2000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60</v>
      </c>
      <c r="F75" t="s">
        <v>85</v>
      </c>
      <c r="G75" t="s">
        <v>69</v>
      </c>
      <c r="K75" t="s">
        <v>63</v>
      </c>
      <c r="L75" t="s">
        <v>68</v>
      </c>
      <c r="M75" cm="1">
        <f t="array" ref="M75">INDEX([3]!data,_xlfn.XMATCH(_xlfn.CONCAT(
SUBSTITUTE($A75,LEFT($A75,FIND($C75,$A75)+LEN($C75)-1),),
$F75),
[3]!index),_xlfn.XMATCH($G75,[3]!header))</f>
        <v>2101</v>
      </c>
      <c r="N75">
        <f t="shared" si="7"/>
        <v>2101</v>
      </c>
      <c r="O75">
        <f t="shared" si="7"/>
        <v>2101</v>
      </c>
      <c r="P75">
        <f t="shared" si="7"/>
        <v>2101</v>
      </c>
      <c r="Q75">
        <f t="shared" si="7"/>
        <v>2101</v>
      </c>
      <c r="R75">
        <f t="shared" si="7"/>
        <v>2101</v>
      </c>
      <c r="S75">
        <f t="shared" si="7"/>
        <v>2101</v>
      </c>
      <c r="T75">
        <f t="shared" si="7"/>
        <v>2101</v>
      </c>
      <c r="U75">
        <f t="shared" si="7"/>
        <v>2101</v>
      </c>
      <c r="V75">
        <f t="shared" si="7"/>
        <v>2101</v>
      </c>
      <c r="W75">
        <f t="shared" si="7"/>
        <v>2101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60</v>
      </c>
      <c r="F76" t="s">
        <v>85</v>
      </c>
      <c r="G76" t="s">
        <v>70</v>
      </c>
      <c r="K76" t="s">
        <v>63</v>
      </c>
      <c r="L76" t="s">
        <v>71</v>
      </c>
      <c r="M76" cm="1">
        <f t="array" ref="M76">INDEX([3]!data,_xlfn.XMATCH(_xlfn.CONCAT(
SUBSTITUTE($A76,LEFT($A76,FIND($C76,$A76)+LEN($C76)-1),),
$F76),
[3]!index),_xlfn.XMATCH($G76,[3]!header))</f>
        <v>30</v>
      </c>
      <c r="N76">
        <f t="shared" si="7"/>
        <v>30</v>
      </c>
      <c r="O76">
        <f t="shared" si="7"/>
        <v>30</v>
      </c>
      <c r="P76">
        <f t="shared" si="7"/>
        <v>30</v>
      </c>
      <c r="Q76">
        <f t="shared" si="7"/>
        <v>30</v>
      </c>
      <c r="R76">
        <f t="shared" si="7"/>
        <v>30</v>
      </c>
      <c r="S76">
        <f t="shared" si="7"/>
        <v>30</v>
      </c>
      <c r="T76">
        <f t="shared" si="7"/>
        <v>30</v>
      </c>
      <c r="U76">
        <f t="shared" si="7"/>
        <v>30</v>
      </c>
      <c r="V76">
        <f t="shared" si="7"/>
        <v>30</v>
      </c>
      <c r="W76">
        <f t="shared" si="7"/>
        <v>30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60</v>
      </c>
      <c r="F77" t="s">
        <v>85</v>
      </c>
      <c r="G77" t="s">
        <v>72</v>
      </c>
      <c r="K77" t="s">
        <v>73</v>
      </c>
      <c r="L77" t="s">
        <v>64</v>
      </c>
      <c r="M77" cm="1">
        <f t="array" ref="M77">INDEX([3]!data,_xlfn.XMATCH(_xlfn.CONCAT(
SUBSTITUTE($A77,LEFT($A77,FIND($C77,$A77)+LEN($C77)-1),),
$F77),
[3]!index),_xlfn.XMATCH(_xlfn.CONCAT($C77,$G77),[3]!header))</f>
        <v>0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60</v>
      </c>
      <c r="F78" t="s">
        <v>85</v>
      </c>
      <c r="G78" t="s">
        <v>74</v>
      </c>
      <c r="K78" t="s">
        <v>63</v>
      </c>
      <c r="L78" t="str" cm="1">
        <f t="array" ref="L78">INDEX([3]!data,_xlfn.XMATCH(_xlfn.CONCAT(
SUBSTITUTE($A78,LEFT($A78,FIND($C78,$A78)+LEN($C78)-1),),
$F78),
[3]!index),_xlfn.XMATCH(L$2,[3]!header))</f>
        <v>MWh</v>
      </c>
      <c r="M78" cm="1">
        <f t="array" ref="M78">INDEX([3]!data,_xlfn.XMATCH(_xlfn.CONCAT(
SUBSTITUTE($A78,LEFT($A78,FIND($C78,$A78)+LEN($C78)-1),),
$F78),
[3]!index),_xlfn.XMATCH($G78,[3]!header))</f>
        <v>91980</v>
      </c>
      <c r="N78">
        <f t="shared" ref="N78:W83" si="8">M78</f>
        <v>91980</v>
      </c>
      <c r="O78">
        <f t="shared" si="8"/>
        <v>91980</v>
      </c>
      <c r="P78">
        <f t="shared" si="8"/>
        <v>91980</v>
      </c>
      <c r="Q78">
        <f t="shared" si="8"/>
        <v>91980</v>
      </c>
      <c r="R78">
        <f t="shared" si="8"/>
        <v>91980</v>
      </c>
      <c r="S78">
        <f t="shared" si="8"/>
        <v>91980</v>
      </c>
      <c r="T78">
        <f t="shared" si="8"/>
        <v>91980</v>
      </c>
      <c r="U78">
        <f t="shared" si="8"/>
        <v>91980</v>
      </c>
      <c r="V78">
        <f t="shared" si="8"/>
        <v>91980</v>
      </c>
      <c r="W78">
        <f t="shared" si="8"/>
        <v>91980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60</v>
      </c>
      <c r="F79" t="s">
        <v>85</v>
      </c>
      <c r="G79" t="s">
        <v>75</v>
      </c>
      <c r="K79" t="s">
        <v>63</v>
      </c>
      <c r="L79" t="s">
        <v>76</v>
      </c>
      <c r="M79" cm="1">
        <f t="array" ref="M79">INDEX([3]!data,_xlfn.XMATCH(_xlfn.CONCAT(
SUBSTITUTE($A79,LEFT($A79,FIND($C79,$A79)+LEN($C79)-1),),
$F79),
[3]!index),_xlfn.XMATCH($G79,[3]!header))</f>
        <v>153198150</v>
      </c>
      <c r="N79">
        <f t="shared" si="8"/>
        <v>153198150</v>
      </c>
      <c r="O79">
        <f t="shared" si="8"/>
        <v>153198150</v>
      </c>
      <c r="P79">
        <f t="shared" si="8"/>
        <v>153198150</v>
      </c>
      <c r="Q79">
        <f t="shared" si="8"/>
        <v>153198150</v>
      </c>
      <c r="R79">
        <f t="shared" si="8"/>
        <v>153198150</v>
      </c>
      <c r="S79">
        <f t="shared" si="8"/>
        <v>153198150</v>
      </c>
      <c r="T79">
        <f t="shared" si="8"/>
        <v>153198150</v>
      </c>
      <c r="U79">
        <f t="shared" si="8"/>
        <v>153198150</v>
      </c>
      <c r="V79">
        <f t="shared" si="8"/>
        <v>153198150</v>
      </c>
      <c r="W79">
        <f t="shared" si="8"/>
        <v>153198150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60</v>
      </c>
      <c r="F80" t="s">
        <v>85</v>
      </c>
      <c r="G80" t="s">
        <v>77</v>
      </c>
      <c r="K80" t="s">
        <v>63</v>
      </c>
      <c r="L80" t="s">
        <v>76</v>
      </c>
      <c r="M80" cm="1">
        <f t="array" ref="M80">INDEX([3]!data,_xlfn.XMATCH(_xlfn.CONCAT(
SUBSTITUTE($A80,LEFT($A80,FIND($C80,$A80)+LEN($C80)-1),),
$F80),
[3]!index),_xlfn.XMATCH($G80,[3]!header))</f>
        <v>2235870</v>
      </c>
      <c r="N80">
        <f t="shared" si="8"/>
        <v>2235870</v>
      </c>
      <c r="O80">
        <f t="shared" si="8"/>
        <v>2235870</v>
      </c>
      <c r="P80">
        <f t="shared" si="8"/>
        <v>2235870</v>
      </c>
      <c r="Q80">
        <f t="shared" si="8"/>
        <v>2235870</v>
      </c>
      <c r="R80">
        <f t="shared" si="8"/>
        <v>2235870</v>
      </c>
      <c r="S80">
        <f t="shared" si="8"/>
        <v>2235870</v>
      </c>
      <c r="T80">
        <f t="shared" si="8"/>
        <v>2235870</v>
      </c>
      <c r="U80">
        <f t="shared" si="8"/>
        <v>2235870</v>
      </c>
      <c r="V80">
        <f t="shared" si="8"/>
        <v>2235870</v>
      </c>
      <c r="W80">
        <f t="shared" si="8"/>
        <v>2235870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60</v>
      </c>
      <c r="F81" t="s">
        <v>85</v>
      </c>
      <c r="G81" t="s">
        <v>52</v>
      </c>
      <c r="J81" t="s">
        <v>78</v>
      </c>
      <c r="K81" t="s">
        <v>79</v>
      </c>
      <c r="L81" t="str" cm="1">
        <f t="array" ref="L81">INDEX([3]!data_multi,_xlfn.XMATCH(_xlfn.CONCAT(
SUBSTITUTE($A81,LEFT($A81,FIND($C81,$A81)+LEN($C81)-1),),
$F81:$I81,
SUBSTITUTE($J81,LEFT($A81,FIND($C81,$A81)+LEN($C81)-1),)),
[3]!index_multi),_xlfn.XMATCH(L$2,[3]!header_multi))</f>
        <v>$</v>
      </c>
      <c r="M81" cm="1">
        <f t="array" ref="M81">INDEX([3]!data_multi,_xlfn.XMATCH(_xlfn.CONCAT(
SUBSTITUTE($A81,LEFT($A81,FIND($C81,$A81)+LEN($C81)-1),),
$F81:$I81,
SUBSTITUTE($J81,LEFT($A81,FIND($C81,$A81)+LEN($C81)-1),)),
[3]!index_multi),_xlfn.XMATCH(M$2,[3]!header_multi))</f>
        <v>6.14</v>
      </c>
      <c r="N81">
        <f t="shared" si="8"/>
        <v>6.14</v>
      </c>
      <c r="O81">
        <f t="shared" si="8"/>
        <v>6.14</v>
      </c>
      <c r="P81">
        <f t="shared" si="8"/>
        <v>6.14</v>
      </c>
      <c r="Q81">
        <f t="shared" si="8"/>
        <v>6.14</v>
      </c>
      <c r="R81">
        <f t="shared" si="8"/>
        <v>6.14</v>
      </c>
      <c r="S81">
        <f t="shared" si="8"/>
        <v>6.14</v>
      </c>
      <c r="T81">
        <f t="shared" si="8"/>
        <v>6.14</v>
      </c>
      <c r="U81">
        <f t="shared" si="8"/>
        <v>6.14</v>
      </c>
      <c r="V81">
        <f t="shared" si="8"/>
        <v>6.14</v>
      </c>
      <c r="W81">
        <f t="shared" si="8"/>
        <v>6.14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60</v>
      </c>
      <c r="F82" t="s">
        <v>85</v>
      </c>
      <c r="G82" t="s">
        <v>52</v>
      </c>
      <c r="J82" t="s">
        <v>36</v>
      </c>
      <c r="K82" t="s">
        <v>79</v>
      </c>
      <c r="L82" t="str" cm="1">
        <f t="array" ref="L82">INDEX([3]!data_multi,_xlfn.XMATCH(_xlfn.CONCAT(
SUBSTITUTE($A82,LEFT($A82,FIND($C82,$A82)+LEN($C82)-1),),
$F82:$I82,
SUBSTITUTE($J82,LEFT($A82,FIND($C82,$A82)+LEN($C82)-1),)),
[3]!index_multi),_xlfn.XMATCH(L$2,[3]!header_multi))</f>
        <v>GJ</v>
      </c>
      <c r="M82" cm="1">
        <f t="array" ref="M82">INDEX([3]!data_multi,_xlfn.XMATCH(_xlfn.CONCAT(
SUBSTITUTE($A82,LEFT($A82,FIND($C82,$A82)+LEN($C82)-1),),
$F82:$I82,
SUBSTITUTE($J82,LEFT($A82,FIND($C82,$A82)+LEN($C82)-1),)),
[3]!index_multi),_xlfn.XMATCH(M$2,[3]!header_multi))</f>
        <v>11.169648992086126</v>
      </c>
      <c r="N82">
        <f t="shared" si="8"/>
        <v>11.169648992086126</v>
      </c>
      <c r="O82">
        <f t="shared" si="8"/>
        <v>11.169648992086126</v>
      </c>
      <c r="P82">
        <f t="shared" si="8"/>
        <v>11.169648992086126</v>
      </c>
      <c r="Q82">
        <f t="shared" si="8"/>
        <v>11.169648992086126</v>
      </c>
      <c r="R82">
        <f t="shared" si="8"/>
        <v>11.169648992086126</v>
      </c>
      <c r="S82">
        <f t="shared" si="8"/>
        <v>11.169648992086126</v>
      </c>
      <c r="T82">
        <f t="shared" si="8"/>
        <v>11.169648992086126</v>
      </c>
      <c r="U82">
        <f t="shared" si="8"/>
        <v>11.169648992086126</v>
      </c>
      <c r="V82">
        <f t="shared" si="8"/>
        <v>11.169648992086126</v>
      </c>
      <c r="W82">
        <f t="shared" si="8"/>
        <v>11.169648992086126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60</v>
      </c>
      <c r="F83" t="s">
        <v>85</v>
      </c>
      <c r="G83" t="s">
        <v>52</v>
      </c>
      <c r="J83" t="s">
        <v>81</v>
      </c>
      <c r="K83" t="s">
        <v>79</v>
      </c>
      <c r="L83" t="str" cm="1">
        <f t="array" ref="L83">INDEX([3]!data_multi,_xlfn.XMATCH(_xlfn.CONCAT(
SUBSTITUTE($A83,LEFT($A83,FIND($C83,$A83)+LEN($C83)-1),),
$F83:$I83,
SUBSTITUTE($J83,LEFT($A83,FIND($C83,$A83)+LEN($C83)-1),)),
[3]!index_multi),_xlfn.XMATCH(L$2,[3]!header_multi))</f>
        <v>unit</v>
      </c>
      <c r="M83" cm="1">
        <f t="array" ref="M83">INDEX([3]!data_multi,_xlfn.XMATCH(_xlfn.CONCAT(
SUBSTITUTE($A83,LEFT($A83,FIND($C83,$A83)+LEN($C83)-1),),
$F83:$I83,
SUBSTITUTE($J83,LEFT($A83,FIND($C83,$A83)+LEN($C83)-1),)),
[3]!index_multi),_xlfn.XMATCH(M$2,[3]!header_multi))</f>
        <v>1</v>
      </c>
      <c r="N83">
        <f t="shared" si="8"/>
        <v>1</v>
      </c>
      <c r="O83">
        <f t="shared" si="8"/>
        <v>1</v>
      </c>
      <c r="P83">
        <f t="shared" si="8"/>
        <v>1</v>
      </c>
      <c r="Q83">
        <f t="shared" si="8"/>
        <v>1</v>
      </c>
      <c r="R83">
        <f t="shared" si="8"/>
        <v>1</v>
      </c>
      <c r="S83">
        <f t="shared" si="8"/>
        <v>1</v>
      </c>
      <c r="T83">
        <f t="shared" si="8"/>
        <v>1</v>
      </c>
      <c r="U83">
        <f t="shared" si="8"/>
        <v>1</v>
      </c>
      <c r="V83">
        <f t="shared" si="8"/>
        <v>1</v>
      </c>
      <c r="W83">
        <f t="shared" si="8"/>
        <v>1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60</v>
      </c>
      <c r="F84" t="s">
        <v>86</v>
      </c>
      <c r="G84" t="s">
        <v>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60</v>
      </c>
      <c r="F85" t="s">
        <v>86</v>
      </c>
      <c r="G85" t="s">
        <v>67</v>
      </c>
      <c r="K85" t="s">
        <v>63</v>
      </c>
      <c r="L85" t="s">
        <v>68</v>
      </c>
      <c r="M85" cm="1">
        <f t="array" ref="M85">INDEX([3]!data,_xlfn.XMATCH(_xlfn.CONCAT(
SUBSTITUTE($A85,LEFT($A85,FIND($C85,$A85)+LEN($C85)-1),),
$F85),
[3]!index),_xlfn.XMATCH($G85,[3]!header))</f>
        <v>2000</v>
      </c>
      <c r="N85">
        <f t="shared" ref="N85:W87" si="9">M85</f>
        <v>2000</v>
      </c>
      <c r="O85">
        <f t="shared" si="9"/>
        <v>2000</v>
      </c>
      <c r="P85">
        <f t="shared" si="9"/>
        <v>2000</v>
      </c>
      <c r="Q85">
        <f t="shared" si="9"/>
        <v>2000</v>
      </c>
      <c r="R85">
        <f t="shared" si="9"/>
        <v>2000</v>
      </c>
      <c r="S85">
        <f t="shared" si="9"/>
        <v>2000</v>
      </c>
      <c r="T85">
        <f t="shared" si="9"/>
        <v>2000</v>
      </c>
      <c r="U85">
        <f t="shared" si="9"/>
        <v>2000</v>
      </c>
      <c r="V85">
        <f t="shared" si="9"/>
        <v>2000</v>
      </c>
      <c r="W85">
        <f t="shared" si="9"/>
        <v>2000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60</v>
      </c>
      <c r="F86" t="s">
        <v>86</v>
      </c>
      <c r="G86" t="s">
        <v>69</v>
      </c>
      <c r="K86" t="s">
        <v>63</v>
      </c>
      <c r="L86" t="s">
        <v>68</v>
      </c>
      <c r="M86" cm="1">
        <f t="array" ref="M86">INDEX([3]!data,_xlfn.XMATCH(_xlfn.CONCAT(
SUBSTITUTE($A86,LEFT($A86,FIND($C86,$A86)+LEN($C86)-1),),
$F86),
[3]!index),_xlfn.XMATCH($G86,[3]!header))</f>
        <v>2101</v>
      </c>
      <c r="N86">
        <f t="shared" si="9"/>
        <v>2101</v>
      </c>
      <c r="O86">
        <f t="shared" si="9"/>
        <v>2101</v>
      </c>
      <c r="P86">
        <f t="shared" si="9"/>
        <v>2101</v>
      </c>
      <c r="Q86">
        <f t="shared" si="9"/>
        <v>2101</v>
      </c>
      <c r="R86">
        <f t="shared" si="9"/>
        <v>2101</v>
      </c>
      <c r="S86">
        <f t="shared" si="9"/>
        <v>2101</v>
      </c>
      <c r="T86">
        <f t="shared" si="9"/>
        <v>2101</v>
      </c>
      <c r="U86">
        <f t="shared" si="9"/>
        <v>2101</v>
      </c>
      <c r="V86">
        <f t="shared" si="9"/>
        <v>2101</v>
      </c>
      <c r="W86">
        <f t="shared" si="9"/>
        <v>2101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60</v>
      </c>
      <c r="F87" t="s">
        <v>86</v>
      </c>
      <c r="G87" t="s">
        <v>70</v>
      </c>
      <c r="K87" t="s">
        <v>63</v>
      </c>
      <c r="L87" t="s">
        <v>71</v>
      </c>
      <c r="M87" cm="1">
        <f t="array" ref="M87">INDEX([3]!data,_xlfn.XMATCH(_xlfn.CONCAT(
SUBSTITUTE($A87,LEFT($A87,FIND($C87,$A87)+LEN($C87)-1),),
$F87),
[3]!index),_xlfn.XMATCH($G87,[3]!header))</f>
        <v>30</v>
      </c>
      <c r="N87">
        <f t="shared" si="9"/>
        <v>30</v>
      </c>
      <c r="O87">
        <f t="shared" si="9"/>
        <v>30</v>
      </c>
      <c r="P87">
        <f t="shared" si="9"/>
        <v>30</v>
      </c>
      <c r="Q87">
        <f t="shared" si="9"/>
        <v>30</v>
      </c>
      <c r="R87">
        <f t="shared" si="9"/>
        <v>30</v>
      </c>
      <c r="S87">
        <f t="shared" si="9"/>
        <v>30</v>
      </c>
      <c r="T87">
        <f t="shared" si="9"/>
        <v>30</v>
      </c>
      <c r="U87">
        <f t="shared" si="9"/>
        <v>30</v>
      </c>
      <c r="V87">
        <f t="shared" si="9"/>
        <v>30</v>
      </c>
      <c r="W87">
        <f t="shared" si="9"/>
        <v>30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60</v>
      </c>
      <c r="F88" t="s">
        <v>86</v>
      </c>
      <c r="G88" t="s">
        <v>72</v>
      </c>
      <c r="K88" t="s">
        <v>73</v>
      </c>
      <c r="L88" t="s">
        <v>64</v>
      </c>
      <c r="M88" cm="1">
        <f t="array" ref="M88">INDEX([3]!data,_xlfn.XMATCH(_xlfn.CONCAT(
SUBSTITUTE($A88,LEFT($A88,FIND($C88,$A88)+LEN($C88)-1),),
$F88),
[3]!index),_xlfn.XMATCH(_xlfn.CONCAT($C88,$G88),[3]!header))</f>
        <v>0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60</v>
      </c>
      <c r="F89" t="s">
        <v>86</v>
      </c>
      <c r="G89" t="s">
        <v>74</v>
      </c>
      <c r="K89" t="s">
        <v>63</v>
      </c>
      <c r="L89" t="str" cm="1">
        <f t="array" ref="L89">INDEX([3]!data,_xlfn.XMATCH(_xlfn.CONCAT(
SUBSTITUTE($A89,LEFT($A89,FIND($C89,$A89)+LEN($C89)-1),),
$F89),
[3]!index),_xlfn.XMATCH(L$2,[3]!header))</f>
        <v>MWh</v>
      </c>
      <c r="M89" cm="1">
        <f t="array" ref="M89">INDEX([3]!data,_xlfn.XMATCH(_xlfn.CONCAT(
SUBSTITUTE($A89,LEFT($A89,FIND($C89,$A89)+LEN($C89)-1),),
$F89),
[3]!index),_xlfn.XMATCH($G89,[3]!header))</f>
        <v>4743540</v>
      </c>
      <c r="N89">
        <f t="shared" ref="N89:W94" si="10">M89</f>
        <v>4743540</v>
      </c>
      <c r="O89">
        <f t="shared" si="10"/>
        <v>4743540</v>
      </c>
      <c r="P89">
        <f t="shared" si="10"/>
        <v>4743540</v>
      </c>
      <c r="Q89">
        <f t="shared" si="10"/>
        <v>4743540</v>
      </c>
      <c r="R89">
        <f t="shared" si="10"/>
        <v>4743540</v>
      </c>
      <c r="S89">
        <f t="shared" si="10"/>
        <v>4743540</v>
      </c>
      <c r="T89">
        <f t="shared" si="10"/>
        <v>4743540</v>
      </c>
      <c r="U89">
        <f t="shared" si="10"/>
        <v>4743540</v>
      </c>
      <c r="V89">
        <f t="shared" si="10"/>
        <v>4743540</v>
      </c>
      <c r="W89">
        <f t="shared" si="10"/>
        <v>4743540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60</v>
      </c>
      <c r="F90" t="s">
        <v>86</v>
      </c>
      <c r="G90" t="s">
        <v>75</v>
      </c>
      <c r="K90" t="s">
        <v>63</v>
      </c>
      <c r="L90" t="s">
        <v>76</v>
      </c>
      <c r="M90" cm="1">
        <f t="array" ref="M90">INDEX([3]!data,_xlfn.XMATCH(_xlfn.CONCAT(
SUBSTITUTE($A90,LEFT($A90,FIND($C90,$A90)+LEN($C90)-1),),
$F90),
[3]!index),_xlfn.XMATCH($G90,[3]!header))</f>
        <v>1768008330</v>
      </c>
      <c r="N90">
        <f t="shared" si="10"/>
        <v>1768008330</v>
      </c>
      <c r="O90">
        <f t="shared" si="10"/>
        <v>1768008330</v>
      </c>
      <c r="P90">
        <f t="shared" si="10"/>
        <v>1768008330</v>
      </c>
      <c r="Q90">
        <f t="shared" si="10"/>
        <v>1768008330</v>
      </c>
      <c r="R90">
        <f t="shared" si="10"/>
        <v>1768008330</v>
      </c>
      <c r="S90">
        <f t="shared" si="10"/>
        <v>1768008330</v>
      </c>
      <c r="T90">
        <f t="shared" si="10"/>
        <v>1768008330</v>
      </c>
      <c r="U90">
        <f t="shared" si="10"/>
        <v>1768008330</v>
      </c>
      <c r="V90">
        <f t="shared" si="10"/>
        <v>1768008330</v>
      </c>
      <c r="W90">
        <f t="shared" si="10"/>
        <v>1768008330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60</v>
      </c>
      <c r="F91" t="s">
        <v>86</v>
      </c>
      <c r="G91" t="s">
        <v>77</v>
      </c>
      <c r="K91" t="s">
        <v>63</v>
      </c>
      <c r="L91" t="s">
        <v>76</v>
      </c>
      <c r="M91" cm="1">
        <f t="array" ref="M91">INDEX([3]!data,_xlfn.XMATCH(_xlfn.CONCAT(
SUBSTITUTE($A91,LEFT($A91,FIND($C91,$A91)+LEN($C91)-1),),
$F91),
[3]!index),_xlfn.XMATCH($G91,[3]!header))</f>
        <v>17260854</v>
      </c>
      <c r="N91">
        <f t="shared" si="10"/>
        <v>17260854</v>
      </c>
      <c r="O91">
        <f t="shared" si="10"/>
        <v>17260854</v>
      </c>
      <c r="P91">
        <f t="shared" si="10"/>
        <v>17260854</v>
      </c>
      <c r="Q91">
        <f t="shared" si="10"/>
        <v>17260854</v>
      </c>
      <c r="R91">
        <f t="shared" si="10"/>
        <v>17260854</v>
      </c>
      <c r="S91">
        <f t="shared" si="10"/>
        <v>17260854</v>
      </c>
      <c r="T91">
        <f t="shared" si="10"/>
        <v>17260854</v>
      </c>
      <c r="U91">
        <f t="shared" si="10"/>
        <v>17260854</v>
      </c>
      <c r="V91">
        <f t="shared" si="10"/>
        <v>17260854</v>
      </c>
      <c r="W91">
        <f t="shared" si="10"/>
        <v>17260854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60</v>
      </c>
      <c r="F92" t="s">
        <v>86</v>
      </c>
      <c r="G92" t="s">
        <v>52</v>
      </c>
      <c r="J92" t="s">
        <v>78</v>
      </c>
      <c r="K92" t="s">
        <v>79</v>
      </c>
      <c r="L92" t="str" cm="1">
        <f t="array" ref="L92">INDEX([3]!data_multi,_xlfn.XMATCH(_xlfn.CONCAT(
SUBSTITUTE($A92,LEFT($A92,FIND($C92,$A92)+LEN($C92)-1),),
$F92:$I92,
SUBSTITUTE($J92,LEFT($A92,FIND($C92,$A92)+LEN($C92)-1),)),
[3]!index_multi),_xlfn.XMATCH(L$2,[3]!header_multi))</f>
        <v>$</v>
      </c>
      <c r="M92" cm="1">
        <f t="array" ref="M92">INDEX([3]!data_multi,_xlfn.XMATCH(_xlfn.CONCAT(
SUBSTITUTE($A92,LEFT($A92,FIND($C92,$A92)+LEN($C92)-1),),
$F92:$I92,
SUBSTITUTE($J92,LEFT($A92,FIND($C92,$A92)+LEN($C92)-1),)),
[3]!index_multi),_xlfn.XMATCH(M$2,[3]!header_multi))</f>
        <v>2.44</v>
      </c>
      <c r="N92">
        <f t="shared" si="10"/>
        <v>2.44</v>
      </c>
      <c r="O92">
        <f t="shared" si="10"/>
        <v>2.44</v>
      </c>
      <c r="P92">
        <f t="shared" si="10"/>
        <v>2.44</v>
      </c>
      <c r="Q92">
        <f t="shared" si="10"/>
        <v>2.44</v>
      </c>
      <c r="R92">
        <f t="shared" si="10"/>
        <v>2.44</v>
      </c>
      <c r="S92">
        <f t="shared" si="10"/>
        <v>2.44</v>
      </c>
      <c r="T92">
        <f t="shared" si="10"/>
        <v>2.44</v>
      </c>
      <c r="U92">
        <f t="shared" si="10"/>
        <v>2.44</v>
      </c>
      <c r="V92">
        <f t="shared" si="10"/>
        <v>2.44</v>
      </c>
      <c r="W92">
        <f t="shared" si="10"/>
        <v>2.44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60</v>
      </c>
      <c r="F93" t="s">
        <v>86</v>
      </c>
      <c r="G93" t="s">
        <v>52</v>
      </c>
      <c r="J93" t="s">
        <v>36</v>
      </c>
      <c r="K93" t="s">
        <v>79</v>
      </c>
      <c r="L93" t="str" cm="1">
        <f t="array" ref="L93">INDEX([3]!data_multi,_xlfn.XMATCH(_xlfn.CONCAT(
SUBSTITUTE($A93,LEFT($A93,FIND($C93,$A93)+LEN($C93)-1),),
$F93:$I93,
SUBSTITUTE($J93,LEFT($A93,FIND($C93,$A93)+LEN($C93)-1),)),
[3]!index_multi),_xlfn.XMATCH(L$2,[3]!header_multi))</f>
        <v>GJ</v>
      </c>
      <c r="M93" cm="1">
        <f t="array" ref="M93">INDEX([3]!data_multi,_xlfn.XMATCH(_xlfn.CONCAT(
SUBSTITUTE($A93,LEFT($A93,FIND($C93,$A93)+LEN($C93)-1),),
$F93:$I93,
SUBSTITUTE($J93,LEFT($A93,FIND($C93,$A93)+LEN($C93)-1),)),
[3]!index_multi),_xlfn.XMATCH(M$2,[3]!header_multi))</f>
        <v>8.9357191936689002</v>
      </c>
      <c r="N93">
        <f t="shared" si="10"/>
        <v>8.9357191936689002</v>
      </c>
      <c r="O93">
        <f t="shared" si="10"/>
        <v>8.9357191936689002</v>
      </c>
      <c r="P93">
        <f t="shared" si="10"/>
        <v>8.9357191936689002</v>
      </c>
      <c r="Q93">
        <f t="shared" si="10"/>
        <v>8.9357191936689002</v>
      </c>
      <c r="R93">
        <f t="shared" si="10"/>
        <v>8.9357191936689002</v>
      </c>
      <c r="S93">
        <f t="shared" si="10"/>
        <v>8.9357191936689002</v>
      </c>
      <c r="T93">
        <f t="shared" si="10"/>
        <v>8.9357191936689002</v>
      </c>
      <c r="U93">
        <f t="shared" si="10"/>
        <v>8.9357191936689002</v>
      </c>
      <c r="V93">
        <f t="shared" si="10"/>
        <v>8.9357191936689002</v>
      </c>
      <c r="W93">
        <f t="shared" si="10"/>
        <v>8.9357191936689002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60</v>
      </c>
      <c r="F94" t="s">
        <v>86</v>
      </c>
      <c r="G94" t="s">
        <v>52</v>
      </c>
      <c r="J94" t="s">
        <v>81</v>
      </c>
      <c r="K94" t="s">
        <v>79</v>
      </c>
      <c r="L94" t="str" cm="1">
        <f t="array" ref="L94">INDEX([3]!data_multi,_xlfn.XMATCH(_xlfn.CONCAT(
SUBSTITUTE($A94,LEFT($A94,FIND($C94,$A94)+LEN($C94)-1),),
$F94:$I94,
SUBSTITUTE($J94,LEFT($A94,FIND($C94,$A94)+LEN($C94)-1),)),
[3]!index_multi),_xlfn.XMATCH(L$2,[3]!header_multi))</f>
        <v>unit</v>
      </c>
      <c r="M94" cm="1">
        <f t="array" ref="M94">INDEX([3]!data_multi,_xlfn.XMATCH(_xlfn.CONCAT(
SUBSTITUTE($A94,LEFT($A94,FIND($C94,$A94)+LEN($C94)-1),),
$F94:$I94,
SUBSTITUTE($J94,LEFT($A94,FIND($C94,$A94)+LEN($C94)-1),)),
[3]!index_multi),_xlfn.XMATCH(M$2,[3]!header_multi))</f>
        <v>1</v>
      </c>
      <c r="N94">
        <f t="shared" si="10"/>
        <v>1</v>
      </c>
      <c r="O94">
        <f t="shared" si="10"/>
        <v>1</v>
      </c>
      <c r="P94">
        <f t="shared" si="10"/>
        <v>1</v>
      </c>
      <c r="Q94">
        <f t="shared" si="10"/>
        <v>1</v>
      </c>
      <c r="R94">
        <f t="shared" si="10"/>
        <v>1</v>
      </c>
      <c r="S94">
        <f t="shared" si="10"/>
        <v>1</v>
      </c>
      <c r="T94">
        <f t="shared" si="10"/>
        <v>1</v>
      </c>
      <c r="U94">
        <f t="shared" si="10"/>
        <v>1</v>
      </c>
      <c r="V94">
        <f t="shared" si="10"/>
        <v>1</v>
      </c>
      <c r="W94">
        <f t="shared" si="10"/>
        <v>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60</v>
      </c>
      <c r="F95" t="s">
        <v>87</v>
      </c>
      <c r="G95" t="s">
        <v>6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60</v>
      </c>
      <c r="F96" t="s">
        <v>87</v>
      </c>
      <c r="G96" t="s">
        <v>67</v>
      </c>
      <c r="K96" t="s">
        <v>63</v>
      </c>
      <c r="L96" t="s">
        <v>68</v>
      </c>
      <c r="M96" cm="1">
        <f t="array" ref="M96">INDEX([3]!data,_xlfn.XMATCH(_xlfn.CONCAT(
SUBSTITUTE($A96,LEFT($A96,FIND($C96,$A96)+LEN($C96)-1),),
$F96),
[3]!index),_xlfn.XMATCH($G96,[3]!header))</f>
        <v>2020</v>
      </c>
      <c r="N96">
        <f t="shared" ref="N96:W98" si="11">M96</f>
        <v>2020</v>
      </c>
      <c r="O96">
        <f t="shared" si="11"/>
        <v>2020</v>
      </c>
      <c r="P96">
        <f t="shared" si="11"/>
        <v>2020</v>
      </c>
      <c r="Q96">
        <f t="shared" si="11"/>
        <v>2020</v>
      </c>
      <c r="R96">
        <f t="shared" si="11"/>
        <v>2020</v>
      </c>
      <c r="S96">
        <f t="shared" si="11"/>
        <v>2020</v>
      </c>
      <c r="T96">
        <f t="shared" si="11"/>
        <v>2020</v>
      </c>
      <c r="U96">
        <f t="shared" si="11"/>
        <v>2020</v>
      </c>
      <c r="V96">
        <f t="shared" si="11"/>
        <v>2020</v>
      </c>
      <c r="W96">
        <f t="shared" si="11"/>
        <v>2020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60</v>
      </c>
      <c r="F97" t="s">
        <v>87</v>
      </c>
      <c r="G97" t="s">
        <v>69</v>
      </c>
      <c r="K97" t="s">
        <v>63</v>
      </c>
      <c r="L97" t="s">
        <v>68</v>
      </c>
      <c r="M97" cm="1">
        <f t="array" ref="M97">INDEX([3]!data,_xlfn.XMATCH(_xlfn.CONCAT(
SUBSTITUTE($A97,LEFT($A97,FIND($C97,$A97)+LEN($C97)-1),),
$F97),
[3]!index),_xlfn.XMATCH($G97,[3]!header))</f>
        <v>2101</v>
      </c>
      <c r="N97">
        <f t="shared" si="11"/>
        <v>2101</v>
      </c>
      <c r="O97">
        <f t="shared" si="11"/>
        <v>2101</v>
      </c>
      <c r="P97">
        <f t="shared" si="11"/>
        <v>2101</v>
      </c>
      <c r="Q97">
        <f t="shared" si="11"/>
        <v>2101</v>
      </c>
      <c r="R97">
        <f t="shared" si="11"/>
        <v>2101</v>
      </c>
      <c r="S97">
        <f t="shared" si="11"/>
        <v>2101</v>
      </c>
      <c r="T97">
        <f t="shared" si="11"/>
        <v>2101</v>
      </c>
      <c r="U97">
        <f t="shared" si="11"/>
        <v>2101</v>
      </c>
      <c r="V97">
        <f t="shared" si="11"/>
        <v>2101</v>
      </c>
      <c r="W97">
        <f t="shared" si="11"/>
        <v>2101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60</v>
      </c>
      <c r="F98" t="s">
        <v>87</v>
      </c>
      <c r="G98" t="s">
        <v>70</v>
      </c>
      <c r="K98" t="s">
        <v>63</v>
      </c>
      <c r="L98" t="s">
        <v>71</v>
      </c>
      <c r="M98" cm="1">
        <f t="array" ref="M98">INDEX([3]!data,_xlfn.XMATCH(_xlfn.CONCAT(
SUBSTITUTE($A98,LEFT($A98,FIND($C98,$A98)+LEN($C98)-1),),
$F98),
[3]!index),_xlfn.XMATCH($G98,[3]!header))</f>
        <v>30</v>
      </c>
      <c r="N98">
        <f t="shared" si="11"/>
        <v>30</v>
      </c>
      <c r="O98">
        <f t="shared" si="11"/>
        <v>30</v>
      </c>
      <c r="P98">
        <f t="shared" si="11"/>
        <v>30</v>
      </c>
      <c r="Q98">
        <f t="shared" si="11"/>
        <v>30</v>
      </c>
      <c r="R98">
        <f t="shared" si="11"/>
        <v>30</v>
      </c>
      <c r="S98">
        <f t="shared" si="11"/>
        <v>30</v>
      </c>
      <c r="T98">
        <f t="shared" si="11"/>
        <v>30</v>
      </c>
      <c r="U98">
        <f t="shared" si="11"/>
        <v>30</v>
      </c>
      <c r="V98">
        <f t="shared" si="11"/>
        <v>30</v>
      </c>
      <c r="W98">
        <f t="shared" si="11"/>
        <v>30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60</v>
      </c>
      <c r="F99" t="s">
        <v>87</v>
      </c>
      <c r="G99" t="s">
        <v>72</v>
      </c>
      <c r="K99" t="s">
        <v>73</v>
      </c>
      <c r="L99" t="s">
        <v>64</v>
      </c>
      <c r="M99" cm="1">
        <f t="array" ref="M99">INDEX([3]!data,_xlfn.XMATCH(_xlfn.CONCAT(
SUBSTITUTE($A99,LEFT($A99,FIND($C99,$A99)+LEN($C99)-1),),
$F99),
[3]!index),_xlfn.XMATCH(_xlfn.CONCAT($C99,$G99),[3]!header))</f>
        <v>0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60</v>
      </c>
      <c r="F100" t="s">
        <v>87</v>
      </c>
      <c r="G100" t="s">
        <v>74</v>
      </c>
      <c r="K100" t="s">
        <v>63</v>
      </c>
      <c r="L100" t="str" cm="1">
        <f t="array" ref="L100">INDEX([3]!data,_xlfn.XMATCH(_xlfn.CONCAT(
SUBSTITUTE($A100,LEFT($A100,FIND($C100,$A100)+LEN($C100)-1),),
$F100),
[3]!index),_xlfn.XMATCH(L$2,[3]!header))</f>
        <v>MWh</v>
      </c>
      <c r="M100" cm="1">
        <f t="array" ref="M100">INDEX([3]!data,_xlfn.XMATCH(_xlfn.CONCAT(
SUBSTITUTE($A100,LEFT($A100,FIND($C100,$A100)+LEN($C100)-1),),
$F100),
[3]!index),_xlfn.XMATCH($G100,[3]!header))</f>
        <v>4743540</v>
      </c>
      <c r="N100">
        <f t="shared" ref="N100:W106" si="12">M100</f>
        <v>4743540</v>
      </c>
      <c r="O100">
        <f t="shared" si="12"/>
        <v>4743540</v>
      </c>
      <c r="P100">
        <f t="shared" si="12"/>
        <v>4743540</v>
      </c>
      <c r="Q100">
        <f t="shared" si="12"/>
        <v>4743540</v>
      </c>
      <c r="R100">
        <f t="shared" si="12"/>
        <v>4743540</v>
      </c>
      <c r="S100">
        <f t="shared" si="12"/>
        <v>4743540</v>
      </c>
      <c r="T100">
        <f t="shared" si="12"/>
        <v>4743540</v>
      </c>
      <c r="U100">
        <f t="shared" si="12"/>
        <v>4743540</v>
      </c>
      <c r="V100">
        <f t="shared" si="12"/>
        <v>4743540</v>
      </c>
      <c r="W100">
        <f t="shared" si="12"/>
        <v>4743540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60</v>
      </c>
      <c r="F101" t="s">
        <v>87</v>
      </c>
      <c r="G101" t="s">
        <v>75</v>
      </c>
      <c r="K101" t="s">
        <v>63</v>
      </c>
      <c r="L101" t="s">
        <v>76</v>
      </c>
      <c r="M101" cm="1">
        <f t="array" ref="M101">INDEX([3]!data,_xlfn.XMATCH(_xlfn.CONCAT(
SUBSTITUTE($A101,LEFT($A101,FIND($C101,$A101)+LEN($C101)-1),),
$F101),
[3]!index),_xlfn.XMATCH($G101,[3]!header))</f>
        <v>1768008330</v>
      </c>
      <c r="N101">
        <f t="shared" si="12"/>
        <v>1768008330</v>
      </c>
      <c r="O101">
        <f t="shared" si="12"/>
        <v>1768008330</v>
      </c>
      <c r="P101">
        <f t="shared" si="12"/>
        <v>1768008330</v>
      </c>
      <c r="Q101">
        <f t="shared" si="12"/>
        <v>1768008330</v>
      </c>
      <c r="R101">
        <f t="shared" si="12"/>
        <v>1768008330</v>
      </c>
      <c r="S101">
        <f t="shared" si="12"/>
        <v>1768008330</v>
      </c>
      <c r="T101">
        <f t="shared" si="12"/>
        <v>1768008330</v>
      </c>
      <c r="U101">
        <f t="shared" si="12"/>
        <v>1768008330</v>
      </c>
      <c r="V101">
        <f t="shared" si="12"/>
        <v>1768008330</v>
      </c>
      <c r="W101">
        <f t="shared" si="12"/>
        <v>1768008330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60</v>
      </c>
      <c r="F102" t="s">
        <v>87</v>
      </c>
      <c r="G102" t="s">
        <v>77</v>
      </c>
      <c r="K102" t="s">
        <v>63</v>
      </c>
      <c r="L102" t="s">
        <v>76</v>
      </c>
      <c r="M102" cm="1">
        <f t="array" ref="M102">INDEX([3]!data,_xlfn.XMATCH(_xlfn.CONCAT(
SUBSTITUTE($A102,LEFT($A102,FIND($C102,$A102)+LEN($C102)-1),),
$F102),
[3]!index),_xlfn.XMATCH($G102,[3]!header))</f>
        <v>17260854</v>
      </c>
      <c r="N102">
        <f t="shared" si="12"/>
        <v>17260854</v>
      </c>
      <c r="O102">
        <f t="shared" si="12"/>
        <v>17260854</v>
      </c>
      <c r="P102">
        <f t="shared" si="12"/>
        <v>17260854</v>
      </c>
      <c r="Q102">
        <f t="shared" si="12"/>
        <v>17260854</v>
      </c>
      <c r="R102">
        <f t="shared" si="12"/>
        <v>17260854</v>
      </c>
      <c r="S102">
        <f t="shared" si="12"/>
        <v>17260854</v>
      </c>
      <c r="T102">
        <f t="shared" si="12"/>
        <v>17260854</v>
      </c>
      <c r="U102">
        <f t="shared" si="12"/>
        <v>17260854</v>
      </c>
      <c r="V102">
        <f t="shared" si="12"/>
        <v>17260854</v>
      </c>
      <c r="W102">
        <f t="shared" si="12"/>
        <v>17260854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60</v>
      </c>
      <c r="F103" t="s">
        <v>87</v>
      </c>
      <c r="G103" t="s">
        <v>52</v>
      </c>
      <c r="J103" t="s">
        <v>78</v>
      </c>
      <c r="K103" t="s">
        <v>79</v>
      </c>
      <c r="L103" t="str" cm="1">
        <f t="array" ref="L103">INDEX([3]!data_multi,_xlfn.XMATCH(_xlfn.CONCAT(
SUBSTITUTE($A103,LEFT($A103,FIND($C103,$A103)+LEN($C103)-1),),
$F103:$I103,
SUBSTITUTE($J103,LEFT($A103,FIND($C103,$A103)+LEN($C103)-1),)),
[3]!index_multi),_xlfn.XMATCH(L$2,[3]!header_multi))</f>
        <v>$</v>
      </c>
      <c r="M103" cm="1">
        <f t="array" ref="M103">INDEX([3]!data_multi,_xlfn.XMATCH(_xlfn.CONCAT(
SUBSTITUTE($A103,LEFT($A103,FIND($C103,$A103)+LEN($C103)-1),),
$F103:$I103,
SUBSTITUTE($J103,LEFT($A103,FIND($C103,$A103)+LEN($C103)-1),)),
[3]!index_multi),_xlfn.XMATCH(M$2,[3]!header_multi))</f>
        <v>2.44</v>
      </c>
      <c r="N103">
        <f t="shared" si="12"/>
        <v>2.44</v>
      </c>
      <c r="O103">
        <f t="shared" si="12"/>
        <v>2.44</v>
      </c>
      <c r="P103">
        <f t="shared" si="12"/>
        <v>2.44</v>
      </c>
      <c r="Q103">
        <f t="shared" si="12"/>
        <v>2.44</v>
      </c>
      <c r="R103">
        <f t="shared" si="12"/>
        <v>2.44</v>
      </c>
      <c r="S103">
        <f t="shared" si="12"/>
        <v>2.44</v>
      </c>
      <c r="T103">
        <f t="shared" si="12"/>
        <v>2.44</v>
      </c>
      <c r="U103">
        <f t="shared" si="12"/>
        <v>2.44</v>
      </c>
      <c r="V103">
        <f t="shared" si="12"/>
        <v>2.44</v>
      </c>
      <c r="W103">
        <f t="shared" si="12"/>
        <v>2.44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60</v>
      </c>
      <c r="F104" t="s">
        <v>87</v>
      </c>
      <c r="G104" t="s">
        <v>52</v>
      </c>
      <c r="J104" t="s">
        <v>36</v>
      </c>
      <c r="K104" t="s">
        <v>79</v>
      </c>
      <c r="L104" t="str" cm="1">
        <f t="array" ref="L104">INDEX([3]!data_multi,_xlfn.XMATCH(_xlfn.CONCAT(
SUBSTITUTE($A104,LEFT($A104,FIND($C104,$A104)+LEN($C104)-1),),
$F104:$I104,
SUBSTITUTE($J104,LEFT($A104,FIND($C104,$A104)+LEN($C104)-1),)),
[3]!index_multi),_xlfn.XMATCH(L$2,[3]!header_multi))</f>
        <v>GJ</v>
      </c>
      <c r="M104" cm="1">
        <f t="array" ref="M104">INDEX([3]!data_multi,_xlfn.XMATCH(_xlfn.CONCAT(
SUBSTITUTE($A104,LEFT($A104,FIND($C104,$A104)+LEN($C104)-1),),
$F104:$I104,
SUBSTITUTE($J104,LEFT($A104,FIND($C104,$A104)+LEN($C104)-1),)),
[3]!index_multi),_xlfn.XMATCH(M$2,[3]!header_multi))</f>
        <v>8.9357191936689002</v>
      </c>
      <c r="N104">
        <f t="shared" si="12"/>
        <v>8.9357191936689002</v>
      </c>
      <c r="O104">
        <f t="shared" si="12"/>
        <v>8.9357191936689002</v>
      </c>
      <c r="P104">
        <f t="shared" si="12"/>
        <v>8.9357191936689002</v>
      </c>
      <c r="Q104">
        <f t="shared" si="12"/>
        <v>8.9357191936689002</v>
      </c>
      <c r="R104">
        <f t="shared" si="12"/>
        <v>8.9357191936689002</v>
      </c>
      <c r="S104">
        <f t="shared" si="12"/>
        <v>8.9357191936689002</v>
      </c>
      <c r="T104">
        <f t="shared" si="12"/>
        <v>8.9357191936689002</v>
      </c>
      <c r="U104">
        <f t="shared" si="12"/>
        <v>8.9357191936689002</v>
      </c>
      <c r="V104">
        <f t="shared" si="12"/>
        <v>8.9357191936689002</v>
      </c>
      <c r="W104">
        <f t="shared" si="12"/>
        <v>8.9357191936689002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60</v>
      </c>
      <c r="F105" t="s">
        <v>87</v>
      </c>
      <c r="G105" t="s">
        <v>52</v>
      </c>
      <c r="J105" t="s">
        <v>88</v>
      </c>
      <c r="K105" t="s">
        <v>79</v>
      </c>
      <c r="L105" t="str" cm="1">
        <f t="array" ref="L105">INDEX([3]!data_multi,_xlfn.XMATCH(_xlfn.CONCAT(
SUBSTITUTE($A105,LEFT($A105,FIND($C105,$A105)+LEN($C105)-1),),
$F105:$I105,
SUBSTITUTE($J105,LEFT($A105,FIND($C105,$A105)+LEN($C105)-1),)),
[3]!index_multi),_xlfn.XMATCH(L$2,[3]!header_multi))</f>
        <v>tCO2</v>
      </c>
      <c r="M105" cm="1">
        <f t="array" ref="M105">INDEX([3]!data_multi,_xlfn.XMATCH(_xlfn.CONCAT(
SUBSTITUTE($A105,LEFT($A105,FIND($C105,$A105)+LEN($C105)-1),),
$F105:$I105,
SUBSTITUTE($J105,LEFT($A105,FIND($C105,$A105)+LEN($C105)-1),)),
[3]!index_multi),_xlfn.XMATCH(M$2,[3]!header_multi))</f>
        <v>0.35840568836800002</v>
      </c>
      <c r="N105">
        <f t="shared" si="12"/>
        <v>0.35840568836800002</v>
      </c>
      <c r="O105">
        <f t="shared" si="12"/>
        <v>0.35840568836800002</v>
      </c>
      <c r="P105">
        <f t="shared" si="12"/>
        <v>0.35840568836800002</v>
      </c>
      <c r="Q105">
        <f t="shared" si="12"/>
        <v>0.35840568836800002</v>
      </c>
      <c r="R105">
        <f t="shared" si="12"/>
        <v>0.35840568836800002</v>
      </c>
      <c r="S105">
        <f t="shared" si="12"/>
        <v>0.35840568836800002</v>
      </c>
      <c r="T105">
        <f t="shared" si="12"/>
        <v>0.35840568836800002</v>
      </c>
      <c r="U105">
        <f t="shared" si="12"/>
        <v>0.35840568836800002</v>
      </c>
      <c r="V105">
        <f t="shared" si="12"/>
        <v>0.35840568836800002</v>
      </c>
      <c r="W105">
        <f t="shared" si="12"/>
        <v>0.35840568836800002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60</v>
      </c>
      <c r="F106" t="s">
        <v>87</v>
      </c>
      <c r="G106" t="s">
        <v>52</v>
      </c>
      <c r="J106" t="s">
        <v>81</v>
      </c>
      <c r="K106" t="s">
        <v>79</v>
      </c>
      <c r="L106" t="str" cm="1">
        <f t="array" ref="L106">INDEX([3]!data_multi,_xlfn.XMATCH(_xlfn.CONCAT(
SUBSTITUTE($A106,LEFT($A106,FIND($C106,$A106)+LEN($C106)-1),),
$F106:$I106,
SUBSTITUTE($J106,LEFT($A106,FIND($C106,$A106)+LEN($C106)-1),)),
[3]!index_multi),_xlfn.XMATCH(L$2,[3]!header_multi))</f>
        <v>unit</v>
      </c>
      <c r="M106" cm="1">
        <f t="array" ref="M106">INDEX([3]!data_multi,_xlfn.XMATCH(_xlfn.CONCAT(
SUBSTITUTE($A106,LEFT($A106,FIND($C106,$A106)+LEN($C106)-1),),
$F106:$I106,
SUBSTITUTE($J106,LEFT($A106,FIND($C106,$A106)+LEN($C106)-1),)),
[3]!index_multi),_xlfn.XMATCH(M$2,[3]!header_multi))</f>
        <v>1</v>
      </c>
      <c r="N106">
        <f t="shared" si="12"/>
        <v>1</v>
      </c>
      <c r="O106">
        <f t="shared" si="12"/>
        <v>1</v>
      </c>
      <c r="P106">
        <f t="shared" si="12"/>
        <v>1</v>
      </c>
      <c r="Q106">
        <f t="shared" si="12"/>
        <v>1</v>
      </c>
      <c r="R106">
        <f t="shared" si="12"/>
        <v>1</v>
      </c>
      <c r="S106">
        <f t="shared" si="12"/>
        <v>1</v>
      </c>
      <c r="T106">
        <f t="shared" si="12"/>
        <v>1</v>
      </c>
      <c r="U106">
        <f t="shared" si="12"/>
        <v>1</v>
      </c>
      <c r="V106">
        <f t="shared" si="12"/>
        <v>1</v>
      </c>
      <c r="W106">
        <f t="shared" si="12"/>
        <v>1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60</v>
      </c>
      <c r="F107" t="s">
        <v>89</v>
      </c>
      <c r="G107" t="s">
        <v>6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60</v>
      </c>
      <c r="F108" t="s">
        <v>89</v>
      </c>
      <c r="G108" t="s">
        <v>67</v>
      </c>
      <c r="K108" t="s">
        <v>63</v>
      </c>
      <c r="L108" t="s">
        <v>68</v>
      </c>
      <c r="M108" cm="1">
        <f t="array" ref="M108">INDEX([3]!data,_xlfn.XMATCH(_xlfn.CONCAT(
SUBSTITUTE($A108,LEFT($A108,FIND($C108,$A108)+LEN($C108)-1),),
$F108),
[3]!index),_xlfn.XMATCH($G108,[3]!header))</f>
        <v>2000</v>
      </c>
      <c r="N108">
        <f t="shared" ref="N108:W110" si="13">M108</f>
        <v>2000</v>
      </c>
      <c r="O108">
        <f t="shared" si="13"/>
        <v>2000</v>
      </c>
      <c r="P108">
        <f t="shared" si="13"/>
        <v>2000</v>
      </c>
      <c r="Q108">
        <f t="shared" si="13"/>
        <v>2000</v>
      </c>
      <c r="R108">
        <f t="shared" si="13"/>
        <v>2000</v>
      </c>
      <c r="S108">
        <f t="shared" si="13"/>
        <v>2000</v>
      </c>
      <c r="T108">
        <f t="shared" si="13"/>
        <v>2000</v>
      </c>
      <c r="U108">
        <f t="shared" si="13"/>
        <v>2000</v>
      </c>
      <c r="V108">
        <f t="shared" si="13"/>
        <v>2000</v>
      </c>
      <c r="W108">
        <f t="shared" si="13"/>
        <v>2000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60</v>
      </c>
      <c r="F109" t="s">
        <v>89</v>
      </c>
      <c r="G109" t="s">
        <v>69</v>
      </c>
      <c r="K109" t="s">
        <v>63</v>
      </c>
      <c r="L109" t="s">
        <v>68</v>
      </c>
      <c r="M109" cm="1">
        <f t="array" ref="M109">INDEX([3]!data,_xlfn.XMATCH(_xlfn.CONCAT(
SUBSTITUTE($A109,LEFT($A109,FIND($C109,$A109)+LEN($C109)-1),),
$F109),
[3]!index),_xlfn.XMATCH($G109,[3]!header))</f>
        <v>2101</v>
      </c>
      <c r="N109">
        <f t="shared" si="13"/>
        <v>2101</v>
      </c>
      <c r="O109">
        <f t="shared" si="13"/>
        <v>2101</v>
      </c>
      <c r="P109">
        <f t="shared" si="13"/>
        <v>2101</v>
      </c>
      <c r="Q109">
        <f t="shared" si="13"/>
        <v>2101</v>
      </c>
      <c r="R109">
        <f t="shared" si="13"/>
        <v>2101</v>
      </c>
      <c r="S109">
        <f t="shared" si="13"/>
        <v>2101</v>
      </c>
      <c r="T109">
        <f t="shared" si="13"/>
        <v>2101</v>
      </c>
      <c r="U109">
        <f t="shared" si="13"/>
        <v>2101</v>
      </c>
      <c r="V109">
        <f t="shared" si="13"/>
        <v>2101</v>
      </c>
      <c r="W109">
        <f t="shared" si="13"/>
        <v>2101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60</v>
      </c>
      <c r="F110" t="s">
        <v>89</v>
      </c>
      <c r="G110" t="s">
        <v>70</v>
      </c>
      <c r="K110" t="s">
        <v>63</v>
      </c>
      <c r="L110" t="s">
        <v>71</v>
      </c>
      <c r="M110" cm="1">
        <f t="array" ref="M110">INDEX([3]!data,_xlfn.XMATCH(_xlfn.CONCAT(
SUBSTITUTE($A110,LEFT($A110,FIND($C110,$A110)+LEN($C110)-1),),
$F110),
[3]!index),_xlfn.XMATCH($G110,[3]!header))</f>
        <v>30</v>
      </c>
      <c r="N110">
        <f t="shared" si="13"/>
        <v>30</v>
      </c>
      <c r="O110">
        <f t="shared" si="13"/>
        <v>30</v>
      </c>
      <c r="P110">
        <f t="shared" si="13"/>
        <v>30</v>
      </c>
      <c r="Q110">
        <f t="shared" si="13"/>
        <v>30</v>
      </c>
      <c r="R110">
        <f t="shared" si="13"/>
        <v>30</v>
      </c>
      <c r="S110">
        <f t="shared" si="13"/>
        <v>30</v>
      </c>
      <c r="T110">
        <f t="shared" si="13"/>
        <v>30</v>
      </c>
      <c r="U110">
        <f t="shared" si="13"/>
        <v>30</v>
      </c>
      <c r="V110">
        <f t="shared" si="13"/>
        <v>30</v>
      </c>
      <c r="W110">
        <f t="shared" si="13"/>
        <v>30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60</v>
      </c>
      <c r="F111" t="s">
        <v>89</v>
      </c>
      <c r="G111" t="s">
        <v>72</v>
      </c>
      <c r="K111" t="s">
        <v>73</v>
      </c>
      <c r="L111" t="s">
        <v>64</v>
      </c>
      <c r="M111" cm="1">
        <f t="array" ref="M111">INDEX([3]!data,_xlfn.XMATCH(_xlfn.CONCAT(
SUBSTITUTE($A111,LEFT($A111,FIND($C111,$A111)+LEN($C111)-1),),
$F111),
[3]!index),_xlfn.XMATCH(_xlfn.CONCAT($C111,$G111),[3]!header))</f>
        <v>0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60</v>
      </c>
      <c r="F112" t="s">
        <v>89</v>
      </c>
      <c r="G112" t="s">
        <v>74</v>
      </c>
      <c r="K112" t="s">
        <v>63</v>
      </c>
      <c r="L112" t="str" cm="1">
        <f t="array" ref="L112">INDEX([3]!data,_xlfn.XMATCH(_xlfn.CONCAT(
SUBSTITUTE($A112,LEFT($A112,FIND($C112,$A112)+LEN($C112)-1),),
$F112),
[3]!index),_xlfn.XMATCH(L$2,[3]!header))</f>
        <v>MWh</v>
      </c>
      <c r="M112" cm="1">
        <f t="array" ref="M112">INDEX([3]!data,_xlfn.XMATCH(_xlfn.CONCAT(
SUBSTITUTE($A112,LEFT($A112,FIND($C112,$A112)+LEN($C112)-1),),
$F112),
[3]!index),_xlfn.XMATCH($G112,[3]!header))</f>
        <v>293460</v>
      </c>
      <c r="N112">
        <f t="shared" ref="N112:W117" si="14">M112</f>
        <v>293460</v>
      </c>
      <c r="O112">
        <f t="shared" si="14"/>
        <v>293460</v>
      </c>
      <c r="P112">
        <f t="shared" si="14"/>
        <v>293460</v>
      </c>
      <c r="Q112">
        <f t="shared" si="14"/>
        <v>293460</v>
      </c>
      <c r="R112">
        <f t="shared" si="14"/>
        <v>293460</v>
      </c>
      <c r="S112">
        <f t="shared" si="14"/>
        <v>293460</v>
      </c>
      <c r="T112">
        <f t="shared" si="14"/>
        <v>293460</v>
      </c>
      <c r="U112">
        <f t="shared" si="14"/>
        <v>293460</v>
      </c>
      <c r="V112">
        <f t="shared" si="14"/>
        <v>293460</v>
      </c>
      <c r="W112">
        <f t="shared" si="14"/>
        <v>293460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60</v>
      </c>
      <c r="F113" t="s">
        <v>89</v>
      </c>
      <c r="G113" t="s">
        <v>75</v>
      </c>
      <c r="K113" t="s">
        <v>63</v>
      </c>
      <c r="L113" t="s">
        <v>76</v>
      </c>
      <c r="M113" cm="1">
        <f t="array" ref="M113">INDEX([3]!data,_xlfn.XMATCH(_xlfn.CONCAT(
SUBSTITUTE($A113,LEFT($A113,FIND($C113,$A113)+LEN($C113)-1),),
$F113),
[3]!index),_xlfn.XMATCH($G113,[3]!header))</f>
        <v>317228500</v>
      </c>
      <c r="N113">
        <f t="shared" si="14"/>
        <v>317228500</v>
      </c>
      <c r="O113">
        <f t="shared" si="14"/>
        <v>317228500</v>
      </c>
      <c r="P113">
        <f t="shared" si="14"/>
        <v>317228500</v>
      </c>
      <c r="Q113">
        <f t="shared" si="14"/>
        <v>317228500</v>
      </c>
      <c r="R113">
        <f t="shared" si="14"/>
        <v>317228500</v>
      </c>
      <c r="S113">
        <f t="shared" si="14"/>
        <v>317228500</v>
      </c>
      <c r="T113">
        <f t="shared" si="14"/>
        <v>317228500</v>
      </c>
      <c r="U113">
        <f t="shared" si="14"/>
        <v>317228500</v>
      </c>
      <c r="V113">
        <f t="shared" si="14"/>
        <v>317228500</v>
      </c>
      <c r="W113">
        <f t="shared" si="14"/>
        <v>317228500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60</v>
      </c>
      <c r="F114" t="s">
        <v>89</v>
      </c>
      <c r="G114" t="s">
        <v>77</v>
      </c>
      <c r="K114" t="s">
        <v>63</v>
      </c>
      <c r="L114" t="s">
        <v>76</v>
      </c>
      <c r="M114" cm="1">
        <f t="array" ref="M114">INDEX([3]!data,_xlfn.XMATCH(_xlfn.CONCAT(
SUBSTITUTE($A114,LEFT($A114,FIND($C114,$A114)+LEN($C114)-1),),
$F114),
[3]!index),_xlfn.XMATCH($G114,[3]!header))</f>
        <v>8213400</v>
      </c>
      <c r="N114">
        <f t="shared" si="14"/>
        <v>8213400</v>
      </c>
      <c r="O114">
        <f t="shared" si="14"/>
        <v>8213400</v>
      </c>
      <c r="P114">
        <f t="shared" si="14"/>
        <v>8213400</v>
      </c>
      <c r="Q114">
        <f t="shared" si="14"/>
        <v>8213400</v>
      </c>
      <c r="R114">
        <f t="shared" si="14"/>
        <v>8213400</v>
      </c>
      <c r="S114">
        <f t="shared" si="14"/>
        <v>8213400</v>
      </c>
      <c r="T114">
        <f t="shared" si="14"/>
        <v>8213400</v>
      </c>
      <c r="U114">
        <f t="shared" si="14"/>
        <v>8213400</v>
      </c>
      <c r="V114">
        <f t="shared" si="14"/>
        <v>8213400</v>
      </c>
      <c r="W114">
        <f t="shared" si="14"/>
        <v>8213400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60</v>
      </c>
      <c r="F115" t="s">
        <v>89</v>
      </c>
      <c r="G115" t="s">
        <v>52</v>
      </c>
      <c r="J115" t="s">
        <v>78</v>
      </c>
      <c r="K115" t="s">
        <v>79</v>
      </c>
      <c r="L115" t="str" cm="1">
        <f t="array" ref="L115">INDEX([3]!data_multi,_xlfn.XMATCH(_xlfn.CONCAT(
SUBSTITUTE($A115,LEFT($A115,FIND($C115,$A115)+LEN($C115)-1),),
$F115:$I115,
SUBSTITUTE($J115,LEFT($A115,FIND($C115,$A115)+LEN($C115)-1),)),
[3]!index_multi),_xlfn.XMATCH(L$2,[3]!header_multi))</f>
        <v>$</v>
      </c>
      <c r="M115" cm="1">
        <f t="array" ref="M115">INDEX([3]!data_multi,_xlfn.XMATCH(_xlfn.CONCAT(
SUBSTITUTE($A115,LEFT($A115,FIND($C115,$A115)+LEN($C115)-1),),
$F115:$I115,
SUBSTITUTE($J115,LEFT($A115,FIND($C115,$A115)+LEN($C115)-1),)),
[3]!index_multi),_xlfn.XMATCH(M$2,[3]!header_multi))</f>
        <v>6.31</v>
      </c>
      <c r="N115">
        <f t="shared" si="14"/>
        <v>6.31</v>
      </c>
      <c r="O115">
        <f t="shared" si="14"/>
        <v>6.31</v>
      </c>
      <c r="P115">
        <f t="shared" si="14"/>
        <v>6.31</v>
      </c>
      <c r="Q115">
        <f t="shared" si="14"/>
        <v>6.31</v>
      </c>
      <c r="R115">
        <f t="shared" si="14"/>
        <v>6.31</v>
      </c>
      <c r="S115">
        <f t="shared" si="14"/>
        <v>6.31</v>
      </c>
      <c r="T115">
        <f t="shared" si="14"/>
        <v>6.31</v>
      </c>
      <c r="U115">
        <f t="shared" si="14"/>
        <v>6.31</v>
      </c>
      <c r="V115">
        <f t="shared" si="14"/>
        <v>6.31</v>
      </c>
      <c r="W115">
        <f t="shared" si="14"/>
        <v>6.31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60</v>
      </c>
      <c r="F116" t="s">
        <v>89</v>
      </c>
      <c r="G116" t="s">
        <v>52</v>
      </c>
      <c r="J116" t="s">
        <v>42</v>
      </c>
      <c r="K116" t="s">
        <v>79</v>
      </c>
      <c r="L116" t="str" cm="1">
        <f t="array" ref="L116">INDEX([3]!data_multi,_xlfn.XMATCH(_xlfn.CONCAT(
SUBSTITUTE($A116,LEFT($A116,FIND($C116,$A116)+LEN($C116)-1),),
$F116:$I116,
SUBSTITUTE($J116,LEFT($A116,FIND($C116,$A116)+LEN($C116)-1),)),
[3]!index_multi),_xlfn.XMATCH(L$2,[3]!header_multi))</f>
        <v>GJ</v>
      </c>
      <c r="M116" cm="1">
        <f t="array" ref="M116">INDEX([3]!data_multi,_xlfn.XMATCH(_xlfn.CONCAT(
SUBSTITUTE($A116,LEFT($A116,FIND($C116,$A116)+LEN($C116)-1),),
$F116:$I116,
SUBSTITUTE($J116,LEFT($A116,FIND($C116,$A116)+LEN($C116)-1),)),
[3]!index_multi),_xlfn.XMATCH(M$2,[3]!header_multi))</f>
        <v>14.243256000000001</v>
      </c>
      <c r="N116">
        <f t="shared" si="14"/>
        <v>14.243256000000001</v>
      </c>
      <c r="O116">
        <f t="shared" si="14"/>
        <v>14.243256000000001</v>
      </c>
      <c r="P116">
        <f t="shared" si="14"/>
        <v>14.243256000000001</v>
      </c>
      <c r="Q116">
        <f t="shared" si="14"/>
        <v>14.243256000000001</v>
      </c>
      <c r="R116">
        <f t="shared" si="14"/>
        <v>14.243256000000001</v>
      </c>
      <c r="S116">
        <f t="shared" si="14"/>
        <v>14.243256000000001</v>
      </c>
      <c r="T116">
        <f t="shared" si="14"/>
        <v>14.243256000000001</v>
      </c>
      <c r="U116">
        <f t="shared" si="14"/>
        <v>14.243256000000001</v>
      </c>
      <c r="V116">
        <f t="shared" si="14"/>
        <v>14.243256000000001</v>
      </c>
      <c r="W116">
        <f t="shared" si="14"/>
        <v>14.243256000000001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60</v>
      </c>
      <c r="F117" t="s">
        <v>89</v>
      </c>
      <c r="G117" t="s">
        <v>52</v>
      </c>
      <c r="J117" t="s">
        <v>81</v>
      </c>
      <c r="K117" t="s">
        <v>79</v>
      </c>
      <c r="L117" t="str" cm="1">
        <f t="array" ref="L117">INDEX([3]!data_multi,_xlfn.XMATCH(_xlfn.CONCAT(
SUBSTITUTE($A117,LEFT($A117,FIND($C117,$A117)+LEN($C117)-1),),
$F117:$I117,
SUBSTITUTE($J117,LEFT($A117,FIND($C117,$A117)+LEN($C117)-1),)),
[3]!index_multi),_xlfn.XMATCH(L$2,[3]!header_multi))</f>
        <v>unit</v>
      </c>
      <c r="M117" cm="1">
        <f t="array" ref="M117">INDEX([3]!data_multi,_xlfn.XMATCH(_xlfn.CONCAT(
SUBSTITUTE($A117,LEFT($A117,FIND($C117,$A117)+LEN($C117)-1),),
$F117:$I117,
SUBSTITUTE($J117,LEFT($A117,FIND($C117,$A117)+LEN($C117)-1),)),
[3]!index_multi),_xlfn.XMATCH(M$2,[3]!header_multi))</f>
        <v>1</v>
      </c>
      <c r="N117">
        <f t="shared" si="14"/>
        <v>1</v>
      </c>
      <c r="O117">
        <f t="shared" si="14"/>
        <v>1</v>
      </c>
      <c r="P117">
        <f t="shared" si="14"/>
        <v>1</v>
      </c>
      <c r="Q117">
        <f t="shared" si="14"/>
        <v>1</v>
      </c>
      <c r="R117">
        <f t="shared" si="14"/>
        <v>1</v>
      </c>
      <c r="S117">
        <f t="shared" si="14"/>
        <v>1</v>
      </c>
      <c r="T117">
        <f t="shared" si="14"/>
        <v>1</v>
      </c>
      <c r="U117">
        <f t="shared" si="14"/>
        <v>1</v>
      </c>
      <c r="V117">
        <f t="shared" si="14"/>
        <v>1</v>
      </c>
      <c r="W117">
        <f t="shared" si="14"/>
        <v>1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60</v>
      </c>
      <c r="F118" t="s">
        <v>90</v>
      </c>
      <c r="G118" t="s">
        <v>6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60</v>
      </c>
      <c r="F119" t="s">
        <v>90</v>
      </c>
      <c r="G119" t="s">
        <v>67</v>
      </c>
      <c r="K119" t="s">
        <v>63</v>
      </c>
      <c r="L119" t="s">
        <v>68</v>
      </c>
      <c r="M119" cm="1">
        <f t="array" ref="M119">INDEX([3]!data,_xlfn.XMATCH(_xlfn.CONCAT(
SUBSTITUTE($A119,LEFT($A119,FIND($C119,$A119)+LEN($C119)-1),),
$F119),
[3]!index),_xlfn.XMATCH($G119,[3]!header))</f>
        <v>2000</v>
      </c>
      <c r="N119">
        <f t="shared" ref="N119:W121" si="15">M119</f>
        <v>2000</v>
      </c>
      <c r="O119">
        <f t="shared" si="15"/>
        <v>2000</v>
      </c>
      <c r="P119">
        <f t="shared" si="15"/>
        <v>2000</v>
      </c>
      <c r="Q119">
        <f t="shared" si="15"/>
        <v>2000</v>
      </c>
      <c r="R119">
        <f t="shared" si="15"/>
        <v>2000</v>
      </c>
      <c r="S119">
        <f t="shared" si="15"/>
        <v>2000</v>
      </c>
      <c r="T119">
        <f t="shared" si="15"/>
        <v>2000</v>
      </c>
      <c r="U119">
        <f t="shared" si="15"/>
        <v>2000</v>
      </c>
      <c r="V119">
        <f t="shared" si="15"/>
        <v>2000</v>
      </c>
      <c r="W119">
        <f t="shared" si="15"/>
        <v>2000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60</v>
      </c>
      <c r="F120" t="s">
        <v>90</v>
      </c>
      <c r="G120" t="s">
        <v>69</v>
      </c>
      <c r="K120" t="s">
        <v>63</v>
      </c>
      <c r="L120" t="s">
        <v>68</v>
      </c>
      <c r="M120" cm="1">
        <f t="array" ref="M120">INDEX([3]!data,_xlfn.XMATCH(_xlfn.CONCAT(
SUBSTITUTE($A120,LEFT($A120,FIND($C120,$A120)+LEN($C120)-1),),
$F120),
[3]!index),_xlfn.XMATCH($G120,[3]!header))</f>
        <v>2101</v>
      </c>
      <c r="N120">
        <f t="shared" si="15"/>
        <v>2101</v>
      </c>
      <c r="O120">
        <f t="shared" si="15"/>
        <v>2101</v>
      </c>
      <c r="P120">
        <f t="shared" si="15"/>
        <v>2101</v>
      </c>
      <c r="Q120">
        <f t="shared" si="15"/>
        <v>2101</v>
      </c>
      <c r="R120">
        <f t="shared" si="15"/>
        <v>2101</v>
      </c>
      <c r="S120">
        <f t="shared" si="15"/>
        <v>2101</v>
      </c>
      <c r="T120">
        <f t="shared" si="15"/>
        <v>2101</v>
      </c>
      <c r="U120">
        <f t="shared" si="15"/>
        <v>2101</v>
      </c>
      <c r="V120">
        <f t="shared" si="15"/>
        <v>2101</v>
      </c>
      <c r="W120">
        <f t="shared" si="15"/>
        <v>2101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60</v>
      </c>
      <c r="F121" t="s">
        <v>90</v>
      </c>
      <c r="G121" t="s">
        <v>70</v>
      </c>
      <c r="K121" t="s">
        <v>63</v>
      </c>
      <c r="L121" t="s">
        <v>71</v>
      </c>
      <c r="M121" cm="1">
        <f t="array" ref="M121">INDEX([3]!data,_xlfn.XMATCH(_xlfn.CONCAT(
SUBSTITUTE($A121,LEFT($A121,FIND($C121,$A121)+LEN($C121)-1),),
$F121),
[3]!index),_xlfn.XMATCH($G121,[3]!header))</f>
        <v>30</v>
      </c>
      <c r="N121">
        <f t="shared" si="15"/>
        <v>30</v>
      </c>
      <c r="O121">
        <f t="shared" si="15"/>
        <v>30</v>
      </c>
      <c r="P121">
        <f t="shared" si="15"/>
        <v>30</v>
      </c>
      <c r="Q121">
        <f t="shared" si="15"/>
        <v>30</v>
      </c>
      <c r="R121">
        <f t="shared" si="15"/>
        <v>30</v>
      </c>
      <c r="S121">
        <f t="shared" si="15"/>
        <v>30</v>
      </c>
      <c r="T121">
        <f t="shared" si="15"/>
        <v>30</v>
      </c>
      <c r="U121">
        <f t="shared" si="15"/>
        <v>30</v>
      </c>
      <c r="V121">
        <f t="shared" si="15"/>
        <v>30</v>
      </c>
      <c r="W121">
        <f t="shared" si="15"/>
        <v>30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60</v>
      </c>
      <c r="F122" t="s">
        <v>90</v>
      </c>
      <c r="G122" t="s">
        <v>72</v>
      </c>
      <c r="K122" t="s">
        <v>73</v>
      </c>
      <c r="L122" t="s">
        <v>64</v>
      </c>
      <c r="M122" cm="1">
        <f t="array" ref="M122">INDEX([3]!data,_xlfn.XMATCH(_xlfn.CONCAT(
SUBSTITUTE($A122,LEFT($A122,FIND($C122,$A122)+LEN($C122)-1),),
$F122),
[3]!index),_xlfn.XMATCH(_xlfn.CONCAT($C122,$G122),[3]!header))</f>
        <v>0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60</v>
      </c>
      <c r="F123" t="s">
        <v>90</v>
      </c>
      <c r="G123" t="s">
        <v>74</v>
      </c>
      <c r="K123" t="s">
        <v>63</v>
      </c>
      <c r="L123" t="str" cm="1">
        <f t="array" ref="L123">INDEX([3]!data,_xlfn.XMATCH(_xlfn.CONCAT(
SUBSTITUTE($A123,LEFT($A123,FIND($C123,$A123)+LEN($C123)-1),),
$F123),
[3]!index),_xlfn.XMATCH(L$2,[3]!header))</f>
        <v>MWh</v>
      </c>
      <c r="M123" cm="1">
        <f t="array" ref="M123">INDEX([3]!data,_xlfn.XMATCH(_xlfn.CONCAT(
SUBSTITUTE($A123,LEFT($A123,FIND($C123,$A123)+LEN($C123)-1),),
$F123),
[3]!index),_xlfn.XMATCH($G123,[3]!header))</f>
        <v>293460</v>
      </c>
      <c r="N123">
        <f t="shared" ref="N123:W128" si="16">M123</f>
        <v>293460</v>
      </c>
      <c r="O123">
        <f t="shared" si="16"/>
        <v>293460</v>
      </c>
      <c r="P123">
        <f t="shared" si="16"/>
        <v>293460</v>
      </c>
      <c r="Q123">
        <f t="shared" si="16"/>
        <v>293460</v>
      </c>
      <c r="R123">
        <f t="shared" si="16"/>
        <v>293460</v>
      </c>
      <c r="S123">
        <f t="shared" si="16"/>
        <v>293460</v>
      </c>
      <c r="T123">
        <f t="shared" si="16"/>
        <v>293460</v>
      </c>
      <c r="U123">
        <f t="shared" si="16"/>
        <v>293460</v>
      </c>
      <c r="V123">
        <f t="shared" si="16"/>
        <v>293460</v>
      </c>
      <c r="W123">
        <f t="shared" si="16"/>
        <v>293460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60</v>
      </c>
      <c r="F124" t="s">
        <v>90</v>
      </c>
      <c r="G124" t="s">
        <v>75</v>
      </c>
      <c r="K124" t="s">
        <v>63</v>
      </c>
      <c r="L124" t="s">
        <v>76</v>
      </c>
      <c r="M124" cm="1">
        <f t="array" ref="M124">INDEX([3]!data,_xlfn.XMATCH(_xlfn.CONCAT(
SUBSTITUTE($A124,LEFT($A124,FIND($C124,$A124)+LEN($C124)-1),),
$F124),
[3]!index),_xlfn.XMATCH($G124,[3]!header))</f>
        <v>317228500</v>
      </c>
      <c r="N124">
        <f t="shared" si="16"/>
        <v>317228500</v>
      </c>
      <c r="O124">
        <f t="shared" si="16"/>
        <v>317228500</v>
      </c>
      <c r="P124">
        <f t="shared" si="16"/>
        <v>317228500</v>
      </c>
      <c r="Q124">
        <f t="shared" si="16"/>
        <v>317228500</v>
      </c>
      <c r="R124">
        <f t="shared" si="16"/>
        <v>317228500</v>
      </c>
      <c r="S124">
        <f t="shared" si="16"/>
        <v>317228500</v>
      </c>
      <c r="T124">
        <f t="shared" si="16"/>
        <v>317228500</v>
      </c>
      <c r="U124">
        <f t="shared" si="16"/>
        <v>317228500</v>
      </c>
      <c r="V124">
        <f t="shared" si="16"/>
        <v>317228500</v>
      </c>
      <c r="W124">
        <f t="shared" si="16"/>
        <v>317228500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60</v>
      </c>
      <c r="F125" t="s">
        <v>90</v>
      </c>
      <c r="G125" t="s">
        <v>77</v>
      </c>
      <c r="K125" t="s">
        <v>63</v>
      </c>
      <c r="L125" t="s">
        <v>76</v>
      </c>
      <c r="M125" cm="1">
        <f t="array" ref="M125">INDEX([3]!data,_xlfn.XMATCH(_xlfn.CONCAT(
SUBSTITUTE($A125,LEFT($A125,FIND($C125,$A125)+LEN($C125)-1),),
$F125),
[3]!index),_xlfn.XMATCH($G125,[3]!header))</f>
        <v>8213400</v>
      </c>
      <c r="N125">
        <f t="shared" si="16"/>
        <v>8213400</v>
      </c>
      <c r="O125">
        <f t="shared" si="16"/>
        <v>8213400</v>
      </c>
      <c r="P125">
        <f t="shared" si="16"/>
        <v>8213400</v>
      </c>
      <c r="Q125">
        <f t="shared" si="16"/>
        <v>8213400</v>
      </c>
      <c r="R125">
        <f t="shared" si="16"/>
        <v>8213400</v>
      </c>
      <c r="S125">
        <f t="shared" si="16"/>
        <v>8213400</v>
      </c>
      <c r="T125">
        <f t="shared" si="16"/>
        <v>8213400</v>
      </c>
      <c r="U125">
        <f t="shared" si="16"/>
        <v>8213400</v>
      </c>
      <c r="V125">
        <f t="shared" si="16"/>
        <v>8213400</v>
      </c>
      <c r="W125">
        <f t="shared" si="16"/>
        <v>8213400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60</v>
      </c>
      <c r="F126" t="s">
        <v>90</v>
      </c>
      <c r="G126" t="s">
        <v>52</v>
      </c>
      <c r="J126" t="s">
        <v>78</v>
      </c>
      <c r="K126" t="s">
        <v>79</v>
      </c>
      <c r="L126" t="str" cm="1">
        <f t="array" ref="L126">INDEX([3]!data_multi,_xlfn.XMATCH(_xlfn.CONCAT(
SUBSTITUTE($A126,LEFT($A126,FIND($C126,$A126)+LEN($C126)-1),),
$F126:$I126,
SUBSTITUTE($J126,LEFT($A126,FIND($C126,$A126)+LEN($C126)-1),)),
[3]!index_multi),_xlfn.XMATCH(L$2,[3]!header_multi))</f>
        <v>$</v>
      </c>
      <c r="M126" cm="1">
        <f t="array" ref="M126">INDEX([3]!data_multi,_xlfn.XMATCH(_xlfn.CONCAT(
SUBSTITUTE($A126,LEFT($A126,FIND($C126,$A126)+LEN($C126)-1),),
$F126:$I126,
SUBSTITUTE($J126,LEFT($A126,FIND($C126,$A126)+LEN($C126)-1),)),
[3]!index_multi),_xlfn.XMATCH(M$2,[3]!header_multi))</f>
        <v>6.31</v>
      </c>
      <c r="N126">
        <f t="shared" si="16"/>
        <v>6.31</v>
      </c>
      <c r="O126">
        <f t="shared" si="16"/>
        <v>6.31</v>
      </c>
      <c r="P126">
        <f t="shared" si="16"/>
        <v>6.31</v>
      </c>
      <c r="Q126">
        <f t="shared" si="16"/>
        <v>6.31</v>
      </c>
      <c r="R126">
        <f t="shared" si="16"/>
        <v>6.31</v>
      </c>
      <c r="S126">
        <f t="shared" si="16"/>
        <v>6.31</v>
      </c>
      <c r="T126">
        <f t="shared" si="16"/>
        <v>6.31</v>
      </c>
      <c r="U126">
        <f t="shared" si="16"/>
        <v>6.31</v>
      </c>
      <c r="V126">
        <f t="shared" si="16"/>
        <v>6.31</v>
      </c>
      <c r="W126">
        <f t="shared" si="16"/>
        <v>6.31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60</v>
      </c>
      <c r="F127" t="s">
        <v>90</v>
      </c>
      <c r="G127" t="s">
        <v>52</v>
      </c>
      <c r="J127" t="s">
        <v>40</v>
      </c>
      <c r="K127" t="s">
        <v>79</v>
      </c>
      <c r="L127" t="str" cm="1">
        <f t="array" ref="L127">INDEX([3]!data_multi,_xlfn.XMATCH(_xlfn.CONCAT(
SUBSTITUTE($A127,LEFT($A127,FIND($C127,$A127)+LEN($C127)-1),),
$F127:$I127,
SUBSTITUTE($J127,LEFT($A127,FIND($C127,$A127)+LEN($C127)-1),)),
[3]!index_multi),_xlfn.XMATCH(L$2,[3]!header_multi))</f>
        <v>GJ</v>
      </c>
      <c r="M127" cm="1">
        <f t="array" ref="M127">INDEX([3]!data_multi,_xlfn.XMATCH(_xlfn.CONCAT(
SUBSTITUTE($A127,LEFT($A127,FIND($C127,$A127)+LEN($C127)-1),),
$F127:$I127,
SUBSTITUTE($J127,LEFT($A127,FIND($C127,$A127)+LEN($C127)-1),)),
[3]!index_multi),_xlfn.XMATCH(M$2,[3]!header_multi))</f>
        <v>14.243256000000001</v>
      </c>
      <c r="N127">
        <f t="shared" si="16"/>
        <v>14.243256000000001</v>
      </c>
      <c r="O127">
        <f t="shared" si="16"/>
        <v>14.243256000000001</v>
      </c>
      <c r="P127">
        <f t="shared" si="16"/>
        <v>14.243256000000001</v>
      </c>
      <c r="Q127">
        <f t="shared" si="16"/>
        <v>14.243256000000001</v>
      </c>
      <c r="R127">
        <f t="shared" si="16"/>
        <v>14.243256000000001</v>
      </c>
      <c r="S127">
        <f t="shared" si="16"/>
        <v>14.243256000000001</v>
      </c>
      <c r="T127">
        <f t="shared" si="16"/>
        <v>14.243256000000001</v>
      </c>
      <c r="U127">
        <f t="shared" si="16"/>
        <v>14.243256000000001</v>
      </c>
      <c r="V127">
        <f t="shared" si="16"/>
        <v>14.243256000000001</v>
      </c>
      <c r="W127">
        <f t="shared" si="16"/>
        <v>14.243256000000001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60</v>
      </c>
      <c r="F128" t="s">
        <v>90</v>
      </c>
      <c r="G128" t="s">
        <v>52</v>
      </c>
      <c r="J128" t="s">
        <v>81</v>
      </c>
      <c r="K128" t="s">
        <v>79</v>
      </c>
      <c r="L128" t="str" cm="1">
        <f t="array" ref="L128">INDEX([3]!data_multi,_xlfn.XMATCH(_xlfn.CONCAT(
SUBSTITUTE($A128,LEFT($A128,FIND($C128,$A128)+LEN($C128)-1),),
$F128:$I128,
SUBSTITUTE($J128,LEFT($A128,FIND($C128,$A128)+LEN($C128)-1),)),
[3]!index_multi),_xlfn.XMATCH(L$2,[3]!header_multi))</f>
        <v>unit</v>
      </c>
      <c r="M128" cm="1">
        <f t="array" ref="M128">INDEX([3]!data_multi,_xlfn.XMATCH(_xlfn.CONCAT(
SUBSTITUTE($A128,LEFT($A128,FIND($C128,$A128)+LEN($C128)-1),),
$F128:$I128,
SUBSTITUTE($J128,LEFT($A128,FIND($C128,$A128)+LEN($C128)-1),)),
[3]!index_multi),_xlfn.XMATCH(M$2,[3]!header_multi))</f>
        <v>1</v>
      </c>
      <c r="N128">
        <f t="shared" si="16"/>
        <v>1</v>
      </c>
      <c r="O128">
        <f t="shared" si="16"/>
        <v>1</v>
      </c>
      <c r="P128">
        <f t="shared" si="16"/>
        <v>1</v>
      </c>
      <c r="Q128">
        <f t="shared" si="16"/>
        <v>1</v>
      </c>
      <c r="R128">
        <f t="shared" si="16"/>
        <v>1</v>
      </c>
      <c r="S128">
        <f t="shared" si="16"/>
        <v>1</v>
      </c>
      <c r="T128">
        <f t="shared" si="16"/>
        <v>1</v>
      </c>
      <c r="U128">
        <f t="shared" si="16"/>
        <v>1</v>
      </c>
      <c r="V128">
        <f t="shared" si="16"/>
        <v>1</v>
      </c>
      <c r="W128">
        <f t="shared" si="16"/>
        <v>1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60</v>
      </c>
      <c r="F129" t="s">
        <v>91</v>
      </c>
      <c r="G129" t="s">
        <v>6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60</v>
      </c>
      <c r="F130" t="s">
        <v>91</v>
      </c>
      <c r="G130" t="s">
        <v>67</v>
      </c>
      <c r="K130" t="s">
        <v>63</v>
      </c>
      <c r="L130" t="s">
        <v>68</v>
      </c>
      <c r="M130" cm="1">
        <f t="array" ref="M130">INDEX([3]!data,_xlfn.XMATCH(_xlfn.CONCAT(
SUBSTITUTE($A130,LEFT($A130,FIND($C130,$A130)+LEN($C130)-1),),
$F130),
[3]!index),_xlfn.XMATCH($G130,[3]!header))</f>
        <v>2020</v>
      </c>
      <c r="N130">
        <f t="shared" ref="N130:W132" si="17">M130</f>
        <v>2020</v>
      </c>
      <c r="O130">
        <f t="shared" si="17"/>
        <v>2020</v>
      </c>
      <c r="P130">
        <f t="shared" si="17"/>
        <v>2020</v>
      </c>
      <c r="Q130">
        <f t="shared" si="17"/>
        <v>2020</v>
      </c>
      <c r="R130">
        <f t="shared" si="17"/>
        <v>2020</v>
      </c>
      <c r="S130">
        <f t="shared" si="17"/>
        <v>2020</v>
      </c>
      <c r="T130">
        <f t="shared" si="17"/>
        <v>2020</v>
      </c>
      <c r="U130">
        <f t="shared" si="17"/>
        <v>2020</v>
      </c>
      <c r="V130">
        <f t="shared" si="17"/>
        <v>2020</v>
      </c>
      <c r="W130">
        <f t="shared" si="17"/>
        <v>2020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60</v>
      </c>
      <c r="F131" t="s">
        <v>91</v>
      </c>
      <c r="G131" t="s">
        <v>69</v>
      </c>
      <c r="K131" t="s">
        <v>63</v>
      </c>
      <c r="L131" t="s">
        <v>68</v>
      </c>
      <c r="M131" cm="1">
        <f t="array" ref="M131">INDEX([3]!data,_xlfn.XMATCH(_xlfn.CONCAT(
SUBSTITUTE($A131,LEFT($A131,FIND($C131,$A131)+LEN($C131)-1),),
$F131),
[3]!index),_xlfn.XMATCH($G131,[3]!header))</f>
        <v>2101</v>
      </c>
      <c r="N131">
        <f t="shared" si="17"/>
        <v>2101</v>
      </c>
      <c r="O131">
        <f t="shared" si="17"/>
        <v>2101</v>
      </c>
      <c r="P131">
        <f t="shared" si="17"/>
        <v>2101</v>
      </c>
      <c r="Q131">
        <f t="shared" si="17"/>
        <v>2101</v>
      </c>
      <c r="R131">
        <f t="shared" si="17"/>
        <v>2101</v>
      </c>
      <c r="S131">
        <f t="shared" si="17"/>
        <v>2101</v>
      </c>
      <c r="T131">
        <f t="shared" si="17"/>
        <v>2101</v>
      </c>
      <c r="U131">
        <f t="shared" si="17"/>
        <v>2101</v>
      </c>
      <c r="V131">
        <f t="shared" si="17"/>
        <v>2101</v>
      </c>
      <c r="W131">
        <f t="shared" si="17"/>
        <v>2101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60</v>
      </c>
      <c r="F132" t="s">
        <v>91</v>
      </c>
      <c r="G132" t="s">
        <v>70</v>
      </c>
      <c r="K132" t="s">
        <v>63</v>
      </c>
      <c r="L132" t="s">
        <v>71</v>
      </c>
      <c r="M132" cm="1">
        <f t="array" ref="M132">INDEX([3]!data,_xlfn.XMATCH(_xlfn.CONCAT(
SUBSTITUTE($A132,LEFT($A132,FIND($C132,$A132)+LEN($C132)-1),),
$F132),
[3]!index),_xlfn.XMATCH($G132,[3]!header))</f>
        <v>30</v>
      </c>
      <c r="N132">
        <f t="shared" si="17"/>
        <v>30</v>
      </c>
      <c r="O132">
        <f t="shared" si="17"/>
        <v>30</v>
      </c>
      <c r="P132">
        <f t="shared" si="17"/>
        <v>30</v>
      </c>
      <c r="Q132">
        <f t="shared" si="17"/>
        <v>30</v>
      </c>
      <c r="R132">
        <f t="shared" si="17"/>
        <v>30</v>
      </c>
      <c r="S132">
        <f t="shared" si="17"/>
        <v>30</v>
      </c>
      <c r="T132">
        <f t="shared" si="17"/>
        <v>30</v>
      </c>
      <c r="U132">
        <f t="shared" si="17"/>
        <v>30</v>
      </c>
      <c r="V132">
        <f t="shared" si="17"/>
        <v>30</v>
      </c>
      <c r="W132">
        <f t="shared" si="17"/>
        <v>30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60</v>
      </c>
      <c r="F133" t="s">
        <v>91</v>
      </c>
      <c r="G133" t="s">
        <v>72</v>
      </c>
      <c r="K133" t="s">
        <v>73</v>
      </c>
      <c r="L133" t="s">
        <v>64</v>
      </c>
      <c r="M133" cm="1">
        <f t="array" ref="M133">INDEX([3]!data,_xlfn.XMATCH(_xlfn.CONCAT(
SUBSTITUTE($A133,LEFT($A133,FIND($C133,$A133)+LEN($C133)-1),),
$F133),
[3]!index),_xlfn.XMATCH(_xlfn.CONCAT($C133,$G133),[3]!header))</f>
        <v>0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60</v>
      </c>
      <c r="F134" t="s">
        <v>91</v>
      </c>
      <c r="G134" t="s">
        <v>74</v>
      </c>
      <c r="K134" t="s">
        <v>63</v>
      </c>
      <c r="L134" t="str" cm="1">
        <f t="array" ref="L134">INDEX([3]!data,_xlfn.XMATCH(_xlfn.CONCAT(
SUBSTITUTE($A134,LEFT($A134,FIND($C134,$A134)+LEN($C134)-1),),
$F134),
[3]!index),_xlfn.XMATCH(L$2,[3]!header))</f>
        <v>MWh</v>
      </c>
      <c r="M134" cm="1">
        <f t="array" ref="M134">INDEX([3]!data,_xlfn.XMATCH(_xlfn.CONCAT(
SUBSTITUTE($A134,LEFT($A134,FIND($C134,$A134)+LEN($C134)-1),),
$F134),
[3]!index),_xlfn.XMATCH($G134,[3]!header))</f>
        <v>293460</v>
      </c>
      <c r="N134">
        <f t="shared" ref="N134:W140" si="18">M134</f>
        <v>293460</v>
      </c>
      <c r="O134">
        <f t="shared" si="18"/>
        <v>293460</v>
      </c>
      <c r="P134">
        <f t="shared" si="18"/>
        <v>293460</v>
      </c>
      <c r="Q134">
        <f t="shared" si="18"/>
        <v>293460</v>
      </c>
      <c r="R134">
        <f t="shared" si="18"/>
        <v>293460</v>
      </c>
      <c r="S134">
        <f t="shared" si="18"/>
        <v>293460</v>
      </c>
      <c r="T134">
        <f t="shared" si="18"/>
        <v>293460</v>
      </c>
      <c r="U134">
        <f t="shared" si="18"/>
        <v>293460</v>
      </c>
      <c r="V134">
        <f t="shared" si="18"/>
        <v>293460</v>
      </c>
      <c r="W134">
        <f t="shared" si="18"/>
        <v>293460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60</v>
      </c>
      <c r="F135" t="s">
        <v>91</v>
      </c>
      <c r="G135" t="s">
        <v>75</v>
      </c>
      <c r="K135" t="s">
        <v>63</v>
      </c>
      <c r="L135" t="s">
        <v>76</v>
      </c>
      <c r="M135" cm="1">
        <f t="array" ref="M135">INDEX([3]!data,_xlfn.XMATCH(_xlfn.CONCAT(
SUBSTITUTE($A135,LEFT($A135,FIND($C135,$A135)+LEN($C135)-1),),
$F135),
[3]!index),_xlfn.XMATCH($G135,[3]!header))</f>
        <v>317228500</v>
      </c>
      <c r="N135">
        <f t="shared" si="18"/>
        <v>317228500</v>
      </c>
      <c r="O135">
        <f t="shared" si="18"/>
        <v>317228500</v>
      </c>
      <c r="P135">
        <f t="shared" si="18"/>
        <v>317228500</v>
      </c>
      <c r="Q135">
        <f t="shared" si="18"/>
        <v>317228500</v>
      </c>
      <c r="R135">
        <f t="shared" si="18"/>
        <v>317228500</v>
      </c>
      <c r="S135">
        <f t="shared" si="18"/>
        <v>317228500</v>
      </c>
      <c r="T135">
        <f t="shared" si="18"/>
        <v>317228500</v>
      </c>
      <c r="U135">
        <f t="shared" si="18"/>
        <v>317228500</v>
      </c>
      <c r="V135">
        <f t="shared" si="18"/>
        <v>317228500</v>
      </c>
      <c r="W135">
        <f t="shared" si="18"/>
        <v>317228500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60</v>
      </c>
      <c r="F136" t="s">
        <v>91</v>
      </c>
      <c r="G136" t="s">
        <v>77</v>
      </c>
      <c r="K136" t="s">
        <v>63</v>
      </c>
      <c r="L136" t="s">
        <v>76</v>
      </c>
      <c r="M136" cm="1">
        <f t="array" ref="M136">INDEX([3]!data,_xlfn.XMATCH(_xlfn.CONCAT(
SUBSTITUTE($A136,LEFT($A136,FIND($C136,$A136)+LEN($C136)-1),),
$F136),
[3]!index),_xlfn.XMATCH($G136,[3]!header))</f>
        <v>8213400</v>
      </c>
      <c r="N136">
        <f t="shared" si="18"/>
        <v>8213400</v>
      </c>
      <c r="O136">
        <f t="shared" si="18"/>
        <v>8213400</v>
      </c>
      <c r="P136">
        <f t="shared" si="18"/>
        <v>8213400</v>
      </c>
      <c r="Q136">
        <f t="shared" si="18"/>
        <v>8213400</v>
      </c>
      <c r="R136">
        <f t="shared" si="18"/>
        <v>8213400</v>
      </c>
      <c r="S136">
        <f t="shared" si="18"/>
        <v>8213400</v>
      </c>
      <c r="T136">
        <f t="shared" si="18"/>
        <v>8213400</v>
      </c>
      <c r="U136">
        <f t="shared" si="18"/>
        <v>8213400</v>
      </c>
      <c r="V136">
        <f t="shared" si="18"/>
        <v>8213400</v>
      </c>
      <c r="W136">
        <f t="shared" si="18"/>
        <v>8213400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60</v>
      </c>
      <c r="F137" t="s">
        <v>91</v>
      </c>
      <c r="G137" t="s">
        <v>52</v>
      </c>
      <c r="J137" t="s">
        <v>78</v>
      </c>
      <c r="K137" t="s">
        <v>79</v>
      </c>
      <c r="L137" t="str" cm="1">
        <f t="array" ref="L137">INDEX([3]!data_multi,_xlfn.XMATCH(_xlfn.CONCAT(
SUBSTITUTE($A137,LEFT($A137,FIND($C137,$A137)+LEN($C137)-1),),
$F137:$I137,
SUBSTITUTE($J137,LEFT($A137,FIND($C137,$A137)+LEN($C137)-1),)),
[3]!index_multi),_xlfn.XMATCH(L$2,[3]!header_multi))</f>
        <v>$</v>
      </c>
      <c r="M137" cm="1">
        <f t="array" ref="M137">INDEX([3]!data_multi,_xlfn.XMATCH(_xlfn.CONCAT(
SUBSTITUTE($A137,LEFT($A137,FIND($C137,$A137)+LEN($C137)-1),),
$F137:$I137,
SUBSTITUTE($J137,LEFT($A137,FIND($C137,$A137)+LEN($C137)-1),)),
[3]!index_multi),_xlfn.XMATCH(M$2,[3]!header_multi))</f>
        <v>6.31</v>
      </c>
      <c r="N137">
        <f t="shared" si="18"/>
        <v>6.31</v>
      </c>
      <c r="O137">
        <f t="shared" si="18"/>
        <v>6.31</v>
      </c>
      <c r="P137">
        <f t="shared" si="18"/>
        <v>6.31</v>
      </c>
      <c r="Q137">
        <f t="shared" si="18"/>
        <v>6.31</v>
      </c>
      <c r="R137">
        <f t="shared" si="18"/>
        <v>6.31</v>
      </c>
      <c r="S137">
        <f t="shared" si="18"/>
        <v>6.31</v>
      </c>
      <c r="T137">
        <f t="shared" si="18"/>
        <v>6.31</v>
      </c>
      <c r="U137">
        <f t="shared" si="18"/>
        <v>6.31</v>
      </c>
      <c r="V137">
        <f t="shared" si="18"/>
        <v>6.31</v>
      </c>
      <c r="W137">
        <f t="shared" si="18"/>
        <v>6.31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60</v>
      </c>
      <c r="F138" t="s">
        <v>91</v>
      </c>
      <c r="G138" t="s">
        <v>52</v>
      </c>
      <c r="J138" t="s">
        <v>40</v>
      </c>
      <c r="K138" t="s">
        <v>79</v>
      </c>
      <c r="L138" t="str" cm="1">
        <f t="array" ref="L138">INDEX([3]!data_multi,_xlfn.XMATCH(_xlfn.CONCAT(
SUBSTITUTE($A138,LEFT($A138,FIND($C138,$A138)+LEN($C138)-1),),
$F138:$I138,
SUBSTITUTE($J138,LEFT($A138,FIND($C138,$A138)+LEN($C138)-1),)),
[3]!index_multi),_xlfn.XMATCH(L$2,[3]!header_multi))</f>
        <v>GJ</v>
      </c>
      <c r="M138" cm="1">
        <f t="array" ref="M138">INDEX([3]!data_multi,_xlfn.XMATCH(_xlfn.CONCAT(
SUBSTITUTE($A138,LEFT($A138,FIND($C138,$A138)+LEN($C138)-1),),
$F138:$I138,
SUBSTITUTE($J138,LEFT($A138,FIND($C138,$A138)+LEN($C138)-1),)),
[3]!index_multi),_xlfn.XMATCH(M$2,[3]!header_multi))</f>
        <v>14.243256000000001</v>
      </c>
      <c r="N138">
        <f t="shared" si="18"/>
        <v>14.243256000000001</v>
      </c>
      <c r="O138">
        <f t="shared" si="18"/>
        <v>14.243256000000001</v>
      </c>
      <c r="P138">
        <f t="shared" si="18"/>
        <v>14.243256000000001</v>
      </c>
      <c r="Q138">
        <f t="shared" si="18"/>
        <v>14.243256000000001</v>
      </c>
      <c r="R138">
        <f t="shared" si="18"/>
        <v>14.243256000000001</v>
      </c>
      <c r="S138">
        <f t="shared" si="18"/>
        <v>14.243256000000001</v>
      </c>
      <c r="T138">
        <f t="shared" si="18"/>
        <v>14.243256000000001</v>
      </c>
      <c r="U138">
        <f t="shared" si="18"/>
        <v>14.243256000000001</v>
      </c>
      <c r="V138">
        <f t="shared" si="18"/>
        <v>14.243256000000001</v>
      </c>
      <c r="W138">
        <f t="shared" si="18"/>
        <v>14.243256000000001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60</v>
      </c>
      <c r="F139" t="s">
        <v>91</v>
      </c>
      <c r="G139" t="s">
        <v>52</v>
      </c>
      <c r="J139" t="s">
        <v>92</v>
      </c>
      <c r="K139" t="s">
        <v>79</v>
      </c>
      <c r="L139" t="str" cm="1">
        <f t="array" ref="L139">INDEX([3]!data_multi,_xlfn.XMATCH(_xlfn.CONCAT(
SUBSTITUTE($A139,LEFT($A139,FIND($C139,$A139)+LEN($C139)-1),),
$F139:$I139,
SUBSTITUTE($J139,LEFT($A139,FIND($C139,$A139)+LEN($C139)-1),)),
[3]!index_multi),_xlfn.XMATCH(L$2,[3]!header_multi))</f>
        <v>tCO2</v>
      </c>
      <c r="M139" cm="1">
        <f t="array" ref="M139">INDEX([3]!data_multi,_xlfn.XMATCH(_xlfn.CONCAT(
SUBSTITUTE($A139,LEFT($A139,FIND($C139,$A139)+LEN($C139)-1),),
$F139:$I139,
SUBSTITUTE($J139,LEFT($A139,FIND($C139,$A139)+LEN($C139)-1),)),
[3]!index_multi),_xlfn.XMATCH(M$2,[3]!header_multi))</f>
        <v>1.314942141672</v>
      </c>
      <c r="N139">
        <f t="shared" si="18"/>
        <v>1.314942141672</v>
      </c>
      <c r="O139">
        <f t="shared" si="18"/>
        <v>1.314942141672</v>
      </c>
      <c r="P139">
        <f t="shared" si="18"/>
        <v>1.314942141672</v>
      </c>
      <c r="Q139">
        <f t="shared" si="18"/>
        <v>1.314942141672</v>
      </c>
      <c r="R139">
        <f t="shared" si="18"/>
        <v>1.314942141672</v>
      </c>
      <c r="S139">
        <f t="shared" si="18"/>
        <v>1.314942141672</v>
      </c>
      <c r="T139">
        <f t="shared" si="18"/>
        <v>1.314942141672</v>
      </c>
      <c r="U139">
        <f t="shared" si="18"/>
        <v>1.314942141672</v>
      </c>
      <c r="V139">
        <f t="shared" si="18"/>
        <v>1.314942141672</v>
      </c>
      <c r="W139">
        <f t="shared" si="18"/>
        <v>1.314942141672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60</v>
      </c>
      <c r="F140" t="s">
        <v>91</v>
      </c>
      <c r="G140" t="s">
        <v>52</v>
      </c>
      <c r="J140" t="s">
        <v>81</v>
      </c>
      <c r="K140" t="s">
        <v>79</v>
      </c>
      <c r="L140" t="str" cm="1">
        <f t="array" ref="L140">INDEX([3]!data_multi,_xlfn.XMATCH(_xlfn.CONCAT(
SUBSTITUTE($A140,LEFT($A140,FIND($C140,$A140)+LEN($C140)-1),),
$F140:$I140,
SUBSTITUTE($J140,LEFT($A140,FIND($C140,$A140)+LEN($C140)-1),)),
[3]!index_multi),_xlfn.XMATCH(L$2,[3]!header_multi))</f>
        <v>unit</v>
      </c>
      <c r="M140" cm="1">
        <f t="array" ref="M140">INDEX([3]!data_multi,_xlfn.XMATCH(_xlfn.CONCAT(
SUBSTITUTE($A140,LEFT($A140,FIND($C140,$A140)+LEN($C140)-1),),
$F140:$I140,
SUBSTITUTE($J140,LEFT($A140,FIND($C140,$A140)+LEN($C140)-1),)),
[3]!index_multi),_xlfn.XMATCH(M$2,[3]!header_multi))</f>
        <v>1</v>
      </c>
      <c r="N140">
        <f t="shared" si="18"/>
        <v>1</v>
      </c>
      <c r="O140">
        <f t="shared" si="18"/>
        <v>1</v>
      </c>
      <c r="P140">
        <f t="shared" si="18"/>
        <v>1</v>
      </c>
      <c r="Q140">
        <f t="shared" si="18"/>
        <v>1</v>
      </c>
      <c r="R140">
        <f t="shared" si="18"/>
        <v>1</v>
      </c>
      <c r="S140">
        <f t="shared" si="18"/>
        <v>1</v>
      </c>
      <c r="T140">
        <f t="shared" si="18"/>
        <v>1</v>
      </c>
      <c r="U140">
        <f t="shared" si="18"/>
        <v>1</v>
      </c>
      <c r="V140">
        <f t="shared" si="18"/>
        <v>1</v>
      </c>
      <c r="W140">
        <f t="shared" si="18"/>
        <v>1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60</v>
      </c>
      <c r="F141" t="s">
        <v>93</v>
      </c>
      <c r="G141" t="s">
        <v>6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60</v>
      </c>
      <c r="F142" t="s">
        <v>93</v>
      </c>
      <c r="G142" t="s">
        <v>67</v>
      </c>
      <c r="K142" t="s">
        <v>63</v>
      </c>
      <c r="L142" t="s">
        <v>68</v>
      </c>
      <c r="M142" cm="1">
        <f t="array" ref="M142">INDEX([3]!data,_xlfn.XMATCH(_xlfn.CONCAT(
SUBSTITUTE($A142,LEFT($A142,FIND($C142,$A142)+LEN($C142)-1),),
$F142),
[3]!index),_xlfn.XMATCH($G142,[3]!header))</f>
        <v>2010</v>
      </c>
      <c r="N142">
        <f t="shared" ref="N142:W144" si="19">M142</f>
        <v>2010</v>
      </c>
      <c r="O142">
        <f t="shared" si="19"/>
        <v>2010</v>
      </c>
      <c r="P142">
        <f t="shared" si="19"/>
        <v>2010</v>
      </c>
      <c r="Q142">
        <f t="shared" si="19"/>
        <v>2010</v>
      </c>
      <c r="R142">
        <f t="shared" si="19"/>
        <v>2010</v>
      </c>
      <c r="S142">
        <f t="shared" si="19"/>
        <v>2010</v>
      </c>
      <c r="T142">
        <f t="shared" si="19"/>
        <v>2010</v>
      </c>
      <c r="U142">
        <f t="shared" si="19"/>
        <v>2010</v>
      </c>
      <c r="V142">
        <f t="shared" si="19"/>
        <v>2010</v>
      </c>
      <c r="W142">
        <f t="shared" si="19"/>
        <v>2010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60</v>
      </c>
      <c r="F143" t="s">
        <v>93</v>
      </c>
      <c r="G143" t="s">
        <v>69</v>
      </c>
      <c r="K143" t="s">
        <v>63</v>
      </c>
      <c r="L143" t="s">
        <v>68</v>
      </c>
      <c r="M143" cm="1">
        <f t="array" ref="M143">INDEX([3]!data,_xlfn.XMATCH(_xlfn.CONCAT(
SUBSTITUTE($A143,LEFT($A143,FIND($C143,$A143)+LEN($C143)-1),),
$F143),
[3]!index),_xlfn.XMATCH($G143,[3]!header))</f>
        <v>2101</v>
      </c>
      <c r="N143">
        <f t="shared" si="19"/>
        <v>2101</v>
      </c>
      <c r="O143">
        <f t="shared" si="19"/>
        <v>2101</v>
      </c>
      <c r="P143">
        <f t="shared" si="19"/>
        <v>2101</v>
      </c>
      <c r="Q143">
        <f t="shared" si="19"/>
        <v>2101</v>
      </c>
      <c r="R143">
        <f t="shared" si="19"/>
        <v>2101</v>
      </c>
      <c r="S143">
        <f t="shared" si="19"/>
        <v>2101</v>
      </c>
      <c r="T143">
        <f t="shared" si="19"/>
        <v>2101</v>
      </c>
      <c r="U143">
        <f t="shared" si="19"/>
        <v>2101</v>
      </c>
      <c r="V143">
        <f t="shared" si="19"/>
        <v>2101</v>
      </c>
      <c r="W143">
        <f t="shared" si="19"/>
        <v>2101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60</v>
      </c>
      <c r="F144" t="s">
        <v>93</v>
      </c>
      <c r="G144" t="s">
        <v>70</v>
      </c>
      <c r="K144" t="s">
        <v>63</v>
      </c>
      <c r="L144" t="s">
        <v>71</v>
      </c>
      <c r="M144" cm="1">
        <f t="array" ref="M144">INDEX([3]!data,_xlfn.XMATCH(_xlfn.CONCAT(
SUBSTITUTE($A144,LEFT($A144,FIND($C144,$A144)+LEN($C144)-1),),
$F144),
[3]!index),_xlfn.XMATCH($G144,[3]!header))</f>
        <v>40</v>
      </c>
      <c r="N144">
        <f t="shared" si="19"/>
        <v>40</v>
      </c>
      <c r="O144">
        <f t="shared" si="19"/>
        <v>40</v>
      </c>
      <c r="P144">
        <f t="shared" si="19"/>
        <v>40</v>
      </c>
      <c r="Q144">
        <f t="shared" si="19"/>
        <v>40</v>
      </c>
      <c r="R144">
        <f t="shared" si="19"/>
        <v>40</v>
      </c>
      <c r="S144">
        <f t="shared" si="19"/>
        <v>40</v>
      </c>
      <c r="T144">
        <f t="shared" si="19"/>
        <v>40</v>
      </c>
      <c r="U144">
        <f t="shared" si="19"/>
        <v>40</v>
      </c>
      <c r="V144">
        <f t="shared" si="19"/>
        <v>40</v>
      </c>
      <c r="W144">
        <f t="shared" si="19"/>
        <v>40</v>
      </c>
    </row>
    <row r="145" spans="1:23" x14ac:dyDescent="0.3">
      <c r="A145" t="s">
        <v>56</v>
      </c>
      <c r="B145" t="s">
        <v>5</v>
      </c>
      <c r="C145" t="s">
        <v>15</v>
      </c>
      <c r="D145" t="s">
        <v>16</v>
      </c>
      <c r="E145" t="s">
        <v>60</v>
      </c>
      <c r="F145" t="s">
        <v>93</v>
      </c>
      <c r="G145" t="s">
        <v>72</v>
      </c>
      <c r="K145" t="s">
        <v>73</v>
      </c>
      <c r="L145" t="s">
        <v>64</v>
      </c>
      <c r="M145" cm="1">
        <f t="array" ref="M145">INDEX([3]!data,_xlfn.XMATCH(_xlfn.CONCAT(
SUBSTITUTE($A145,LEFT($A145,FIND($C145,$A145)+LEN($C145)-1),),
$F145),
[3]!index),_xlfn.XMATCH(_xlfn.CONCAT($C145,$G145),[3]!header))</f>
        <v>0</v>
      </c>
    </row>
    <row r="146" spans="1:23" x14ac:dyDescent="0.3">
      <c r="A146" t="s">
        <v>56</v>
      </c>
      <c r="B146" t="s">
        <v>5</v>
      </c>
      <c r="C146" t="s">
        <v>15</v>
      </c>
      <c r="D146" t="s">
        <v>16</v>
      </c>
      <c r="E146" t="s">
        <v>60</v>
      </c>
      <c r="F146" t="s">
        <v>93</v>
      </c>
      <c r="G146" t="s">
        <v>74</v>
      </c>
      <c r="K146" t="s">
        <v>63</v>
      </c>
      <c r="L146" t="str" cm="1">
        <f t="array" ref="L146">INDEX([3]!data,_xlfn.XMATCH(_xlfn.CONCAT(
SUBSTITUTE($A146,LEFT($A146,FIND($C146,$A146)+LEN($C146)-1),),
$F146),
[3]!index),_xlfn.XMATCH(L$2,[3]!header))</f>
        <v>MWh</v>
      </c>
      <c r="M146" cm="1">
        <f t="array" ref="M146">INDEX([3]!data,_xlfn.XMATCH(_xlfn.CONCAT(
SUBSTITUTE($A146,LEFT($A146,FIND($C146,$A146)+LEN($C146)-1),),
$F146),
[3]!index),_xlfn.XMATCH($G146,[3]!header))</f>
        <v>394200</v>
      </c>
      <c r="N146">
        <f t="shared" ref="N146:W151" si="20">M146</f>
        <v>394200</v>
      </c>
      <c r="O146">
        <f t="shared" si="20"/>
        <v>394200</v>
      </c>
      <c r="P146">
        <f t="shared" si="20"/>
        <v>394200</v>
      </c>
      <c r="Q146">
        <f t="shared" si="20"/>
        <v>394200</v>
      </c>
      <c r="R146">
        <f t="shared" si="20"/>
        <v>394200</v>
      </c>
      <c r="S146">
        <f t="shared" si="20"/>
        <v>394200</v>
      </c>
      <c r="T146">
        <f t="shared" si="20"/>
        <v>394200</v>
      </c>
      <c r="U146">
        <f t="shared" si="20"/>
        <v>394200</v>
      </c>
      <c r="V146">
        <f t="shared" si="20"/>
        <v>394200</v>
      </c>
      <c r="W146">
        <f t="shared" si="20"/>
        <v>394200</v>
      </c>
    </row>
    <row r="147" spans="1:23" x14ac:dyDescent="0.3">
      <c r="A147" t="s">
        <v>56</v>
      </c>
      <c r="B147" t="s">
        <v>5</v>
      </c>
      <c r="C147" t="s">
        <v>15</v>
      </c>
      <c r="D147" t="s">
        <v>16</v>
      </c>
      <c r="E147" t="s">
        <v>60</v>
      </c>
      <c r="F147" t="s">
        <v>93</v>
      </c>
      <c r="G147" t="s">
        <v>75</v>
      </c>
      <c r="K147" t="s">
        <v>63</v>
      </c>
      <c r="L147" t="s">
        <v>76</v>
      </c>
      <c r="M147" cm="1">
        <f t="array" ref="M147">INDEX([3]!data,_xlfn.XMATCH(_xlfn.CONCAT(
SUBSTITUTE($A147,LEFT($A147,FIND($C147,$A147)+LEN($C147)-1),),
$F147),
[3]!index),_xlfn.XMATCH($G147,[3]!header))</f>
        <v>455579000</v>
      </c>
      <c r="N147">
        <f t="shared" si="20"/>
        <v>455579000</v>
      </c>
      <c r="O147">
        <f t="shared" si="20"/>
        <v>455579000</v>
      </c>
      <c r="P147">
        <f t="shared" si="20"/>
        <v>455579000</v>
      </c>
      <c r="Q147">
        <f t="shared" si="20"/>
        <v>455579000</v>
      </c>
      <c r="R147">
        <f t="shared" si="20"/>
        <v>455579000</v>
      </c>
      <c r="S147">
        <f t="shared" si="20"/>
        <v>455579000</v>
      </c>
      <c r="T147">
        <f t="shared" si="20"/>
        <v>455579000</v>
      </c>
      <c r="U147">
        <f t="shared" si="20"/>
        <v>455579000</v>
      </c>
      <c r="V147">
        <f t="shared" si="20"/>
        <v>455579000</v>
      </c>
      <c r="W147">
        <f t="shared" si="20"/>
        <v>455579000</v>
      </c>
    </row>
    <row r="148" spans="1:23" x14ac:dyDescent="0.3">
      <c r="A148" t="s">
        <v>56</v>
      </c>
      <c r="B148" t="s">
        <v>5</v>
      </c>
      <c r="C148" t="s">
        <v>15</v>
      </c>
      <c r="D148" t="s">
        <v>16</v>
      </c>
      <c r="E148" t="s">
        <v>60</v>
      </c>
      <c r="F148" t="s">
        <v>93</v>
      </c>
      <c r="G148" t="s">
        <v>94</v>
      </c>
      <c r="K148" t="s">
        <v>63</v>
      </c>
      <c r="L148" t="s">
        <v>71</v>
      </c>
      <c r="M148" cm="1">
        <f t="array" ref="M148">INDEX([3]!data,_xlfn.XMATCH(_xlfn.CONCAT(
SUBSTITUTE($A148,LEFT($A148,FIND($C148,$A148)+LEN($C148)-1),),
$F148),
[3]!index),_xlfn.XMATCH($G148,[3]!header))</f>
        <v>30</v>
      </c>
      <c r="N148">
        <f t="shared" si="20"/>
        <v>30</v>
      </c>
      <c r="O148">
        <f t="shared" si="20"/>
        <v>30</v>
      </c>
      <c r="P148">
        <f t="shared" si="20"/>
        <v>30</v>
      </c>
      <c r="Q148">
        <f t="shared" si="20"/>
        <v>30</v>
      </c>
      <c r="R148">
        <f t="shared" si="20"/>
        <v>30</v>
      </c>
      <c r="S148">
        <f t="shared" si="20"/>
        <v>30</v>
      </c>
      <c r="T148">
        <f t="shared" si="20"/>
        <v>30</v>
      </c>
      <c r="U148">
        <f t="shared" si="20"/>
        <v>30</v>
      </c>
      <c r="V148">
        <f t="shared" si="20"/>
        <v>30</v>
      </c>
      <c r="W148">
        <f t="shared" si="20"/>
        <v>30</v>
      </c>
    </row>
    <row r="149" spans="1:23" x14ac:dyDescent="0.3">
      <c r="A149" t="s">
        <v>56</v>
      </c>
      <c r="B149" t="s">
        <v>5</v>
      </c>
      <c r="C149" t="s">
        <v>15</v>
      </c>
      <c r="D149" t="s">
        <v>16</v>
      </c>
      <c r="E149" t="s">
        <v>60</v>
      </c>
      <c r="F149" t="s">
        <v>93</v>
      </c>
      <c r="G149" t="s">
        <v>77</v>
      </c>
      <c r="K149" t="s">
        <v>63</v>
      </c>
      <c r="L149" t="s">
        <v>76</v>
      </c>
      <c r="M149" cm="1">
        <f t="array" ref="M149">INDEX([3]!data,_xlfn.XMATCH(_xlfn.CONCAT(
SUBSTITUTE($A149,LEFT($A149,FIND($C149,$A149)+LEN($C149)-1),),
$F149),
[3]!index),_xlfn.XMATCH($G149,[3]!header))</f>
        <v>8937500</v>
      </c>
      <c r="N149">
        <f t="shared" si="20"/>
        <v>8937500</v>
      </c>
      <c r="O149">
        <f t="shared" si="20"/>
        <v>8937500</v>
      </c>
      <c r="P149">
        <f t="shared" si="20"/>
        <v>8937500</v>
      </c>
      <c r="Q149">
        <f t="shared" si="20"/>
        <v>8937500</v>
      </c>
      <c r="R149">
        <f t="shared" si="20"/>
        <v>8937500</v>
      </c>
      <c r="S149">
        <f t="shared" si="20"/>
        <v>8937500</v>
      </c>
      <c r="T149">
        <f t="shared" si="20"/>
        <v>8937500</v>
      </c>
      <c r="U149">
        <f t="shared" si="20"/>
        <v>8937500</v>
      </c>
      <c r="V149">
        <f t="shared" si="20"/>
        <v>8937500</v>
      </c>
      <c r="W149">
        <f t="shared" si="20"/>
        <v>8937500</v>
      </c>
    </row>
    <row r="150" spans="1:23" x14ac:dyDescent="0.3">
      <c r="A150" t="s">
        <v>56</v>
      </c>
      <c r="B150" t="s">
        <v>5</v>
      </c>
      <c r="C150" t="s">
        <v>15</v>
      </c>
      <c r="D150" t="s">
        <v>16</v>
      </c>
      <c r="E150" t="s">
        <v>60</v>
      </c>
      <c r="F150" t="s">
        <v>93</v>
      </c>
      <c r="G150" t="s">
        <v>52</v>
      </c>
      <c r="J150" t="s">
        <v>78</v>
      </c>
      <c r="K150" t="s">
        <v>79</v>
      </c>
      <c r="L150" t="str" cm="1">
        <f t="array" ref="L150">INDEX([3]!data_multi,_xlfn.XMATCH(_xlfn.CONCAT(
SUBSTITUTE($A150,LEFT($A150,FIND($C150,$A150)+LEN($C150)-1),),
$F150:$I150,
SUBSTITUTE($J150,LEFT($A150,FIND($C150,$A150)+LEN($C150)-1),)),
[3]!index_multi),_xlfn.XMATCH(L$2,[3]!header_multi))</f>
        <v>$</v>
      </c>
      <c r="M150" cm="1">
        <f t="array" ref="M150">INDEX([3]!data_multi,_xlfn.XMATCH(_xlfn.CONCAT(
SUBSTITUTE($A150,LEFT($A150,FIND($C150,$A150)+LEN($C150)-1),),
$F150:$I150,
SUBSTITUTE($J150,LEFT($A150,FIND($C150,$A150)+LEN($C150)-1),)),
[3]!index_multi),_xlfn.XMATCH(M$2,[3]!header_multi))</f>
        <v>1.52</v>
      </c>
      <c r="N150">
        <f t="shared" si="20"/>
        <v>1.52</v>
      </c>
      <c r="O150">
        <f t="shared" si="20"/>
        <v>1.52</v>
      </c>
      <c r="P150">
        <f t="shared" si="20"/>
        <v>1.52</v>
      </c>
      <c r="Q150">
        <f t="shared" si="20"/>
        <v>1.52</v>
      </c>
      <c r="R150">
        <f t="shared" si="20"/>
        <v>1.52</v>
      </c>
      <c r="S150">
        <f t="shared" si="20"/>
        <v>1.52</v>
      </c>
      <c r="T150">
        <f t="shared" si="20"/>
        <v>1.52</v>
      </c>
      <c r="U150">
        <f t="shared" si="20"/>
        <v>1.52</v>
      </c>
      <c r="V150">
        <f t="shared" si="20"/>
        <v>1.52</v>
      </c>
      <c r="W150">
        <f t="shared" si="20"/>
        <v>1.52</v>
      </c>
    </row>
    <row r="151" spans="1:23" x14ac:dyDescent="0.3">
      <c r="A151" t="s">
        <v>56</v>
      </c>
      <c r="B151" t="s">
        <v>5</v>
      </c>
      <c r="C151" t="s">
        <v>15</v>
      </c>
      <c r="D151" t="s">
        <v>16</v>
      </c>
      <c r="E151" t="s">
        <v>60</v>
      </c>
      <c r="F151" t="s">
        <v>93</v>
      </c>
      <c r="G151" t="s">
        <v>52</v>
      </c>
      <c r="J151" t="s">
        <v>81</v>
      </c>
      <c r="K151" t="s">
        <v>79</v>
      </c>
      <c r="L151" t="str" cm="1">
        <f t="array" ref="L151">INDEX([3]!data_multi,_xlfn.XMATCH(_xlfn.CONCAT(
SUBSTITUTE($A151,LEFT($A151,FIND($C151,$A151)+LEN($C151)-1),),
$F151:$I151,
SUBSTITUTE($J151,LEFT($A151,FIND($C151,$A151)+LEN($C151)-1),)),
[3]!index_multi),_xlfn.XMATCH(L$2,[3]!header_multi))</f>
        <v>unit</v>
      </c>
      <c r="M151" cm="1">
        <f t="array" ref="M151">INDEX([3]!data_multi,_xlfn.XMATCH(_xlfn.CONCAT(
SUBSTITUTE($A151,LEFT($A151,FIND($C151,$A151)+LEN($C151)-1),),
$F151:$I151,
SUBSTITUTE($J151,LEFT($A151,FIND($C151,$A151)+LEN($C151)-1),)),
[3]!index_multi),_xlfn.XMATCH(M$2,[3]!header_multi))</f>
        <v>1</v>
      </c>
      <c r="N151">
        <f t="shared" si="20"/>
        <v>1</v>
      </c>
      <c r="O151">
        <f t="shared" si="20"/>
        <v>1</v>
      </c>
      <c r="P151">
        <f t="shared" si="20"/>
        <v>1</v>
      </c>
      <c r="Q151">
        <f t="shared" si="20"/>
        <v>1</v>
      </c>
      <c r="R151">
        <f t="shared" si="20"/>
        <v>1</v>
      </c>
      <c r="S151">
        <f t="shared" si="20"/>
        <v>1</v>
      </c>
      <c r="T151">
        <f t="shared" si="20"/>
        <v>1</v>
      </c>
      <c r="U151">
        <f t="shared" si="20"/>
        <v>1</v>
      </c>
      <c r="V151">
        <f t="shared" si="20"/>
        <v>1</v>
      </c>
      <c r="W151">
        <f t="shared" si="20"/>
        <v>1</v>
      </c>
    </row>
    <row r="152" spans="1:23" x14ac:dyDescent="0.3">
      <c r="A152" t="s">
        <v>56</v>
      </c>
      <c r="B152" t="s">
        <v>5</v>
      </c>
      <c r="C152" t="s">
        <v>15</v>
      </c>
      <c r="D152" t="s">
        <v>16</v>
      </c>
      <c r="E152" t="s">
        <v>60</v>
      </c>
      <c r="F152" t="s">
        <v>95</v>
      </c>
      <c r="G152" t="s">
        <v>6</v>
      </c>
    </row>
    <row r="153" spans="1:23" x14ac:dyDescent="0.3">
      <c r="A153" t="s">
        <v>56</v>
      </c>
      <c r="B153" t="s">
        <v>5</v>
      </c>
      <c r="C153" t="s">
        <v>15</v>
      </c>
      <c r="D153" t="s">
        <v>16</v>
      </c>
      <c r="E153" t="s">
        <v>60</v>
      </c>
      <c r="F153" t="s">
        <v>95</v>
      </c>
      <c r="G153" t="s">
        <v>67</v>
      </c>
      <c r="K153" t="s">
        <v>63</v>
      </c>
      <c r="L153" t="s">
        <v>68</v>
      </c>
      <c r="M153" cm="1">
        <f t="array" ref="M153">INDEX([3]!data,_xlfn.XMATCH(_xlfn.CONCAT(
SUBSTITUTE($A153,LEFT($A153,FIND($C153,$A153)+LEN($C153)-1),),
$F153),
[3]!index),_xlfn.XMATCH($G153,[3]!header))</f>
        <v>1970</v>
      </c>
      <c r="N153">
        <f t="shared" ref="N153:W155" si="21">M153</f>
        <v>1970</v>
      </c>
      <c r="O153">
        <f t="shared" si="21"/>
        <v>1970</v>
      </c>
      <c r="P153">
        <f t="shared" si="21"/>
        <v>1970</v>
      </c>
      <c r="Q153">
        <f t="shared" si="21"/>
        <v>1970</v>
      </c>
      <c r="R153">
        <f t="shared" si="21"/>
        <v>1970</v>
      </c>
      <c r="S153">
        <f t="shared" si="21"/>
        <v>1970</v>
      </c>
      <c r="T153">
        <f t="shared" si="21"/>
        <v>1970</v>
      </c>
      <c r="U153">
        <f t="shared" si="21"/>
        <v>1970</v>
      </c>
      <c r="V153">
        <f t="shared" si="21"/>
        <v>1970</v>
      </c>
      <c r="W153">
        <f t="shared" si="21"/>
        <v>1970</v>
      </c>
    </row>
    <row r="154" spans="1:23" x14ac:dyDescent="0.3">
      <c r="A154" t="s">
        <v>56</v>
      </c>
      <c r="B154" t="s">
        <v>5</v>
      </c>
      <c r="C154" t="s">
        <v>15</v>
      </c>
      <c r="D154" t="s">
        <v>16</v>
      </c>
      <c r="E154" t="s">
        <v>60</v>
      </c>
      <c r="F154" t="s">
        <v>95</v>
      </c>
      <c r="G154" t="s">
        <v>69</v>
      </c>
      <c r="K154" t="s">
        <v>63</v>
      </c>
      <c r="L154" t="s">
        <v>68</v>
      </c>
      <c r="M154" cm="1">
        <f t="array" ref="M154">INDEX([3]!data,_xlfn.XMATCH(_xlfn.CONCAT(
SUBSTITUTE($A154,LEFT($A154,FIND($C154,$A154)+LEN($C154)-1),),
$F154),
[3]!index),_xlfn.XMATCH($G154,[3]!header))</f>
        <v>2101</v>
      </c>
      <c r="N154">
        <f t="shared" si="21"/>
        <v>2101</v>
      </c>
      <c r="O154">
        <f t="shared" si="21"/>
        <v>2101</v>
      </c>
      <c r="P154">
        <f t="shared" si="21"/>
        <v>2101</v>
      </c>
      <c r="Q154">
        <f t="shared" si="21"/>
        <v>2101</v>
      </c>
      <c r="R154">
        <f t="shared" si="21"/>
        <v>2101</v>
      </c>
      <c r="S154">
        <f t="shared" si="21"/>
        <v>2101</v>
      </c>
      <c r="T154">
        <f t="shared" si="21"/>
        <v>2101</v>
      </c>
      <c r="U154">
        <f t="shared" si="21"/>
        <v>2101</v>
      </c>
      <c r="V154">
        <f t="shared" si="21"/>
        <v>2101</v>
      </c>
      <c r="W154">
        <f t="shared" si="21"/>
        <v>2101</v>
      </c>
    </row>
    <row r="155" spans="1:23" x14ac:dyDescent="0.3">
      <c r="A155" t="s">
        <v>56</v>
      </c>
      <c r="B155" t="s">
        <v>5</v>
      </c>
      <c r="C155" t="s">
        <v>15</v>
      </c>
      <c r="D155" t="s">
        <v>16</v>
      </c>
      <c r="E155" t="s">
        <v>60</v>
      </c>
      <c r="F155" t="s">
        <v>95</v>
      </c>
      <c r="G155" t="s">
        <v>70</v>
      </c>
      <c r="K155" t="s">
        <v>63</v>
      </c>
      <c r="L155" t="s">
        <v>71</v>
      </c>
      <c r="M155" cm="1">
        <f t="array" ref="M155">INDEX([3]!data,_xlfn.XMATCH(_xlfn.CONCAT(
SUBSTITUTE($A155,LEFT($A155,FIND($C155,$A155)+LEN($C155)-1),),
$F155),
[3]!index),_xlfn.XMATCH($G155,[3]!header))</f>
        <v>80</v>
      </c>
      <c r="N155">
        <f t="shared" si="21"/>
        <v>80</v>
      </c>
      <c r="O155">
        <f t="shared" si="21"/>
        <v>80</v>
      </c>
      <c r="P155">
        <f t="shared" si="21"/>
        <v>80</v>
      </c>
      <c r="Q155">
        <f t="shared" si="21"/>
        <v>80</v>
      </c>
      <c r="R155">
        <f t="shared" si="21"/>
        <v>80</v>
      </c>
      <c r="S155">
        <f t="shared" si="21"/>
        <v>80</v>
      </c>
      <c r="T155">
        <f t="shared" si="21"/>
        <v>80</v>
      </c>
      <c r="U155">
        <f t="shared" si="21"/>
        <v>80</v>
      </c>
      <c r="V155">
        <f t="shared" si="21"/>
        <v>80</v>
      </c>
      <c r="W155">
        <f t="shared" si="21"/>
        <v>80</v>
      </c>
    </row>
    <row r="156" spans="1:23" x14ac:dyDescent="0.3">
      <c r="A156" t="s">
        <v>56</v>
      </c>
      <c r="B156" t="s">
        <v>5</v>
      </c>
      <c r="C156" t="s">
        <v>15</v>
      </c>
      <c r="D156" t="s">
        <v>16</v>
      </c>
      <c r="E156" t="s">
        <v>60</v>
      </c>
      <c r="F156" t="s">
        <v>95</v>
      </c>
      <c r="G156" t="s">
        <v>72</v>
      </c>
      <c r="K156" t="s">
        <v>73</v>
      </c>
      <c r="L156" t="s">
        <v>64</v>
      </c>
      <c r="M156" cm="1">
        <f t="array" ref="M156">INDEX([3]!data,_xlfn.XMATCH(_xlfn.CONCAT(
SUBSTITUTE($A156,LEFT($A156,FIND($C156,$A156)+LEN($C156)-1),),
$F156),
[3]!index),_xlfn.XMATCH(_xlfn.CONCAT($C156,$G156),[3]!header))</f>
        <v>8.5000000000000006E-2</v>
      </c>
    </row>
    <row r="157" spans="1:23" x14ac:dyDescent="0.3">
      <c r="A157" t="s">
        <v>56</v>
      </c>
      <c r="B157" t="s">
        <v>5</v>
      </c>
      <c r="C157" t="s">
        <v>15</v>
      </c>
      <c r="D157" t="s">
        <v>16</v>
      </c>
      <c r="E157" t="s">
        <v>60</v>
      </c>
      <c r="F157" t="s">
        <v>95</v>
      </c>
      <c r="G157" t="s">
        <v>74</v>
      </c>
      <c r="K157" t="s">
        <v>63</v>
      </c>
      <c r="L157" t="str" cm="1">
        <f t="array" ref="L157">INDEX([3]!data,_xlfn.XMATCH(_xlfn.CONCAT(
SUBSTITUTE($A157,LEFT($A157,FIND($C157,$A157)+LEN($C157)-1),),
$F157),
[3]!index),_xlfn.XMATCH(L$2,[3]!header))</f>
        <v>MWh</v>
      </c>
      <c r="M157" cm="1">
        <f t="array" ref="M157">INDEX([3]!data,_xlfn.XMATCH(_xlfn.CONCAT(
SUBSTITUTE($A157,LEFT($A157,FIND($C157,$A157)+LEN($C157)-1),),
$F157),
[3]!index),_xlfn.XMATCH($G157,[3]!header))</f>
        <v>17753366</v>
      </c>
      <c r="N157">
        <f t="shared" ref="N157:W163" si="22">M157</f>
        <v>17753366</v>
      </c>
      <c r="O157">
        <f t="shared" si="22"/>
        <v>17753366</v>
      </c>
      <c r="P157">
        <f t="shared" si="22"/>
        <v>17753366</v>
      </c>
      <c r="Q157">
        <f t="shared" si="22"/>
        <v>17753366</v>
      </c>
      <c r="R157">
        <f t="shared" si="22"/>
        <v>17753366</v>
      </c>
      <c r="S157">
        <f t="shared" si="22"/>
        <v>17753366</v>
      </c>
      <c r="T157">
        <f t="shared" si="22"/>
        <v>17753366</v>
      </c>
      <c r="U157">
        <f t="shared" si="22"/>
        <v>17753366</v>
      </c>
      <c r="V157">
        <f t="shared" si="22"/>
        <v>17753366</v>
      </c>
      <c r="W157">
        <f t="shared" si="22"/>
        <v>17753366</v>
      </c>
    </row>
    <row r="158" spans="1:23" x14ac:dyDescent="0.3">
      <c r="A158" t="s">
        <v>56</v>
      </c>
      <c r="B158" t="s">
        <v>5</v>
      </c>
      <c r="C158" t="s">
        <v>15</v>
      </c>
      <c r="D158" t="s">
        <v>16</v>
      </c>
      <c r="E158" t="s">
        <v>60</v>
      </c>
      <c r="F158" t="s">
        <v>95</v>
      </c>
      <c r="G158" t="s">
        <v>75</v>
      </c>
      <c r="K158" t="s">
        <v>63</v>
      </c>
      <c r="L158" t="s">
        <v>76</v>
      </c>
      <c r="M158" cm="1">
        <f t="array" ref="M158">INDEX([3]!data,_xlfn.XMATCH(_xlfn.CONCAT(
SUBSTITUTE($A158,LEFT($A158,FIND($C158,$A158)+LEN($C158)-1),),
$F158),
[3]!index),_xlfn.XMATCH($G158,[3]!header))</f>
        <v>21661784760</v>
      </c>
      <c r="N158">
        <f t="shared" si="22"/>
        <v>21661784760</v>
      </c>
      <c r="O158">
        <f t="shared" si="22"/>
        <v>21661784760</v>
      </c>
      <c r="P158">
        <f t="shared" si="22"/>
        <v>21661784760</v>
      </c>
      <c r="Q158">
        <f t="shared" si="22"/>
        <v>21661784760</v>
      </c>
      <c r="R158">
        <f t="shared" si="22"/>
        <v>21661784760</v>
      </c>
      <c r="S158">
        <f t="shared" si="22"/>
        <v>21661784760</v>
      </c>
      <c r="T158">
        <f t="shared" si="22"/>
        <v>21661784760</v>
      </c>
      <c r="U158">
        <f t="shared" si="22"/>
        <v>21661784760</v>
      </c>
      <c r="V158">
        <f t="shared" si="22"/>
        <v>21661784760</v>
      </c>
      <c r="W158">
        <f t="shared" si="22"/>
        <v>21661784760</v>
      </c>
    </row>
    <row r="159" spans="1:23" x14ac:dyDescent="0.3">
      <c r="A159" t="s">
        <v>56</v>
      </c>
      <c r="B159" t="s">
        <v>5</v>
      </c>
      <c r="C159" t="s">
        <v>15</v>
      </c>
      <c r="D159" t="s">
        <v>16</v>
      </c>
      <c r="E159" t="s">
        <v>60</v>
      </c>
      <c r="F159" t="s">
        <v>95</v>
      </c>
      <c r="G159" t="s">
        <v>94</v>
      </c>
      <c r="K159" t="s">
        <v>63</v>
      </c>
      <c r="L159" t="s">
        <v>71</v>
      </c>
      <c r="M159" cm="1">
        <f t="array" ref="M159">INDEX([3]!data,_xlfn.XMATCH(_xlfn.CONCAT(
SUBSTITUTE($A159,LEFT($A159,FIND($C159,$A159)+LEN($C159)-1),),
$F159),
[3]!index),_xlfn.XMATCH($G159,[3]!header))</f>
        <v>30</v>
      </c>
      <c r="N159">
        <f t="shared" si="22"/>
        <v>30</v>
      </c>
      <c r="O159">
        <f t="shared" si="22"/>
        <v>30</v>
      </c>
      <c r="P159">
        <f t="shared" si="22"/>
        <v>30</v>
      </c>
      <c r="Q159">
        <f t="shared" si="22"/>
        <v>30</v>
      </c>
      <c r="R159">
        <f t="shared" si="22"/>
        <v>30</v>
      </c>
      <c r="S159">
        <f t="shared" si="22"/>
        <v>30</v>
      </c>
      <c r="T159">
        <f t="shared" si="22"/>
        <v>30</v>
      </c>
      <c r="U159">
        <f t="shared" si="22"/>
        <v>30</v>
      </c>
      <c r="V159">
        <f t="shared" si="22"/>
        <v>30</v>
      </c>
      <c r="W159">
        <f t="shared" si="22"/>
        <v>30</v>
      </c>
    </row>
    <row r="160" spans="1:23" x14ac:dyDescent="0.3">
      <c r="A160" t="s">
        <v>56</v>
      </c>
      <c r="B160" t="s">
        <v>5</v>
      </c>
      <c r="C160" t="s">
        <v>15</v>
      </c>
      <c r="D160" t="s">
        <v>16</v>
      </c>
      <c r="E160" t="s">
        <v>60</v>
      </c>
      <c r="F160" t="s">
        <v>95</v>
      </c>
      <c r="G160" t="s">
        <v>77</v>
      </c>
      <c r="K160" t="s">
        <v>63</v>
      </c>
      <c r="L160" t="s">
        <v>76</v>
      </c>
      <c r="M160" cm="1">
        <f t="array" ref="M160">INDEX([3]!data,_xlfn.XMATCH(_xlfn.CONCAT(
SUBSTITUTE($A160,LEFT($A160,FIND($C160,$A160)+LEN($C160)-1),),
$F160),
[3]!index),_xlfn.XMATCH($G160,[3]!header))</f>
        <v>342670328</v>
      </c>
      <c r="N160">
        <f t="shared" si="22"/>
        <v>342670328</v>
      </c>
      <c r="O160">
        <f t="shared" si="22"/>
        <v>342670328</v>
      </c>
      <c r="P160">
        <f t="shared" si="22"/>
        <v>342670328</v>
      </c>
      <c r="Q160">
        <f t="shared" si="22"/>
        <v>342670328</v>
      </c>
      <c r="R160">
        <f t="shared" si="22"/>
        <v>342670328</v>
      </c>
      <c r="S160">
        <f t="shared" si="22"/>
        <v>342670328</v>
      </c>
      <c r="T160">
        <f t="shared" si="22"/>
        <v>342670328</v>
      </c>
      <c r="U160">
        <f t="shared" si="22"/>
        <v>342670328</v>
      </c>
      <c r="V160">
        <f t="shared" si="22"/>
        <v>342670328</v>
      </c>
      <c r="W160">
        <f t="shared" si="22"/>
        <v>342670328</v>
      </c>
    </row>
    <row r="161" spans="1:23" x14ac:dyDescent="0.3">
      <c r="A161" t="s">
        <v>56</v>
      </c>
      <c r="B161" t="s">
        <v>5</v>
      </c>
      <c r="C161" t="s">
        <v>15</v>
      </c>
      <c r="D161" t="s">
        <v>16</v>
      </c>
      <c r="E161" t="s">
        <v>60</v>
      </c>
      <c r="F161" t="s">
        <v>95</v>
      </c>
      <c r="G161" t="s">
        <v>52</v>
      </c>
      <c r="J161" t="s">
        <v>78</v>
      </c>
      <c r="K161" t="s">
        <v>79</v>
      </c>
      <c r="L161" t="str" cm="1">
        <f t="array" ref="L161">INDEX([3]!data_multi,_xlfn.XMATCH(_xlfn.CONCAT(
SUBSTITUTE($A161,LEFT($A161,FIND($C161,$A161)+LEN($C161)-1),),
$F161:$I161,
SUBSTITUTE($J161,LEFT($A161,FIND($C161,$A161)+LEN($C161)-1),)),
[3]!index_multi),_xlfn.XMATCH(L$2,[3]!header_multi))</f>
        <v>$</v>
      </c>
      <c r="M161" cm="1">
        <f t="array" ref="M161">INDEX([3]!data_multi,_xlfn.XMATCH(_xlfn.CONCAT(
SUBSTITUTE($A161,LEFT($A161,FIND($C161,$A161)+LEN($C161)-1),),
$F161:$I161,
SUBSTITUTE($J161,LEFT($A161,FIND($C161,$A161)+LEN($C161)-1),)),
[3]!index_multi),_xlfn.XMATCH(M$2,[3]!header_multi))</f>
        <v>3.09</v>
      </c>
      <c r="N161">
        <f t="shared" si="22"/>
        <v>3.09</v>
      </c>
      <c r="O161">
        <f t="shared" si="22"/>
        <v>3.09</v>
      </c>
      <c r="P161">
        <f t="shared" si="22"/>
        <v>3.09</v>
      </c>
      <c r="Q161">
        <f t="shared" si="22"/>
        <v>3.09</v>
      </c>
      <c r="R161">
        <f t="shared" si="22"/>
        <v>3.09</v>
      </c>
      <c r="S161">
        <f t="shared" si="22"/>
        <v>3.09</v>
      </c>
      <c r="T161">
        <f t="shared" si="22"/>
        <v>3.09</v>
      </c>
      <c r="U161">
        <f t="shared" si="22"/>
        <v>3.09</v>
      </c>
      <c r="V161">
        <f t="shared" si="22"/>
        <v>3.09</v>
      </c>
      <c r="W161">
        <f t="shared" si="22"/>
        <v>3.09</v>
      </c>
    </row>
    <row r="162" spans="1:23" x14ac:dyDescent="0.3">
      <c r="A162" t="s">
        <v>56</v>
      </c>
      <c r="B162" t="s">
        <v>5</v>
      </c>
      <c r="C162" t="s">
        <v>15</v>
      </c>
      <c r="D162" t="s">
        <v>16</v>
      </c>
      <c r="E162" t="s">
        <v>60</v>
      </c>
      <c r="F162" t="s">
        <v>95</v>
      </c>
      <c r="G162" t="s">
        <v>52</v>
      </c>
      <c r="J162" t="s">
        <v>41</v>
      </c>
      <c r="K162" t="s">
        <v>79</v>
      </c>
      <c r="L162" t="str" cm="1">
        <f t="array" ref="L162">INDEX([3]!data_multi,_xlfn.XMATCH(_xlfn.CONCAT(
SUBSTITUTE($A162,LEFT($A162,FIND($C162,$A162)+LEN($C162)-1),),
$F162:$I162,
SUBSTITUTE($J162,LEFT($A162,FIND($C162,$A162)+LEN($C162)-1),)),
[3]!index_multi),_xlfn.XMATCH(L$2,[3]!header_multi))</f>
        <v>GJ</v>
      </c>
      <c r="M162" cm="1">
        <f t="array" ref="M162">INDEX([3]!data_multi,_xlfn.XMATCH(_xlfn.CONCAT(
SUBSTITUTE($A162,LEFT($A162,FIND($C162,$A162)+LEN($C162)-1),),
$F162:$I162,
SUBSTITUTE($J162,LEFT($A162,FIND($C162,$A162)+LEN($C162)-1),)),
[3]!index_multi),_xlfn.XMATCH(M$2,[3]!header_multi))</f>
        <v>11.035885759999999</v>
      </c>
      <c r="N162">
        <f t="shared" si="22"/>
        <v>11.035885759999999</v>
      </c>
      <c r="O162">
        <f t="shared" si="22"/>
        <v>11.035885759999999</v>
      </c>
      <c r="P162">
        <f t="shared" si="22"/>
        <v>11.035885759999999</v>
      </c>
      <c r="Q162">
        <f t="shared" si="22"/>
        <v>11.035885759999999</v>
      </c>
      <c r="R162">
        <f t="shared" si="22"/>
        <v>11.035885759999999</v>
      </c>
      <c r="S162">
        <f t="shared" si="22"/>
        <v>11.035885759999999</v>
      </c>
      <c r="T162">
        <f t="shared" si="22"/>
        <v>11.035885759999999</v>
      </c>
      <c r="U162">
        <f t="shared" si="22"/>
        <v>11.035885759999999</v>
      </c>
      <c r="V162">
        <f t="shared" si="22"/>
        <v>11.035885759999999</v>
      </c>
      <c r="W162">
        <f t="shared" si="22"/>
        <v>11.035885759999999</v>
      </c>
    </row>
    <row r="163" spans="1:23" x14ac:dyDescent="0.3">
      <c r="A163" t="s">
        <v>56</v>
      </c>
      <c r="B163" t="s">
        <v>5</v>
      </c>
      <c r="C163" t="s">
        <v>15</v>
      </c>
      <c r="D163" t="s">
        <v>16</v>
      </c>
      <c r="E163" t="s">
        <v>60</v>
      </c>
      <c r="F163" t="s">
        <v>95</v>
      </c>
      <c r="G163" t="s">
        <v>52</v>
      </c>
      <c r="J163" t="s">
        <v>81</v>
      </c>
      <c r="K163" t="s">
        <v>79</v>
      </c>
      <c r="L163" t="str" cm="1">
        <f t="array" ref="L163">INDEX([3]!data_multi,_xlfn.XMATCH(_xlfn.CONCAT(
SUBSTITUTE($A163,LEFT($A163,FIND($C163,$A163)+LEN($C163)-1),),
$F163:$I163,
SUBSTITUTE($J163,LEFT($A163,FIND($C163,$A163)+LEN($C163)-1),)),
[3]!index_multi),_xlfn.XMATCH(L$2,[3]!header_multi))</f>
        <v>unit</v>
      </c>
      <c r="M163" cm="1">
        <f t="array" ref="M163">INDEX([3]!data_multi,_xlfn.XMATCH(_xlfn.CONCAT(
SUBSTITUTE($A163,LEFT($A163,FIND($C163,$A163)+LEN($C163)-1),),
$F163:$I163,
SUBSTITUTE($J163,LEFT($A163,FIND($C163,$A163)+LEN($C163)-1),)),
[3]!index_multi),_xlfn.XMATCH(M$2,[3]!header_multi))</f>
        <v>1</v>
      </c>
      <c r="N163">
        <f t="shared" si="22"/>
        <v>1</v>
      </c>
      <c r="O163">
        <f t="shared" si="22"/>
        <v>1</v>
      </c>
      <c r="P163">
        <f t="shared" si="22"/>
        <v>1</v>
      </c>
      <c r="Q163">
        <f t="shared" si="22"/>
        <v>1</v>
      </c>
      <c r="R163">
        <f t="shared" si="22"/>
        <v>1</v>
      </c>
      <c r="S163">
        <f t="shared" si="22"/>
        <v>1</v>
      </c>
      <c r="T163">
        <f t="shared" si="22"/>
        <v>1</v>
      </c>
      <c r="U163">
        <f t="shared" si="22"/>
        <v>1</v>
      </c>
      <c r="V163">
        <f t="shared" si="22"/>
        <v>1</v>
      </c>
      <c r="W163">
        <f t="shared" si="22"/>
        <v>1</v>
      </c>
    </row>
    <row r="164" spans="1:23" x14ac:dyDescent="0.3">
      <c r="A164" t="s">
        <v>56</v>
      </c>
      <c r="B164" t="s">
        <v>5</v>
      </c>
      <c r="C164" t="s">
        <v>15</v>
      </c>
      <c r="D164" t="s">
        <v>16</v>
      </c>
      <c r="E164" t="s">
        <v>60</v>
      </c>
      <c r="F164" t="s">
        <v>96</v>
      </c>
      <c r="G164" t="s">
        <v>6</v>
      </c>
    </row>
    <row r="165" spans="1:23" x14ac:dyDescent="0.3">
      <c r="A165" t="s">
        <v>56</v>
      </c>
      <c r="B165" t="s">
        <v>5</v>
      </c>
      <c r="C165" t="s">
        <v>15</v>
      </c>
      <c r="D165" t="s">
        <v>16</v>
      </c>
      <c r="E165" t="s">
        <v>60</v>
      </c>
      <c r="F165" t="s">
        <v>96</v>
      </c>
      <c r="G165" t="s">
        <v>67</v>
      </c>
      <c r="K165" t="s">
        <v>63</v>
      </c>
      <c r="L165" t="s">
        <v>68</v>
      </c>
      <c r="M165" cm="1">
        <f t="array" ref="M165">INDEX([3]!data,_xlfn.XMATCH(_xlfn.CONCAT(
SUBSTITUTE($A165,LEFT($A165,FIND($C165,$A165)+LEN($C165)-1),),
$F165),
[3]!index),_xlfn.XMATCH($G165,[3]!header))</f>
        <v>2030</v>
      </c>
      <c r="N165">
        <f t="shared" ref="N165:W167" si="23">M165</f>
        <v>2030</v>
      </c>
      <c r="O165">
        <f t="shared" si="23"/>
        <v>2030</v>
      </c>
      <c r="P165">
        <f t="shared" si="23"/>
        <v>2030</v>
      </c>
      <c r="Q165">
        <f t="shared" si="23"/>
        <v>2030</v>
      </c>
      <c r="R165">
        <f t="shared" si="23"/>
        <v>2030</v>
      </c>
      <c r="S165">
        <f t="shared" si="23"/>
        <v>2030</v>
      </c>
      <c r="T165">
        <f t="shared" si="23"/>
        <v>2030</v>
      </c>
      <c r="U165">
        <f t="shared" si="23"/>
        <v>2030</v>
      </c>
      <c r="V165">
        <f t="shared" si="23"/>
        <v>2030</v>
      </c>
      <c r="W165">
        <f t="shared" si="23"/>
        <v>2030</v>
      </c>
    </row>
    <row r="166" spans="1:23" x14ac:dyDescent="0.3">
      <c r="A166" t="s">
        <v>56</v>
      </c>
      <c r="B166" t="s">
        <v>5</v>
      </c>
      <c r="C166" t="s">
        <v>15</v>
      </c>
      <c r="D166" t="s">
        <v>16</v>
      </c>
      <c r="E166" t="s">
        <v>60</v>
      </c>
      <c r="F166" t="s">
        <v>96</v>
      </c>
      <c r="G166" t="s">
        <v>69</v>
      </c>
      <c r="K166" t="s">
        <v>63</v>
      </c>
      <c r="L166" t="s">
        <v>68</v>
      </c>
      <c r="M166" cm="1">
        <f t="array" ref="M166">INDEX([3]!data,_xlfn.XMATCH(_xlfn.CONCAT(
SUBSTITUTE($A166,LEFT($A166,FIND($C166,$A166)+LEN($C166)-1),),
$F166),
[3]!index),_xlfn.XMATCH($G166,[3]!header))</f>
        <v>2101</v>
      </c>
      <c r="N166">
        <f t="shared" si="23"/>
        <v>2101</v>
      </c>
      <c r="O166">
        <f t="shared" si="23"/>
        <v>2101</v>
      </c>
      <c r="P166">
        <f t="shared" si="23"/>
        <v>2101</v>
      </c>
      <c r="Q166">
        <f t="shared" si="23"/>
        <v>2101</v>
      </c>
      <c r="R166">
        <f t="shared" si="23"/>
        <v>2101</v>
      </c>
      <c r="S166">
        <f t="shared" si="23"/>
        <v>2101</v>
      </c>
      <c r="T166">
        <f t="shared" si="23"/>
        <v>2101</v>
      </c>
      <c r="U166">
        <f t="shared" si="23"/>
        <v>2101</v>
      </c>
      <c r="V166">
        <f t="shared" si="23"/>
        <v>2101</v>
      </c>
      <c r="W166">
        <f t="shared" si="23"/>
        <v>2101</v>
      </c>
    </row>
    <row r="167" spans="1:23" x14ac:dyDescent="0.3">
      <c r="A167" t="s">
        <v>56</v>
      </c>
      <c r="B167" t="s">
        <v>5</v>
      </c>
      <c r="C167" t="s">
        <v>15</v>
      </c>
      <c r="D167" t="s">
        <v>16</v>
      </c>
      <c r="E167" t="s">
        <v>60</v>
      </c>
      <c r="F167" t="s">
        <v>96</v>
      </c>
      <c r="G167" t="s">
        <v>70</v>
      </c>
      <c r="K167" t="s">
        <v>63</v>
      </c>
      <c r="L167" t="s">
        <v>71</v>
      </c>
      <c r="M167" cm="1">
        <f t="array" ref="M167">INDEX([3]!data,_xlfn.XMATCH(_xlfn.CONCAT(
SUBSTITUTE($A167,LEFT($A167,FIND($C167,$A167)+LEN($C167)-1),),
$F167),
[3]!index),_xlfn.XMATCH($G167,[3]!header))</f>
        <v>30</v>
      </c>
      <c r="N167">
        <f t="shared" si="23"/>
        <v>30</v>
      </c>
      <c r="O167">
        <f t="shared" si="23"/>
        <v>30</v>
      </c>
      <c r="P167">
        <f t="shared" si="23"/>
        <v>30</v>
      </c>
      <c r="Q167">
        <f t="shared" si="23"/>
        <v>30</v>
      </c>
      <c r="R167">
        <f t="shared" si="23"/>
        <v>30</v>
      </c>
      <c r="S167">
        <f t="shared" si="23"/>
        <v>30</v>
      </c>
      <c r="T167">
        <f t="shared" si="23"/>
        <v>30</v>
      </c>
      <c r="U167">
        <f t="shared" si="23"/>
        <v>30</v>
      </c>
      <c r="V167">
        <f t="shared" si="23"/>
        <v>30</v>
      </c>
      <c r="W167">
        <f t="shared" si="23"/>
        <v>30</v>
      </c>
    </row>
    <row r="168" spans="1:23" x14ac:dyDescent="0.3">
      <c r="A168" t="s">
        <v>56</v>
      </c>
      <c r="B168" t="s">
        <v>5</v>
      </c>
      <c r="C168" t="s">
        <v>15</v>
      </c>
      <c r="D168" t="s">
        <v>16</v>
      </c>
      <c r="E168" t="s">
        <v>60</v>
      </c>
      <c r="F168" t="s">
        <v>96</v>
      </c>
      <c r="G168" t="s">
        <v>72</v>
      </c>
      <c r="K168" t="s">
        <v>73</v>
      </c>
      <c r="L168" t="s">
        <v>64</v>
      </c>
      <c r="M168" cm="1">
        <f t="array" ref="M168">INDEX([3]!data,_xlfn.XMATCH(_xlfn.CONCAT(
SUBSTITUTE($A168,LEFT($A168,FIND($C168,$A168)+LEN($C168)-1),),
$F168),
[3]!index),_xlfn.XMATCH(_xlfn.CONCAT($C168,$G168),[3]!header))</f>
        <v>0</v>
      </c>
    </row>
    <row r="169" spans="1:23" x14ac:dyDescent="0.3">
      <c r="A169" t="s">
        <v>56</v>
      </c>
      <c r="B169" t="s">
        <v>5</v>
      </c>
      <c r="C169" t="s">
        <v>15</v>
      </c>
      <c r="D169" t="s">
        <v>16</v>
      </c>
      <c r="E169" t="s">
        <v>60</v>
      </c>
      <c r="F169" t="s">
        <v>96</v>
      </c>
      <c r="G169" t="s">
        <v>74</v>
      </c>
      <c r="K169" t="s">
        <v>63</v>
      </c>
      <c r="L169" t="str" cm="1">
        <f t="array" ref="L169">INDEX([3]!data,_xlfn.XMATCH(_xlfn.CONCAT(
SUBSTITUTE($A169,LEFT($A169,FIND($C169,$A169)+LEN($C169)-1),),
$F169),
[3]!index),_xlfn.XMATCH(L$2,[3]!header))</f>
        <v>MWh</v>
      </c>
      <c r="M169" cm="1">
        <f t="array" ref="M169">INDEX([3]!data,_xlfn.XMATCH(_xlfn.CONCAT(
SUBSTITUTE($A169,LEFT($A169,FIND($C169,$A169)+LEN($C169)-1),),
$F169),
[3]!index),_xlfn.XMATCH($G169,[3]!header))</f>
        <v>4940640</v>
      </c>
      <c r="N169">
        <f t="shared" ref="N169:W174" si="24">M169</f>
        <v>4940640</v>
      </c>
      <c r="O169">
        <f t="shared" si="24"/>
        <v>4940640</v>
      </c>
      <c r="P169">
        <f t="shared" si="24"/>
        <v>4940640</v>
      </c>
      <c r="Q169">
        <f t="shared" si="24"/>
        <v>4940640</v>
      </c>
      <c r="R169">
        <f t="shared" si="24"/>
        <v>4940640</v>
      </c>
      <c r="S169">
        <f t="shared" si="24"/>
        <v>4940640</v>
      </c>
      <c r="T169">
        <f t="shared" si="24"/>
        <v>4940640</v>
      </c>
      <c r="U169">
        <f t="shared" si="24"/>
        <v>4940640</v>
      </c>
      <c r="V169">
        <f t="shared" si="24"/>
        <v>4940640</v>
      </c>
      <c r="W169">
        <f t="shared" si="24"/>
        <v>4940640</v>
      </c>
    </row>
    <row r="170" spans="1:23" x14ac:dyDescent="0.3">
      <c r="A170" t="s">
        <v>56</v>
      </c>
      <c r="B170" t="s">
        <v>5</v>
      </c>
      <c r="C170" t="s">
        <v>15</v>
      </c>
      <c r="D170" t="s">
        <v>16</v>
      </c>
      <c r="E170" t="s">
        <v>60</v>
      </c>
      <c r="F170" t="s">
        <v>96</v>
      </c>
      <c r="G170" t="s">
        <v>75</v>
      </c>
      <c r="K170" t="s">
        <v>63</v>
      </c>
      <c r="L170" t="s">
        <v>76</v>
      </c>
      <c r="M170" cm="1">
        <f t="array" ref="M170">INDEX([3]!data,_xlfn.XMATCH(_xlfn.CONCAT(
SUBSTITUTE($A170,LEFT($A170,FIND($C170,$A170)+LEN($C170)-1),),
$F170),
[3]!index),_xlfn.XMATCH($G170,[3]!header))</f>
        <v>6752286000</v>
      </c>
      <c r="N170">
        <f t="shared" si="24"/>
        <v>6752286000</v>
      </c>
      <c r="O170">
        <f t="shared" si="24"/>
        <v>6752286000</v>
      </c>
      <c r="P170">
        <f t="shared" si="24"/>
        <v>6752286000</v>
      </c>
      <c r="Q170">
        <f t="shared" si="24"/>
        <v>6752286000</v>
      </c>
      <c r="R170">
        <f t="shared" si="24"/>
        <v>6752286000</v>
      </c>
      <c r="S170">
        <f t="shared" si="24"/>
        <v>6752286000</v>
      </c>
      <c r="T170">
        <f t="shared" si="24"/>
        <v>6752286000</v>
      </c>
      <c r="U170">
        <f t="shared" si="24"/>
        <v>6752286000</v>
      </c>
      <c r="V170">
        <f t="shared" si="24"/>
        <v>6752286000</v>
      </c>
      <c r="W170">
        <f t="shared" si="24"/>
        <v>6752286000</v>
      </c>
    </row>
    <row r="171" spans="1:23" x14ac:dyDescent="0.3">
      <c r="A171" t="s">
        <v>56</v>
      </c>
      <c r="B171" t="s">
        <v>5</v>
      </c>
      <c r="C171" t="s">
        <v>15</v>
      </c>
      <c r="D171" t="s">
        <v>16</v>
      </c>
      <c r="E171" t="s">
        <v>60</v>
      </c>
      <c r="F171" t="s">
        <v>96</v>
      </c>
      <c r="G171" t="s">
        <v>77</v>
      </c>
      <c r="K171" t="s">
        <v>63</v>
      </c>
      <c r="L171" t="s">
        <v>76</v>
      </c>
      <c r="M171" cm="1">
        <f t="array" ref="M171">INDEX([3]!data,_xlfn.XMATCH(_xlfn.CONCAT(
SUBSTITUTE($A171,LEFT($A171,FIND($C171,$A171)+LEN($C171)-1),),
$F171),
[3]!index),_xlfn.XMATCH($G171,[3]!header))</f>
        <v>74474400</v>
      </c>
      <c r="N171">
        <f t="shared" si="24"/>
        <v>74474400</v>
      </c>
      <c r="O171">
        <f t="shared" si="24"/>
        <v>74474400</v>
      </c>
      <c r="P171">
        <f t="shared" si="24"/>
        <v>74474400</v>
      </c>
      <c r="Q171">
        <f t="shared" si="24"/>
        <v>74474400</v>
      </c>
      <c r="R171">
        <f t="shared" si="24"/>
        <v>74474400</v>
      </c>
      <c r="S171">
        <f t="shared" si="24"/>
        <v>74474400</v>
      </c>
      <c r="T171">
        <f t="shared" si="24"/>
        <v>74474400</v>
      </c>
      <c r="U171">
        <f t="shared" si="24"/>
        <v>74474400</v>
      </c>
      <c r="V171">
        <f t="shared" si="24"/>
        <v>74474400</v>
      </c>
      <c r="W171">
        <f t="shared" si="24"/>
        <v>74474400</v>
      </c>
    </row>
    <row r="172" spans="1:23" x14ac:dyDescent="0.3">
      <c r="A172" t="s">
        <v>56</v>
      </c>
      <c r="B172" t="s">
        <v>5</v>
      </c>
      <c r="C172" t="s">
        <v>15</v>
      </c>
      <c r="D172" t="s">
        <v>16</v>
      </c>
      <c r="E172" t="s">
        <v>60</v>
      </c>
      <c r="F172" t="s">
        <v>96</v>
      </c>
      <c r="G172" t="s">
        <v>52</v>
      </c>
      <c r="J172" t="s">
        <v>78</v>
      </c>
      <c r="K172" t="s">
        <v>79</v>
      </c>
      <c r="L172" t="str" cm="1">
        <f t="array" ref="L172">INDEX([3]!data_multi,_xlfn.XMATCH(_xlfn.CONCAT(
SUBSTITUTE($A172,LEFT($A172,FIND($C172,$A172)+LEN($C172)-1),),
$F172:$I172,
SUBSTITUTE($J172,LEFT($A172,FIND($C172,$A172)+LEN($C172)-1),)),
[3]!index_multi),_xlfn.XMATCH(L$2,[3]!header_multi))</f>
        <v>$</v>
      </c>
      <c r="M172" cm="1">
        <f t="array" ref="M172">INDEX([3]!data_multi,_xlfn.XMATCH(_xlfn.CONCAT(
SUBSTITUTE($A172,LEFT($A172,FIND($C172,$A172)+LEN($C172)-1),),
$F172:$I172,
SUBSTITUTE($J172,LEFT($A172,FIND($C172,$A172)+LEN($C172)-1),)),
[3]!index_multi),_xlfn.XMATCH(M$2,[3]!header_multi))</f>
        <v>3.93</v>
      </c>
      <c r="N172">
        <f t="shared" si="24"/>
        <v>3.93</v>
      </c>
      <c r="O172">
        <f t="shared" si="24"/>
        <v>3.93</v>
      </c>
      <c r="P172">
        <f t="shared" si="24"/>
        <v>3.93</v>
      </c>
      <c r="Q172">
        <f t="shared" si="24"/>
        <v>3.93</v>
      </c>
      <c r="R172">
        <f t="shared" si="24"/>
        <v>3.93</v>
      </c>
      <c r="S172">
        <f t="shared" si="24"/>
        <v>3.93</v>
      </c>
      <c r="T172">
        <f t="shared" si="24"/>
        <v>3.93</v>
      </c>
      <c r="U172">
        <f t="shared" si="24"/>
        <v>3.93</v>
      </c>
      <c r="V172">
        <f t="shared" si="24"/>
        <v>3.93</v>
      </c>
      <c r="W172">
        <f t="shared" si="24"/>
        <v>3.93</v>
      </c>
    </row>
    <row r="173" spans="1:23" x14ac:dyDescent="0.3">
      <c r="A173" t="s">
        <v>56</v>
      </c>
      <c r="B173" t="s">
        <v>5</v>
      </c>
      <c r="C173" t="s">
        <v>15</v>
      </c>
      <c r="D173" t="s">
        <v>16</v>
      </c>
      <c r="E173" t="s">
        <v>60</v>
      </c>
      <c r="F173" t="s">
        <v>96</v>
      </c>
      <c r="G173" t="s">
        <v>52</v>
      </c>
      <c r="J173" t="s">
        <v>41</v>
      </c>
      <c r="K173" t="s">
        <v>79</v>
      </c>
      <c r="L173" t="str" cm="1">
        <f t="array" ref="L173">INDEX([3]!data_multi,_xlfn.XMATCH(_xlfn.CONCAT(
SUBSTITUTE($A173,LEFT($A173,FIND($C173,$A173)+LEN($C173)-1),),
$F173:$I173,
SUBSTITUTE($J173,LEFT($A173,FIND($C173,$A173)+LEN($C173)-1),)),
[3]!index_multi),_xlfn.XMATCH(L$2,[3]!header_multi))</f>
        <v>GJ</v>
      </c>
      <c r="M173" cm="1">
        <f t="array" ref="M173">INDEX([3]!data_multi,_xlfn.XMATCH(_xlfn.CONCAT(
SUBSTITUTE($A173,LEFT($A173,FIND($C173,$A173)+LEN($C173)-1),),
$F173:$I173,
SUBSTITUTE($J173,LEFT($A173,FIND($C173,$A173)+LEN($C173)-1),)),
[3]!index_multi),_xlfn.XMATCH(M$2,[3]!header_multi))</f>
        <v>11.035885759999999</v>
      </c>
      <c r="N173">
        <f t="shared" si="24"/>
        <v>11.035885759999999</v>
      </c>
      <c r="O173">
        <f t="shared" si="24"/>
        <v>11.035885759999999</v>
      </c>
      <c r="P173">
        <f t="shared" si="24"/>
        <v>11.035885759999999</v>
      </c>
      <c r="Q173">
        <f t="shared" si="24"/>
        <v>11.035885759999999</v>
      </c>
      <c r="R173">
        <f t="shared" si="24"/>
        <v>11.035885759999999</v>
      </c>
      <c r="S173">
        <f t="shared" si="24"/>
        <v>11.035885759999999</v>
      </c>
      <c r="T173">
        <f t="shared" si="24"/>
        <v>11.035885759999999</v>
      </c>
      <c r="U173">
        <f t="shared" si="24"/>
        <v>11.035885759999999</v>
      </c>
      <c r="V173">
        <f t="shared" si="24"/>
        <v>11.035885759999999</v>
      </c>
      <c r="W173">
        <f t="shared" si="24"/>
        <v>11.035885759999999</v>
      </c>
    </row>
    <row r="174" spans="1:23" x14ac:dyDescent="0.3">
      <c r="A174" t="s">
        <v>56</v>
      </c>
      <c r="B174" t="s">
        <v>5</v>
      </c>
      <c r="C174" t="s">
        <v>15</v>
      </c>
      <c r="D174" t="s">
        <v>16</v>
      </c>
      <c r="E174" t="s">
        <v>60</v>
      </c>
      <c r="F174" t="s">
        <v>96</v>
      </c>
      <c r="G174" t="s">
        <v>52</v>
      </c>
      <c r="J174" t="s">
        <v>81</v>
      </c>
      <c r="K174" t="s">
        <v>79</v>
      </c>
      <c r="L174" t="str" cm="1">
        <f t="array" ref="L174">INDEX([3]!data_multi,_xlfn.XMATCH(_xlfn.CONCAT(
SUBSTITUTE($A174,LEFT($A174,FIND($C174,$A174)+LEN($C174)-1),),
$F174:$I174,
SUBSTITUTE($J174,LEFT($A174,FIND($C174,$A174)+LEN($C174)-1),)),
[3]!index_multi),_xlfn.XMATCH(L$2,[3]!header_multi))</f>
        <v>unit</v>
      </c>
      <c r="M174" cm="1">
        <f t="array" ref="M174">INDEX([3]!data_multi,_xlfn.XMATCH(_xlfn.CONCAT(
SUBSTITUTE($A174,LEFT($A174,FIND($C174,$A174)+LEN($C174)-1),),
$F174:$I174,
SUBSTITUTE($J174,LEFT($A174,FIND($C174,$A174)+LEN($C174)-1),)),
[3]!index_multi),_xlfn.XMATCH(M$2,[3]!header_multi))</f>
        <v>1</v>
      </c>
      <c r="N174">
        <f t="shared" si="24"/>
        <v>1</v>
      </c>
      <c r="O174">
        <f t="shared" si="24"/>
        <v>1</v>
      </c>
      <c r="P174">
        <f t="shared" si="24"/>
        <v>1</v>
      </c>
      <c r="Q174">
        <f t="shared" si="24"/>
        <v>1</v>
      </c>
      <c r="R174">
        <f t="shared" si="24"/>
        <v>1</v>
      </c>
      <c r="S174">
        <f t="shared" si="24"/>
        <v>1</v>
      </c>
      <c r="T174">
        <f t="shared" si="24"/>
        <v>1</v>
      </c>
      <c r="U174">
        <f t="shared" si="24"/>
        <v>1</v>
      </c>
      <c r="V174">
        <f t="shared" si="24"/>
        <v>1</v>
      </c>
      <c r="W174">
        <f t="shared" si="24"/>
        <v>1</v>
      </c>
    </row>
    <row r="175" spans="1:23" x14ac:dyDescent="0.3">
      <c r="A175" t="s">
        <v>56</v>
      </c>
      <c r="B175" t="s">
        <v>5</v>
      </c>
      <c r="C175" t="s">
        <v>15</v>
      </c>
      <c r="D175" t="s">
        <v>16</v>
      </c>
      <c r="E175" t="s">
        <v>60</v>
      </c>
      <c r="F175" t="s">
        <v>97</v>
      </c>
      <c r="G175" t="s">
        <v>6</v>
      </c>
    </row>
    <row r="176" spans="1:23" x14ac:dyDescent="0.3">
      <c r="A176" t="s">
        <v>56</v>
      </c>
      <c r="B176" t="s">
        <v>5</v>
      </c>
      <c r="C176" t="s">
        <v>15</v>
      </c>
      <c r="D176" t="s">
        <v>16</v>
      </c>
      <c r="E176" t="s">
        <v>60</v>
      </c>
      <c r="F176" t="s">
        <v>97</v>
      </c>
      <c r="G176" t="s">
        <v>67</v>
      </c>
      <c r="K176" t="s">
        <v>63</v>
      </c>
      <c r="L176" t="s">
        <v>68</v>
      </c>
      <c r="M176" cm="1">
        <f t="array" ref="M176">INDEX([3]!data,_xlfn.XMATCH(_xlfn.CONCAT(
SUBSTITUTE($A176,LEFT($A176,FIND($C176,$A176)+LEN($C176)-1),),
$F176),
[3]!index),_xlfn.XMATCH($G176,[3]!header))</f>
        <v>1950</v>
      </c>
      <c r="N176">
        <f t="shared" ref="N176:W178" si="25">M176</f>
        <v>1950</v>
      </c>
      <c r="O176">
        <f t="shared" si="25"/>
        <v>1950</v>
      </c>
      <c r="P176">
        <f t="shared" si="25"/>
        <v>1950</v>
      </c>
      <c r="Q176">
        <f t="shared" si="25"/>
        <v>1950</v>
      </c>
      <c r="R176">
        <f t="shared" si="25"/>
        <v>1950</v>
      </c>
      <c r="S176">
        <f t="shared" si="25"/>
        <v>1950</v>
      </c>
      <c r="T176">
        <f t="shared" si="25"/>
        <v>1950</v>
      </c>
      <c r="U176">
        <f t="shared" si="25"/>
        <v>1950</v>
      </c>
      <c r="V176">
        <f t="shared" si="25"/>
        <v>1950</v>
      </c>
      <c r="W176">
        <f t="shared" si="25"/>
        <v>1950</v>
      </c>
    </row>
    <row r="177" spans="1:23" x14ac:dyDescent="0.3">
      <c r="A177" t="s">
        <v>56</v>
      </c>
      <c r="B177" t="s">
        <v>5</v>
      </c>
      <c r="C177" t="s">
        <v>15</v>
      </c>
      <c r="D177" t="s">
        <v>16</v>
      </c>
      <c r="E177" t="s">
        <v>60</v>
      </c>
      <c r="F177" t="s">
        <v>97</v>
      </c>
      <c r="G177" t="s">
        <v>69</v>
      </c>
      <c r="K177" t="s">
        <v>63</v>
      </c>
      <c r="L177" t="s">
        <v>68</v>
      </c>
      <c r="M177" cm="1">
        <f t="array" ref="M177">INDEX([3]!data,_xlfn.XMATCH(_xlfn.CONCAT(
SUBSTITUTE($A177,LEFT($A177,FIND($C177,$A177)+LEN($C177)-1),),
$F177),
[3]!index),_xlfn.XMATCH($G177,[3]!header))</f>
        <v>2101</v>
      </c>
      <c r="N177">
        <f t="shared" si="25"/>
        <v>2101</v>
      </c>
      <c r="O177">
        <f t="shared" si="25"/>
        <v>2101</v>
      </c>
      <c r="P177">
        <f t="shared" si="25"/>
        <v>2101</v>
      </c>
      <c r="Q177">
        <f t="shared" si="25"/>
        <v>2101</v>
      </c>
      <c r="R177">
        <f t="shared" si="25"/>
        <v>2101</v>
      </c>
      <c r="S177">
        <f t="shared" si="25"/>
        <v>2101</v>
      </c>
      <c r="T177">
        <f t="shared" si="25"/>
        <v>2101</v>
      </c>
      <c r="U177">
        <f t="shared" si="25"/>
        <v>2101</v>
      </c>
      <c r="V177">
        <f t="shared" si="25"/>
        <v>2101</v>
      </c>
      <c r="W177">
        <f t="shared" si="25"/>
        <v>2101</v>
      </c>
    </row>
    <row r="178" spans="1:23" x14ac:dyDescent="0.3">
      <c r="A178" t="s">
        <v>56</v>
      </c>
      <c r="B178" t="s">
        <v>5</v>
      </c>
      <c r="C178" t="s">
        <v>15</v>
      </c>
      <c r="D178" t="s">
        <v>16</v>
      </c>
      <c r="E178" t="s">
        <v>60</v>
      </c>
      <c r="F178" t="s">
        <v>97</v>
      </c>
      <c r="G178" t="s">
        <v>70</v>
      </c>
      <c r="K178" t="s">
        <v>63</v>
      </c>
      <c r="L178" t="s">
        <v>71</v>
      </c>
      <c r="M178" cm="1">
        <f t="array" ref="M178">INDEX([3]!data,_xlfn.XMATCH(_xlfn.CONCAT(
SUBSTITUTE($A178,LEFT($A178,FIND($C178,$A178)+LEN($C178)-1),),
$F178),
[3]!index),_xlfn.XMATCH($G178,[3]!header))</f>
        <v>100</v>
      </c>
      <c r="N178">
        <f t="shared" si="25"/>
        <v>100</v>
      </c>
      <c r="O178">
        <f t="shared" si="25"/>
        <v>100</v>
      </c>
      <c r="P178">
        <f t="shared" si="25"/>
        <v>100</v>
      </c>
      <c r="Q178">
        <f t="shared" si="25"/>
        <v>100</v>
      </c>
      <c r="R178">
        <f t="shared" si="25"/>
        <v>100</v>
      </c>
      <c r="S178">
        <f t="shared" si="25"/>
        <v>100</v>
      </c>
      <c r="T178">
        <f t="shared" si="25"/>
        <v>100</v>
      </c>
      <c r="U178">
        <f t="shared" si="25"/>
        <v>100</v>
      </c>
      <c r="V178">
        <f t="shared" si="25"/>
        <v>100</v>
      </c>
      <c r="W178">
        <f t="shared" si="25"/>
        <v>100</v>
      </c>
    </row>
    <row r="179" spans="1:23" x14ac:dyDescent="0.3">
      <c r="A179" t="s">
        <v>56</v>
      </c>
      <c r="B179" t="s">
        <v>5</v>
      </c>
      <c r="C179" t="s">
        <v>15</v>
      </c>
      <c r="D179" t="s">
        <v>16</v>
      </c>
      <c r="E179" t="s">
        <v>60</v>
      </c>
      <c r="F179" t="s">
        <v>97</v>
      </c>
      <c r="G179" t="s">
        <v>72</v>
      </c>
      <c r="K179" t="s">
        <v>73</v>
      </c>
      <c r="L179" t="s">
        <v>64</v>
      </c>
      <c r="M179" cm="1">
        <f t="array" ref="M179">INDEX([3]!data,_xlfn.XMATCH(_xlfn.CONCAT(
SUBSTITUTE($A179,LEFT($A179,FIND($C179,$A179)+LEN($C179)-1),),
$F179),
[3]!index),_xlfn.XMATCH(_xlfn.CONCAT($C179,$G179),[3]!header))</f>
        <v>0.8</v>
      </c>
    </row>
    <row r="180" spans="1:23" x14ac:dyDescent="0.3">
      <c r="A180" t="s">
        <v>56</v>
      </c>
      <c r="B180" t="s">
        <v>5</v>
      </c>
      <c r="C180" t="s">
        <v>15</v>
      </c>
      <c r="D180" t="s">
        <v>16</v>
      </c>
      <c r="E180" t="s">
        <v>60</v>
      </c>
      <c r="F180" t="s">
        <v>97</v>
      </c>
      <c r="G180" t="s">
        <v>74</v>
      </c>
      <c r="K180" t="s">
        <v>63</v>
      </c>
      <c r="L180" t="str" cm="1">
        <f t="array" ref="L180">INDEX([3]!data,_xlfn.XMATCH(_xlfn.CONCAT(
SUBSTITUTE($A180,LEFT($A180,FIND($C180,$A180)+LEN($C180)-1),),
$F180),
[3]!index),_xlfn.XMATCH(L$2,[3]!header))</f>
        <v>MWh</v>
      </c>
      <c r="M180" cm="1">
        <f t="array" ref="M180">INDEX([3]!data,_xlfn.XMATCH(_xlfn.CONCAT(
SUBSTITUTE($A180,LEFT($A180,FIND($C180,$A180)+LEN($C180)-1),),
$F180),
[3]!index),_xlfn.XMATCH($G180,[3]!header))</f>
        <v>10406880</v>
      </c>
      <c r="N180">
        <f t="shared" ref="N180:W185" si="26">M180</f>
        <v>10406880</v>
      </c>
      <c r="O180">
        <f t="shared" si="26"/>
        <v>10406880</v>
      </c>
      <c r="P180">
        <f t="shared" si="26"/>
        <v>10406880</v>
      </c>
      <c r="Q180">
        <f t="shared" si="26"/>
        <v>10406880</v>
      </c>
      <c r="R180">
        <f t="shared" si="26"/>
        <v>10406880</v>
      </c>
      <c r="S180">
        <f t="shared" si="26"/>
        <v>10406880</v>
      </c>
      <c r="T180">
        <f t="shared" si="26"/>
        <v>10406880</v>
      </c>
      <c r="U180">
        <f t="shared" si="26"/>
        <v>10406880</v>
      </c>
      <c r="V180">
        <f t="shared" si="26"/>
        <v>10406880</v>
      </c>
      <c r="W180">
        <f t="shared" si="26"/>
        <v>10406880</v>
      </c>
    </row>
    <row r="181" spans="1:23" x14ac:dyDescent="0.3">
      <c r="A181" t="s">
        <v>56</v>
      </c>
      <c r="B181" t="s">
        <v>5</v>
      </c>
      <c r="C181" t="s">
        <v>15</v>
      </c>
      <c r="D181" t="s">
        <v>16</v>
      </c>
      <c r="E181" t="s">
        <v>60</v>
      </c>
      <c r="F181" t="s">
        <v>97</v>
      </c>
      <c r="G181" t="s">
        <v>75</v>
      </c>
      <c r="K181" t="s">
        <v>63</v>
      </c>
      <c r="L181" t="s">
        <v>76</v>
      </c>
      <c r="M181" cm="1">
        <f t="array" ref="M181">INDEX([3]!data,_xlfn.XMATCH(_xlfn.CONCAT(
SUBSTITUTE($A181,LEFT($A181,FIND($C181,$A181)+LEN($C181)-1),),
$F181),
[3]!index),_xlfn.XMATCH($G181,[3]!header))</f>
        <v>17618447000</v>
      </c>
      <c r="N181">
        <f t="shared" si="26"/>
        <v>17618447000</v>
      </c>
      <c r="O181">
        <f t="shared" si="26"/>
        <v>17618447000</v>
      </c>
      <c r="P181">
        <f t="shared" si="26"/>
        <v>17618447000</v>
      </c>
      <c r="Q181">
        <f t="shared" si="26"/>
        <v>17618447000</v>
      </c>
      <c r="R181">
        <f t="shared" si="26"/>
        <v>17618447000</v>
      </c>
      <c r="S181">
        <f t="shared" si="26"/>
        <v>17618447000</v>
      </c>
      <c r="T181">
        <f t="shared" si="26"/>
        <v>17618447000</v>
      </c>
      <c r="U181">
        <f t="shared" si="26"/>
        <v>17618447000</v>
      </c>
      <c r="V181">
        <f t="shared" si="26"/>
        <v>17618447000</v>
      </c>
      <c r="W181">
        <f t="shared" si="26"/>
        <v>17618447000</v>
      </c>
    </row>
    <row r="182" spans="1:23" x14ac:dyDescent="0.3">
      <c r="A182" t="s">
        <v>56</v>
      </c>
      <c r="B182" t="s">
        <v>5</v>
      </c>
      <c r="C182" t="s">
        <v>15</v>
      </c>
      <c r="D182" t="s">
        <v>16</v>
      </c>
      <c r="E182" t="s">
        <v>60</v>
      </c>
      <c r="F182" t="s">
        <v>97</v>
      </c>
      <c r="G182" t="s">
        <v>94</v>
      </c>
      <c r="K182" t="s">
        <v>63</v>
      </c>
      <c r="L182" t="s">
        <v>71</v>
      </c>
      <c r="M182" cm="1">
        <f t="array" ref="M182">INDEX([3]!data,_xlfn.XMATCH(_xlfn.CONCAT(
SUBSTITUTE($A182,LEFT($A182,FIND($C182,$A182)+LEN($C182)-1),),
$F182),
[3]!index),_xlfn.XMATCH($G182,[3]!header))</f>
        <v>30</v>
      </c>
      <c r="N182">
        <f t="shared" si="26"/>
        <v>30</v>
      </c>
      <c r="O182">
        <f t="shared" si="26"/>
        <v>30</v>
      </c>
      <c r="P182">
        <f t="shared" si="26"/>
        <v>30</v>
      </c>
      <c r="Q182">
        <f t="shared" si="26"/>
        <v>30</v>
      </c>
      <c r="R182">
        <f t="shared" si="26"/>
        <v>30</v>
      </c>
      <c r="S182">
        <f t="shared" si="26"/>
        <v>30</v>
      </c>
      <c r="T182">
        <f t="shared" si="26"/>
        <v>30</v>
      </c>
      <c r="U182">
        <f t="shared" si="26"/>
        <v>30</v>
      </c>
      <c r="V182">
        <f t="shared" si="26"/>
        <v>30</v>
      </c>
      <c r="W182">
        <f t="shared" si="26"/>
        <v>30</v>
      </c>
    </row>
    <row r="183" spans="1:23" x14ac:dyDescent="0.3">
      <c r="A183" t="s">
        <v>56</v>
      </c>
      <c r="B183" t="s">
        <v>5</v>
      </c>
      <c r="C183" t="s">
        <v>15</v>
      </c>
      <c r="D183" t="s">
        <v>16</v>
      </c>
      <c r="E183" t="s">
        <v>60</v>
      </c>
      <c r="F183" t="s">
        <v>97</v>
      </c>
      <c r="G183" t="s">
        <v>77</v>
      </c>
      <c r="K183" t="s">
        <v>63</v>
      </c>
      <c r="L183" t="s">
        <v>76</v>
      </c>
      <c r="M183" cm="1">
        <f t="array" ref="M183">INDEX([3]!data,_xlfn.XMATCH(_xlfn.CONCAT(
SUBSTITUTE($A183,LEFT($A183,FIND($C183,$A183)+LEN($C183)-1),),
$F183),
[3]!index),_xlfn.XMATCH($G183,[3]!header))</f>
        <v>11840400</v>
      </c>
      <c r="N183">
        <f t="shared" si="26"/>
        <v>11840400</v>
      </c>
      <c r="O183">
        <f t="shared" si="26"/>
        <v>11840400</v>
      </c>
      <c r="P183">
        <f t="shared" si="26"/>
        <v>11840400</v>
      </c>
      <c r="Q183">
        <f t="shared" si="26"/>
        <v>11840400</v>
      </c>
      <c r="R183">
        <f t="shared" si="26"/>
        <v>11840400</v>
      </c>
      <c r="S183">
        <f t="shared" si="26"/>
        <v>11840400</v>
      </c>
      <c r="T183">
        <f t="shared" si="26"/>
        <v>11840400</v>
      </c>
      <c r="U183">
        <f t="shared" si="26"/>
        <v>11840400</v>
      </c>
      <c r="V183">
        <f t="shared" si="26"/>
        <v>11840400</v>
      </c>
      <c r="W183">
        <f t="shared" si="26"/>
        <v>11840400</v>
      </c>
    </row>
    <row r="184" spans="1:23" x14ac:dyDescent="0.3">
      <c r="A184" t="s">
        <v>56</v>
      </c>
      <c r="B184" t="s">
        <v>5</v>
      </c>
      <c r="C184" t="s">
        <v>15</v>
      </c>
      <c r="D184" t="s">
        <v>16</v>
      </c>
      <c r="E184" t="s">
        <v>60</v>
      </c>
      <c r="F184" t="s">
        <v>97</v>
      </c>
      <c r="G184" t="s">
        <v>52</v>
      </c>
      <c r="J184" t="s">
        <v>78</v>
      </c>
      <c r="K184" t="s">
        <v>79</v>
      </c>
      <c r="L184" t="str" cm="1">
        <f t="array" ref="L184">INDEX([3]!data_multi,_xlfn.XMATCH(_xlfn.CONCAT(
SUBSTITUTE($A184,LEFT($A184,FIND($C184,$A184)+LEN($C184)-1),),
$F184:$I184,
SUBSTITUTE($J184,LEFT($A184,FIND($C184,$A184)+LEN($C184)-1),)),
[3]!index_multi),_xlfn.XMATCH(L$2,[3]!header_multi))</f>
        <v>$</v>
      </c>
      <c r="M184" cm="1">
        <f t="array" ref="M184">INDEX([3]!data_multi,_xlfn.XMATCH(_xlfn.CONCAT(
SUBSTITUTE($A184,LEFT($A184,FIND($C184,$A184)+LEN($C184)-1),),
$F184:$I184,
SUBSTITUTE($J184,LEFT($A184,FIND($C184,$A184)+LEN($C184)-1),)),
[3]!index_multi),_xlfn.XMATCH(M$2,[3]!header_multi))</f>
        <v>0.96</v>
      </c>
      <c r="N184">
        <f t="shared" si="26"/>
        <v>0.96</v>
      </c>
      <c r="O184">
        <f t="shared" si="26"/>
        <v>0.96</v>
      </c>
      <c r="P184">
        <f t="shared" si="26"/>
        <v>0.96</v>
      </c>
      <c r="Q184">
        <f t="shared" si="26"/>
        <v>0.96</v>
      </c>
      <c r="R184">
        <f t="shared" si="26"/>
        <v>0.96</v>
      </c>
      <c r="S184">
        <f t="shared" si="26"/>
        <v>0.96</v>
      </c>
      <c r="T184">
        <f t="shared" si="26"/>
        <v>0.96</v>
      </c>
      <c r="U184">
        <f t="shared" si="26"/>
        <v>0.96</v>
      </c>
      <c r="V184">
        <f t="shared" si="26"/>
        <v>0.96</v>
      </c>
      <c r="W184">
        <f t="shared" si="26"/>
        <v>0.96</v>
      </c>
    </row>
    <row r="185" spans="1:23" x14ac:dyDescent="0.3">
      <c r="A185" t="s">
        <v>56</v>
      </c>
      <c r="B185" t="s">
        <v>5</v>
      </c>
      <c r="C185" t="s">
        <v>15</v>
      </c>
      <c r="D185" t="s">
        <v>16</v>
      </c>
      <c r="E185" t="s">
        <v>60</v>
      </c>
      <c r="F185" t="s">
        <v>97</v>
      </c>
      <c r="G185" t="s">
        <v>52</v>
      </c>
      <c r="J185" t="s">
        <v>81</v>
      </c>
      <c r="K185" t="s">
        <v>79</v>
      </c>
      <c r="L185" t="str" cm="1">
        <f t="array" ref="L185">INDEX([3]!data_multi,_xlfn.XMATCH(_xlfn.CONCAT(
SUBSTITUTE($A185,LEFT($A185,FIND($C185,$A185)+LEN($C185)-1),),
$F185:$I185,
SUBSTITUTE($J185,LEFT($A185,FIND($C185,$A185)+LEN($C185)-1),)),
[3]!index_multi),_xlfn.XMATCH(L$2,[3]!header_multi))</f>
        <v>unit</v>
      </c>
      <c r="M185" cm="1">
        <f t="array" ref="M185">INDEX([3]!data_multi,_xlfn.XMATCH(_xlfn.CONCAT(
SUBSTITUTE($A185,LEFT($A185,FIND($C185,$A185)+LEN($C185)-1),),
$F185:$I185,
SUBSTITUTE($J185,LEFT($A185,FIND($C185,$A185)+LEN($C185)-1),)),
[3]!index_multi),_xlfn.XMATCH(M$2,[3]!header_multi))</f>
        <v>1</v>
      </c>
      <c r="N185">
        <f t="shared" si="26"/>
        <v>1</v>
      </c>
      <c r="O185">
        <f t="shared" si="26"/>
        <v>1</v>
      </c>
      <c r="P185">
        <f t="shared" si="26"/>
        <v>1</v>
      </c>
      <c r="Q185">
        <f t="shared" si="26"/>
        <v>1</v>
      </c>
      <c r="R185">
        <f t="shared" si="26"/>
        <v>1</v>
      </c>
      <c r="S185">
        <f t="shared" si="26"/>
        <v>1</v>
      </c>
      <c r="T185">
        <f t="shared" si="26"/>
        <v>1</v>
      </c>
      <c r="U185">
        <f t="shared" si="26"/>
        <v>1</v>
      </c>
      <c r="V185">
        <f t="shared" si="26"/>
        <v>1</v>
      </c>
      <c r="W185">
        <f t="shared" si="26"/>
        <v>1</v>
      </c>
    </row>
    <row r="186" spans="1:23" x14ac:dyDescent="0.3">
      <c r="A186" t="s">
        <v>56</v>
      </c>
      <c r="B186" t="s">
        <v>5</v>
      </c>
      <c r="C186" t="s">
        <v>15</v>
      </c>
      <c r="D186" t="s">
        <v>16</v>
      </c>
      <c r="E186" t="s">
        <v>60</v>
      </c>
      <c r="F186" t="s">
        <v>98</v>
      </c>
      <c r="G186" t="s">
        <v>6</v>
      </c>
    </row>
    <row r="187" spans="1:23" x14ac:dyDescent="0.3">
      <c r="A187" t="s">
        <v>56</v>
      </c>
      <c r="B187" t="s">
        <v>5</v>
      </c>
      <c r="C187" t="s">
        <v>15</v>
      </c>
      <c r="D187" t="s">
        <v>16</v>
      </c>
      <c r="E187" t="s">
        <v>60</v>
      </c>
      <c r="F187" t="s">
        <v>98</v>
      </c>
      <c r="G187" t="s">
        <v>67</v>
      </c>
      <c r="K187" t="s">
        <v>63</v>
      </c>
      <c r="L187" t="s">
        <v>68</v>
      </c>
      <c r="M187" cm="1">
        <f t="array" ref="M187">INDEX([3]!data,_xlfn.XMATCH(_xlfn.CONCAT(
SUBSTITUTE($A187,LEFT($A187,FIND($C187,$A187)+LEN($C187)-1),),
$F187),
[3]!index),_xlfn.XMATCH($G187,[3]!header))</f>
        <v>2000</v>
      </c>
      <c r="N187">
        <f t="shared" ref="N187:W189" si="27">M187</f>
        <v>2000</v>
      </c>
      <c r="O187">
        <f t="shared" si="27"/>
        <v>2000</v>
      </c>
      <c r="P187">
        <f t="shared" si="27"/>
        <v>2000</v>
      </c>
      <c r="Q187">
        <f t="shared" si="27"/>
        <v>2000</v>
      </c>
      <c r="R187">
        <f t="shared" si="27"/>
        <v>2000</v>
      </c>
      <c r="S187">
        <f t="shared" si="27"/>
        <v>2000</v>
      </c>
      <c r="T187">
        <f t="shared" si="27"/>
        <v>2000</v>
      </c>
      <c r="U187">
        <f t="shared" si="27"/>
        <v>2000</v>
      </c>
      <c r="V187">
        <f t="shared" si="27"/>
        <v>2000</v>
      </c>
      <c r="W187">
        <f t="shared" si="27"/>
        <v>2000</v>
      </c>
    </row>
    <row r="188" spans="1:23" x14ac:dyDescent="0.3">
      <c r="A188" t="s">
        <v>56</v>
      </c>
      <c r="B188" t="s">
        <v>5</v>
      </c>
      <c r="C188" t="s">
        <v>15</v>
      </c>
      <c r="D188" t="s">
        <v>16</v>
      </c>
      <c r="E188" t="s">
        <v>60</v>
      </c>
      <c r="F188" t="s">
        <v>98</v>
      </c>
      <c r="G188" t="s">
        <v>69</v>
      </c>
      <c r="K188" t="s">
        <v>63</v>
      </c>
      <c r="L188" t="s">
        <v>68</v>
      </c>
      <c r="M188" cm="1">
        <f t="array" ref="M188">INDEX([3]!data,_xlfn.XMATCH(_xlfn.CONCAT(
SUBSTITUTE($A188,LEFT($A188,FIND($C188,$A188)+LEN($C188)-1),),
$F188),
[3]!index),_xlfn.XMATCH($G188,[3]!header))</f>
        <v>2101</v>
      </c>
      <c r="N188">
        <f t="shared" si="27"/>
        <v>2101</v>
      </c>
      <c r="O188">
        <f t="shared" si="27"/>
        <v>2101</v>
      </c>
      <c r="P188">
        <f t="shared" si="27"/>
        <v>2101</v>
      </c>
      <c r="Q188">
        <f t="shared" si="27"/>
        <v>2101</v>
      </c>
      <c r="R188">
        <f t="shared" si="27"/>
        <v>2101</v>
      </c>
      <c r="S188">
        <f t="shared" si="27"/>
        <v>2101</v>
      </c>
      <c r="T188">
        <f t="shared" si="27"/>
        <v>2101</v>
      </c>
      <c r="U188">
        <f t="shared" si="27"/>
        <v>2101</v>
      </c>
      <c r="V188">
        <f t="shared" si="27"/>
        <v>2101</v>
      </c>
      <c r="W188">
        <f t="shared" si="27"/>
        <v>2101</v>
      </c>
    </row>
    <row r="189" spans="1:23" x14ac:dyDescent="0.3">
      <c r="A189" t="s">
        <v>56</v>
      </c>
      <c r="B189" t="s">
        <v>5</v>
      </c>
      <c r="C189" t="s">
        <v>15</v>
      </c>
      <c r="D189" t="s">
        <v>16</v>
      </c>
      <c r="E189" t="s">
        <v>60</v>
      </c>
      <c r="F189" t="s">
        <v>98</v>
      </c>
      <c r="G189" t="s">
        <v>70</v>
      </c>
      <c r="K189" t="s">
        <v>63</v>
      </c>
      <c r="L189" t="s">
        <v>71</v>
      </c>
      <c r="M189" cm="1">
        <f t="array" ref="M189">INDEX([3]!data,_xlfn.XMATCH(_xlfn.CONCAT(
SUBSTITUTE($A189,LEFT($A189,FIND($C189,$A189)+LEN($C189)-1),),
$F189),
[3]!index),_xlfn.XMATCH($G189,[3]!header))</f>
        <v>40</v>
      </c>
      <c r="N189">
        <f t="shared" si="27"/>
        <v>40</v>
      </c>
      <c r="O189">
        <f t="shared" si="27"/>
        <v>40</v>
      </c>
      <c r="P189">
        <f t="shared" si="27"/>
        <v>40</v>
      </c>
      <c r="Q189">
        <f t="shared" si="27"/>
        <v>40</v>
      </c>
      <c r="R189">
        <f t="shared" si="27"/>
        <v>40</v>
      </c>
      <c r="S189">
        <f t="shared" si="27"/>
        <v>40</v>
      </c>
      <c r="T189">
        <f t="shared" si="27"/>
        <v>40</v>
      </c>
      <c r="U189">
        <f t="shared" si="27"/>
        <v>40</v>
      </c>
      <c r="V189">
        <f t="shared" si="27"/>
        <v>40</v>
      </c>
      <c r="W189">
        <f t="shared" si="27"/>
        <v>40</v>
      </c>
    </row>
    <row r="190" spans="1:23" x14ac:dyDescent="0.3">
      <c r="A190" t="s">
        <v>56</v>
      </c>
      <c r="B190" t="s">
        <v>5</v>
      </c>
      <c r="C190" t="s">
        <v>15</v>
      </c>
      <c r="D190" t="s">
        <v>16</v>
      </c>
      <c r="E190" t="s">
        <v>60</v>
      </c>
      <c r="F190" t="s">
        <v>98</v>
      </c>
      <c r="G190" t="s">
        <v>72</v>
      </c>
      <c r="K190" t="s">
        <v>73</v>
      </c>
      <c r="L190" t="s">
        <v>64</v>
      </c>
      <c r="M190" cm="1">
        <f t="array" ref="M190">INDEX([3]!data,_xlfn.XMATCH(_xlfn.CONCAT(
SUBSTITUTE($A190,LEFT($A190,FIND($C190,$A190)+LEN($C190)-1),),
$F190),
[3]!index),_xlfn.XMATCH(_xlfn.CONCAT($C190,$G190),[3]!header))</f>
        <v>0</v>
      </c>
    </row>
    <row r="191" spans="1:23" x14ac:dyDescent="0.3">
      <c r="A191" t="s">
        <v>56</v>
      </c>
      <c r="B191" t="s">
        <v>5</v>
      </c>
      <c r="C191" t="s">
        <v>15</v>
      </c>
      <c r="D191" t="s">
        <v>16</v>
      </c>
      <c r="E191" t="s">
        <v>60</v>
      </c>
      <c r="F191" t="s">
        <v>98</v>
      </c>
      <c r="G191" t="s">
        <v>74</v>
      </c>
      <c r="K191" t="s">
        <v>63</v>
      </c>
      <c r="L191" t="str" cm="1">
        <f t="array" ref="L191">INDEX([3]!data,_xlfn.XMATCH(_xlfn.CONCAT(
SUBSTITUTE($A191,LEFT($A191,FIND($C191,$A191)+LEN($C191)-1),),
$F191),
[3]!index),_xlfn.XMATCH(L$2,[3]!header))</f>
        <v>MWh</v>
      </c>
      <c r="M191" cm="1">
        <f t="array" ref="M191">INDEX([3]!data,_xlfn.XMATCH(_xlfn.CONCAT(
SUBSTITUTE($A191,LEFT($A191,FIND($C191,$A191)+LEN($C191)-1),),
$F191),
[3]!index),_xlfn.XMATCH($G191,[3]!header))</f>
        <v>227760</v>
      </c>
      <c r="N191">
        <f t="shared" ref="N191:W196" si="28">M191</f>
        <v>227760</v>
      </c>
      <c r="O191">
        <f t="shared" si="28"/>
        <v>227760</v>
      </c>
      <c r="P191">
        <f t="shared" si="28"/>
        <v>227760</v>
      </c>
      <c r="Q191">
        <f t="shared" si="28"/>
        <v>227760</v>
      </c>
      <c r="R191">
        <f t="shared" si="28"/>
        <v>227760</v>
      </c>
      <c r="S191">
        <f t="shared" si="28"/>
        <v>227760</v>
      </c>
      <c r="T191">
        <f t="shared" si="28"/>
        <v>227760</v>
      </c>
      <c r="U191">
        <f t="shared" si="28"/>
        <v>227760</v>
      </c>
      <c r="V191">
        <f t="shared" si="28"/>
        <v>227760</v>
      </c>
      <c r="W191">
        <f t="shared" si="28"/>
        <v>227760</v>
      </c>
    </row>
    <row r="192" spans="1:23" x14ac:dyDescent="0.3">
      <c r="A192" t="s">
        <v>56</v>
      </c>
      <c r="B192" t="s">
        <v>5</v>
      </c>
      <c r="C192" t="s">
        <v>15</v>
      </c>
      <c r="D192" t="s">
        <v>16</v>
      </c>
      <c r="E192" t="s">
        <v>60</v>
      </c>
      <c r="F192" t="s">
        <v>98</v>
      </c>
      <c r="G192" t="s">
        <v>75</v>
      </c>
      <c r="K192" t="s">
        <v>63</v>
      </c>
      <c r="L192" t="s">
        <v>76</v>
      </c>
      <c r="M192" cm="1">
        <f t="array" ref="M192">INDEX([3]!data,_xlfn.XMATCH(_xlfn.CONCAT(
SUBSTITUTE($A192,LEFT($A192,FIND($C192,$A192)+LEN($C192)-1),),
$F192),
[3]!index),_xlfn.XMATCH($G192,[3]!header))</f>
        <v>260274950</v>
      </c>
      <c r="N192">
        <f t="shared" si="28"/>
        <v>260274950</v>
      </c>
      <c r="O192">
        <f t="shared" si="28"/>
        <v>260274950</v>
      </c>
      <c r="P192">
        <f t="shared" si="28"/>
        <v>260274950</v>
      </c>
      <c r="Q192">
        <f t="shared" si="28"/>
        <v>260274950</v>
      </c>
      <c r="R192">
        <f t="shared" si="28"/>
        <v>260274950</v>
      </c>
      <c r="S192">
        <f t="shared" si="28"/>
        <v>260274950</v>
      </c>
      <c r="T192">
        <f t="shared" si="28"/>
        <v>260274950</v>
      </c>
      <c r="U192">
        <f t="shared" si="28"/>
        <v>260274950</v>
      </c>
      <c r="V192">
        <f t="shared" si="28"/>
        <v>260274950</v>
      </c>
      <c r="W192">
        <f t="shared" si="28"/>
        <v>260274950</v>
      </c>
    </row>
    <row r="193" spans="1:23" x14ac:dyDescent="0.3">
      <c r="A193" t="s">
        <v>56</v>
      </c>
      <c r="B193" t="s">
        <v>5</v>
      </c>
      <c r="C193" t="s">
        <v>15</v>
      </c>
      <c r="D193" t="s">
        <v>16</v>
      </c>
      <c r="E193" t="s">
        <v>60</v>
      </c>
      <c r="F193" t="s">
        <v>98</v>
      </c>
      <c r="G193" t="s">
        <v>94</v>
      </c>
      <c r="K193" t="s">
        <v>63</v>
      </c>
      <c r="L193" t="s">
        <v>71</v>
      </c>
      <c r="M193" cm="1">
        <f t="array" ref="M193">INDEX([3]!data,_xlfn.XMATCH(_xlfn.CONCAT(
SUBSTITUTE($A193,LEFT($A193,FIND($C193,$A193)+LEN($C193)-1),),
$F193),
[3]!index),_xlfn.XMATCH($G193,[3]!header))</f>
        <v>30</v>
      </c>
      <c r="N193">
        <f t="shared" si="28"/>
        <v>30</v>
      </c>
      <c r="O193">
        <f t="shared" si="28"/>
        <v>30</v>
      </c>
      <c r="P193">
        <f t="shared" si="28"/>
        <v>30</v>
      </c>
      <c r="Q193">
        <f t="shared" si="28"/>
        <v>30</v>
      </c>
      <c r="R193">
        <f t="shared" si="28"/>
        <v>30</v>
      </c>
      <c r="S193">
        <f t="shared" si="28"/>
        <v>30</v>
      </c>
      <c r="T193">
        <f t="shared" si="28"/>
        <v>30</v>
      </c>
      <c r="U193">
        <f t="shared" si="28"/>
        <v>30</v>
      </c>
      <c r="V193">
        <f t="shared" si="28"/>
        <v>30</v>
      </c>
      <c r="W193">
        <f t="shared" si="28"/>
        <v>30</v>
      </c>
    </row>
    <row r="194" spans="1:23" x14ac:dyDescent="0.3">
      <c r="A194" t="s">
        <v>56</v>
      </c>
      <c r="B194" t="s">
        <v>5</v>
      </c>
      <c r="C194" t="s">
        <v>15</v>
      </c>
      <c r="D194" t="s">
        <v>16</v>
      </c>
      <c r="E194" t="s">
        <v>60</v>
      </c>
      <c r="F194" t="s">
        <v>98</v>
      </c>
      <c r="G194" t="s">
        <v>77</v>
      </c>
      <c r="K194" t="s">
        <v>63</v>
      </c>
      <c r="L194" t="s">
        <v>76</v>
      </c>
      <c r="M194" cm="1">
        <f t="array" ref="M194">INDEX([3]!data,_xlfn.XMATCH(_xlfn.CONCAT(
SUBSTITUTE($A194,LEFT($A194,FIND($C194,$A194)+LEN($C194)-1),),
$F194),
[3]!index),_xlfn.XMATCH($G194,[3]!header))</f>
        <v>3241290</v>
      </c>
      <c r="N194">
        <f t="shared" si="28"/>
        <v>3241290</v>
      </c>
      <c r="O194">
        <f t="shared" si="28"/>
        <v>3241290</v>
      </c>
      <c r="P194">
        <f t="shared" si="28"/>
        <v>3241290</v>
      </c>
      <c r="Q194">
        <f t="shared" si="28"/>
        <v>3241290</v>
      </c>
      <c r="R194">
        <f t="shared" si="28"/>
        <v>3241290</v>
      </c>
      <c r="S194">
        <f t="shared" si="28"/>
        <v>3241290</v>
      </c>
      <c r="T194">
        <f t="shared" si="28"/>
        <v>3241290</v>
      </c>
      <c r="U194">
        <f t="shared" si="28"/>
        <v>3241290</v>
      </c>
      <c r="V194">
        <f t="shared" si="28"/>
        <v>3241290</v>
      </c>
      <c r="W194">
        <f t="shared" si="28"/>
        <v>3241290</v>
      </c>
    </row>
    <row r="195" spans="1:23" x14ac:dyDescent="0.3">
      <c r="A195" t="s">
        <v>56</v>
      </c>
      <c r="B195" t="s">
        <v>5</v>
      </c>
      <c r="C195" t="s">
        <v>15</v>
      </c>
      <c r="D195" t="s">
        <v>16</v>
      </c>
      <c r="E195" t="s">
        <v>60</v>
      </c>
      <c r="F195" t="s">
        <v>98</v>
      </c>
      <c r="G195" t="s">
        <v>52</v>
      </c>
      <c r="J195" t="s">
        <v>78</v>
      </c>
      <c r="K195" t="s">
        <v>79</v>
      </c>
      <c r="L195" t="str" cm="1">
        <f t="array" ref="L195">INDEX([3]!data_multi,_xlfn.XMATCH(_xlfn.CONCAT(
SUBSTITUTE($A195,LEFT($A195,FIND($C195,$A195)+LEN($C195)-1),),
$F195:$I195,
SUBSTITUTE($J195,LEFT($A195,FIND($C195,$A195)+LEN($C195)-1),)),
[3]!index_multi),_xlfn.XMATCH(L$2,[3]!header_multi))</f>
        <v>$</v>
      </c>
      <c r="M195" cm="1">
        <f t="array" ref="M195">INDEX([3]!data_multi,_xlfn.XMATCH(_xlfn.CONCAT(
SUBSTITUTE($A195,LEFT($A195,FIND($C195,$A195)+LEN($C195)-1),),
$F195:$I195,
SUBSTITUTE($J195,LEFT($A195,FIND($C195,$A195)+LEN($C195)-1),)),
[3]!index_multi),_xlfn.XMATCH(M$2,[3]!header_multi))</f>
        <v>2.84</v>
      </c>
      <c r="N195">
        <f t="shared" si="28"/>
        <v>2.84</v>
      </c>
      <c r="O195">
        <f t="shared" si="28"/>
        <v>2.84</v>
      </c>
      <c r="P195">
        <f t="shared" si="28"/>
        <v>2.84</v>
      </c>
      <c r="Q195">
        <f t="shared" si="28"/>
        <v>2.84</v>
      </c>
      <c r="R195">
        <f t="shared" si="28"/>
        <v>2.84</v>
      </c>
      <c r="S195">
        <f t="shared" si="28"/>
        <v>2.84</v>
      </c>
      <c r="T195">
        <f t="shared" si="28"/>
        <v>2.84</v>
      </c>
      <c r="U195">
        <f t="shared" si="28"/>
        <v>2.84</v>
      </c>
      <c r="V195">
        <f t="shared" si="28"/>
        <v>2.84</v>
      </c>
      <c r="W195">
        <f t="shared" si="28"/>
        <v>2.84</v>
      </c>
    </row>
    <row r="196" spans="1:23" x14ac:dyDescent="0.3">
      <c r="A196" t="s">
        <v>56</v>
      </c>
      <c r="B196" t="s">
        <v>5</v>
      </c>
      <c r="C196" t="s">
        <v>15</v>
      </c>
      <c r="D196" t="s">
        <v>16</v>
      </c>
      <c r="E196" t="s">
        <v>60</v>
      </c>
      <c r="F196" t="s">
        <v>98</v>
      </c>
      <c r="G196" t="s">
        <v>52</v>
      </c>
      <c r="J196" t="s">
        <v>81</v>
      </c>
      <c r="K196" t="s">
        <v>79</v>
      </c>
      <c r="L196" t="str" cm="1">
        <f t="array" ref="L196">INDEX([3]!data_multi,_xlfn.XMATCH(_xlfn.CONCAT(
SUBSTITUTE($A196,LEFT($A196,FIND($C196,$A196)+LEN($C196)-1),),
$F196:$I196,
SUBSTITUTE($J196,LEFT($A196,FIND($C196,$A196)+LEN($C196)-1),)),
[3]!index_multi),_xlfn.XMATCH(L$2,[3]!header_multi))</f>
        <v>unit</v>
      </c>
      <c r="M196" cm="1">
        <f t="array" ref="M196">INDEX([3]!data_multi,_xlfn.XMATCH(_xlfn.CONCAT(
SUBSTITUTE($A196,LEFT($A196,FIND($C196,$A196)+LEN($C196)-1),),
$F196:$I196,
SUBSTITUTE($J196,LEFT($A196,FIND($C196,$A196)+LEN($C196)-1),)),
[3]!index_multi),_xlfn.XMATCH(M$2,[3]!header_multi))</f>
        <v>1</v>
      </c>
      <c r="N196">
        <f t="shared" si="28"/>
        <v>1</v>
      </c>
      <c r="O196">
        <f t="shared" si="28"/>
        <v>1</v>
      </c>
      <c r="P196">
        <f t="shared" si="28"/>
        <v>1</v>
      </c>
      <c r="Q196">
        <f t="shared" si="28"/>
        <v>1</v>
      </c>
      <c r="R196">
        <f t="shared" si="28"/>
        <v>1</v>
      </c>
      <c r="S196">
        <f t="shared" si="28"/>
        <v>1</v>
      </c>
      <c r="T196">
        <f t="shared" si="28"/>
        <v>1</v>
      </c>
      <c r="U196">
        <f t="shared" si="28"/>
        <v>1</v>
      </c>
      <c r="V196">
        <f t="shared" si="28"/>
        <v>1</v>
      </c>
      <c r="W196">
        <f t="shared" si="28"/>
        <v>1</v>
      </c>
    </row>
    <row r="197" spans="1:23" x14ac:dyDescent="0.3">
      <c r="A197" t="s">
        <v>56</v>
      </c>
      <c r="B197" t="s">
        <v>5</v>
      </c>
      <c r="C197" t="s">
        <v>15</v>
      </c>
      <c r="D197" t="s">
        <v>16</v>
      </c>
      <c r="E197" t="s">
        <v>60</v>
      </c>
      <c r="F197" t="s">
        <v>99</v>
      </c>
      <c r="G197" t="s">
        <v>6</v>
      </c>
    </row>
    <row r="198" spans="1:23" x14ac:dyDescent="0.3">
      <c r="A198" t="s">
        <v>56</v>
      </c>
      <c r="B198" t="s">
        <v>5</v>
      </c>
      <c r="C198" t="s">
        <v>15</v>
      </c>
      <c r="D198" t="s">
        <v>16</v>
      </c>
      <c r="E198" t="s">
        <v>60</v>
      </c>
      <c r="F198" t="s">
        <v>99</v>
      </c>
      <c r="G198" t="s">
        <v>67</v>
      </c>
      <c r="K198" t="s">
        <v>63</v>
      </c>
      <c r="L198" t="s">
        <v>68</v>
      </c>
      <c r="M198" cm="1">
        <f t="array" ref="M198">INDEX([3]!data,_xlfn.XMATCH(_xlfn.CONCAT(
SUBSTITUTE($A198,LEFT($A198,FIND($C198,$A198)+LEN($C198)-1),),
$F198),
[3]!index),_xlfn.XMATCH($G198,[3]!header))</f>
        <v>2010</v>
      </c>
      <c r="N198">
        <f t="shared" ref="N198:W200" si="29">M198</f>
        <v>2010</v>
      </c>
      <c r="O198">
        <f t="shared" si="29"/>
        <v>2010</v>
      </c>
      <c r="P198">
        <f t="shared" si="29"/>
        <v>2010</v>
      </c>
      <c r="Q198">
        <f t="shared" si="29"/>
        <v>2010</v>
      </c>
      <c r="R198">
        <f t="shared" si="29"/>
        <v>2010</v>
      </c>
      <c r="S198">
        <f t="shared" si="29"/>
        <v>2010</v>
      </c>
      <c r="T198">
        <f t="shared" si="29"/>
        <v>2010</v>
      </c>
      <c r="U198">
        <f t="shared" si="29"/>
        <v>2010</v>
      </c>
      <c r="V198">
        <f t="shared" si="29"/>
        <v>2010</v>
      </c>
      <c r="W198">
        <f t="shared" si="29"/>
        <v>2010</v>
      </c>
    </row>
    <row r="199" spans="1:23" x14ac:dyDescent="0.3">
      <c r="A199" t="s">
        <v>56</v>
      </c>
      <c r="B199" t="s">
        <v>5</v>
      </c>
      <c r="C199" t="s">
        <v>15</v>
      </c>
      <c r="D199" t="s">
        <v>16</v>
      </c>
      <c r="E199" t="s">
        <v>60</v>
      </c>
      <c r="F199" t="s">
        <v>99</v>
      </c>
      <c r="G199" t="s">
        <v>69</v>
      </c>
      <c r="K199" t="s">
        <v>63</v>
      </c>
      <c r="L199" t="s">
        <v>68</v>
      </c>
      <c r="M199" cm="1">
        <f t="array" ref="M199">INDEX([3]!data,_xlfn.XMATCH(_xlfn.CONCAT(
SUBSTITUTE($A199,LEFT($A199,FIND($C199,$A199)+LEN($C199)-1),),
$F199),
[3]!index),_xlfn.XMATCH($G199,[3]!header))</f>
        <v>2101</v>
      </c>
      <c r="N199">
        <f t="shared" si="29"/>
        <v>2101</v>
      </c>
      <c r="O199">
        <f t="shared" si="29"/>
        <v>2101</v>
      </c>
      <c r="P199">
        <f t="shared" si="29"/>
        <v>2101</v>
      </c>
      <c r="Q199">
        <f t="shared" si="29"/>
        <v>2101</v>
      </c>
      <c r="R199">
        <f t="shared" si="29"/>
        <v>2101</v>
      </c>
      <c r="S199">
        <f t="shared" si="29"/>
        <v>2101</v>
      </c>
      <c r="T199">
        <f t="shared" si="29"/>
        <v>2101</v>
      </c>
      <c r="U199">
        <f t="shared" si="29"/>
        <v>2101</v>
      </c>
      <c r="V199">
        <f t="shared" si="29"/>
        <v>2101</v>
      </c>
      <c r="W199">
        <f t="shared" si="29"/>
        <v>2101</v>
      </c>
    </row>
    <row r="200" spans="1:23" x14ac:dyDescent="0.3">
      <c r="A200" t="s">
        <v>56</v>
      </c>
      <c r="B200" t="s">
        <v>5</v>
      </c>
      <c r="C200" t="s">
        <v>15</v>
      </c>
      <c r="D200" t="s">
        <v>16</v>
      </c>
      <c r="E200" t="s">
        <v>60</v>
      </c>
      <c r="F200" t="s">
        <v>99</v>
      </c>
      <c r="G200" t="s">
        <v>70</v>
      </c>
      <c r="K200" t="s">
        <v>63</v>
      </c>
      <c r="L200" t="s">
        <v>71</v>
      </c>
      <c r="M200" cm="1">
        <f t="array" ref="M200">INDEX([3]!data,_xlfn.XMATCH(_xlfn.CONCAT(
SUBSTITUTE($A200,LEFT($A200,FIND($C200,$A200)+LEN($C200)-1),),
$F200),
[3]!index),_xlfn.XMATCH($G200,[3]!header))</f>
        <v>30</v>
      </c>
      <c r="N200">
        <f t="shared" si="29"/>
        <v>30</v>
      </c>
      <c r="O200">
        <f t="shared" si="29"/>
        <v>30</v>
      </c>
      <c r="P200">
        <f t="shared" si="29"/>
        <v>30</v>
      </c>
      <c r="Q200">
        <f t="shared" si="29"/>
        <v>30</v>
      </c>
      <c r="R200">
        <f t="shared" si="29"/>
        <v>30</v>
      </c>
      <c r="S200">
        <f t="shared" si="29"/>
        <v>30</v>
      </c>
      <c r="T200">
        <f t="shared" si="29"/>
        <v>30</v>
      </c>
      <c r="U200">
        <f t="shared" si="29"/>
        <v>30</v>
      </c>
      <c r="V200">
        <f t="shared" si="29"/>
        <v>30</v>
      </c>
      <c r="W200">
        <f t="shared" si="29"/>
        <v>30</v>
      </c>
    </row>
    <row r="201" spans="1:23" x14ac:dyDescent="0.3">
      <c r="A201" t="s">
        <v>56</v>
      </c>
      <c r="B201" t="s">
        <v>5</v>
      </c>
      <c r="C201" t="s">
        <v>15</v>
      </c>
      <c r="D201" t="s">
        <v>16</v>
      </c>
      <c r="E201" t="s">
        <v>60</v>
      </c>
      <c r="F201" t="s">
        <v>99</v>
      </c>
      <c r="G201" t="s">
        <v>72</v>
      </c>
      <c r="K201" t="s">
        <v>73</v>
      </c>
      <c r="L201" t="s">
        <v>64</v>
      </c>
      <c r="M201" cm="1">
        <f t="array" ref="M201">INDEX([3]!data,_xlfn.XMATCH(_xlfn.CONCAT(
SUBSTITUTE($A201,LEFT($A201,FIND($C201,$A201)+LEN($C201)-1),),
$F201),
[3]!index),_xlfn.XMATCH(_xlfn.CONCAT($C201,$G201),[3]!header))</f>
        <v>0</v>
      </c>
    </row>
    <row r="202" spans="1:23" x14ac:dyDescent="0.3">
      <c r="A202" t="s">
        <v>56</v>
      </c>
      <c r="B202" t="s">
        <v>5</v>
      </c>
      <c r="C202" t="s">
        <v>15</v>
      </c>
      <c r="D202" t="s">
        <v>16</v>
      </c>
      <c r="E202" t="s">
        <v>60</v>
      </c>
      <c r="F202" t="s">
        <v>99</v>
      </c>
      <c r="G202" t="s">
        <v>74</v>
      </c>
      <c r="K202" t="s">
        <v>63</v>
      </c>
      <c r="L202" t="str" cm="1">
        <f t="array" ref="L202">INDEX([3]!data,_xlfn.XMATCH(_xlfn.CONCAT(
SUBSTITUTE($A202,LEFT($A202,FIND($C202,$A202)+LEN($C202)-1),),
$F202),
[3]!index),_xlfn.XMATCH(L$2,[3]!header))</f>
        <v>MWh</v>
      </c>
      <c r="M202" cm="1">
        <f t="array" ref="M202">INDEX([3]!data,_xlfn.XMATCH(_xlfn.CONCAT(
SUBSTITUTE($A202,LEFT($A202,FIND($C202,$A202)+LEN($C202)-1),),
$F202),
[3]!index),_xlfn.XMATCH($G202,[3]!header))</f>
        <v>394200</v>
      </c>
      <c r="N202">
        <f t="shared" ref="N202:W205" si="30">M202</f>
        <v>394200</v>
      </c>
      <c r="O202">
        <f t="shared" si="30"/>
        <v>394200</v>
      </c>
      <c r="P202">
        <f t="shared" si="30"/>
        <v>394200</v>
      </c>
      <c r="Q202">
        <f t="shared" si="30"/>
        <v>394200</v>
      </c>
      <c r="R202">
        <f t="shared" si="30"/>
        <v>394200</v>
      </c>
      <c r="S202">
        <f t="shared" si="30"/>
        <v>394200</v>
      </c>
      <c r="T202">
        <f t="shared" si="30"/>
        <v>394200</v>
      </c>
      <c r="U202">
        <f t="shared" si="30"/>
        <v>394200</v>
      </c>
      <c r="V202">
        <f t="shared" si="30"/>
        <v>394200</v>
      </c>
      <c r="W202">
        <f t="shared" si="30"/>
        <v>394200</v>
      </c>
    </row>
    <row r="203" spans="1:23" x14ac:dyDescent="0.3">
      <c r="A203" t="s">
        <v>56</v>
      </c>
      <c r="B203" t="s">
        <v>5</v>
      </c>
      <c r="C203" t="s">
        <v>15</v>
      </c>
      <c r="D203" t="s">
        <v>16</v>
      </c>
      <c r="E203" t="s">
        <v>60</v>
      </c>
      <c r="F203" t="s">
        <v>99</v>
      </c>
      <c r="G203" t="s">
        <v>75</v>
      </c>
      <c r="K203" t="s">
        <v>63</v>
      </c>
      <c r="L203" t="s">
        <v>76</v>
      </c>
      <c r="M203" cm="1">
        <f t="array" ref="M203">INDEX([3]!data,_xlfn.XMATCH(_xlfn.CONCAT(
SUBSTITUTE($A203,LEFT($A203,FIND($C203,$A203)+LEN($C203)-1),),
$F203),
[3]!index),_xlfn.XMATCH($G203,[3]!header))</f>
        <v>538198500</v>
      </c>
      <c r="N203">
        <f t="shared" si="30"/>
        <v>538198500</v>
      </c>
      <c r="O203">
        <f t="shared" si="30"/>
        <v>538198500</v>
      </c>
      <c r="P203">
        <f t="shared" si="30"/>
        <v>538198500</v>
      </c>
      <c r="Q203">
        <f t="shared" si="30"/>
        <v>538198500</v>
      </c>
      <c r="R203">
        <f t="shared" si="30"/>
        <v>538198500</v>
      </c>
      <c r="S203">
        <f t="shared" si="30"/>
        <v>538198500</v>
      </c>
      <c r="T203">
        <f t="shared" si="30"/>
        <v>538198500</v>
      </c>
      <c r="U203">
        <f t="shared" si="30"/>
        <v>538198500</v>
      </c>
      <c r="V203">
        <f t="shared" si="30"/>
        <v>538198500</v>
      </c>
      <c r="W203">
        <f t="shared" si="30"/>
        <v>538198500</v>
      </c>
    </row>
    <row r="204" spans="1:23" x14ac:dyDescent="0.3">
      <c r="A204" t="s">
        <v>56</v>
      </c>
      <c r="B204" t="s">
        <v>5</v>
      </c>
      <c r="C204" t="s">
        <v>15</v>
      </c>
      <c r="D204" t="s">
        <v>16</v>
      </c>
      <c r="E204" t="s">
        <v>60</v>
      </c>
      <c r="F204" t="s">
        <v>99</v>
      </c>
      <c r="G204" t="s">
        <v>77</v>
      </c>
      <c r="K204" t="s">
        <v>63</v>
      </c>
      <c r="L204" t="s">
        <v>76</v>
      </c>
      <c r="M204" cm="1">
        <f t="array" ref="M204">INDEX([3]!data,_xlfn.XMATCH(_xlfn.CONCAT(
SUBSTITUTE($A204,LEFT($A204,FIND($C204,$A204)+LEN($C204)-1),),
$F204),
[3]!index),_xlfn.XMATCH($G204,[3]!header))</f>
        <v>3467646</v>
      </c>
      <c r="N204">
        <f t="shared" si="30"/>
        <v>3467646</v>
      </c>
      <c r="O204">
        <f t="shared" si="30"/>
        <v>3467646</v>
      </c>
      <c r="P204">
        <f t="shared" si="30"/>
        <v>3467646</v>
      </c>
      <c r="Q204">
        <f t="shared" si="30"/>
        <v>3467646</v>
      </c>
      <c r="R204">
        <f t="shared" si="30"/>
        <v>3467646</v>
      </c>
      <c r="S204">
        <f t="shared" si="30"/>
        <v>3467646</v>
      </c>
      <c r="T204">
        <f t="shared" si="30"/>
        <v>3467646</v>
      </c>
      <c r="U204">
        <f t="shared" si="30"/>
        <v>3467646</v>
      </c>
      <c r="V204">
        <f t="shared" si="30"/>
        <v>3467646</v>
      </c>
      <c r="W204">
        <f t="shared" si="30"/>
        <v>3467646</v>
      </c>
    </row>
    <row r="205" spans="1:23" x14ac:dyDescent="0.3">
      <c r="A205" t="s">
        <v>56</v>
      </c>
      <c r="B205" t="s">
        <v>5</v>
      </c>
      <c r="C205" t="s">
        <v>15</v>
      </c>
      <c r="D205" t="s">
        <v>16</v>
      </c>
      <c r="E205" t="s">
        <v>60</v>
      </c>
      <c r="F205" t="s">
        <v>99</v>
      </c>
      <c r="G205" t="s">
        <v>52</v>
      </c>
      <c r="J205" t="s">
        <v>81</v>
      </c>
      <c r="K205" t="s">
        <v>79</v>
      </c>
      <c r="L205" t="str" cm="1">
        <f t="array" ref="L205">INDEX([3]!data_multi,_xlfn.XMATCH(_xlfn.CONCAT(
SUBSTITUTE($A205,LEFT($A205,FIND($C205,$A205)+LEN($C205)-1),),
$F205:$I205,
SUBSTITUTE($J205,LEFT($A205,FIND($C205,$A205)+LEN($C205)-1),)),
[3]!index_multi),_xlfn.XMATCH(L$2,[3]!header_multi))</f>
        <v>unit</v>
      </c>
      <c r="M205" cm="1">
        <f t="array" ref="M205">INDEX([3]!data_multi,_xlfn.XMATCH(_xlfn.CONCAT(
SUBSTITUTE($A205,LEFT($A205,FIND($C205,$A205)+LEN($C205)-1),),
$F205:$I205,
SUBSTITUTE($J205,LEFT($A205,FIND($C205,$A205)+LEN($C205)-1),)),
[3]!index_multi),_xlfn.XMATCH(M$2,[3]!header_multi))</f>
        <v>1</v>
      </c>
      <c r="N205">
        <f t="shared" si="30"/>
        <v>1</v>
      </c>
      <c r="O205">
        <f t="shared" si="30"/>
        <v>1</v>
      </c>
      <c r="P205">
        <f t="shared" si="30"/>
        <v>1</v>
      </c>
      <c r="Q205">
        <f t="shared" si="30"/>
        <v>1</v>
      </c>
      <c r="R205">
        <f t="shared" si="30"/>
        <v>1</v>
      </c>
      <c r="S205">
        <f t="shared" si="30"/>
        <v>1</v>
      </c>
      <c r="T205">
        <f t="shared" si="30"/>
        <v>1</v>
      </c>
      <c r="U205">
        <f t="shared" si="30"/>
        <v>1</v>
      </c>
      <c r="V205">
        <f t="shared" si="30"/>
        <v>1</v>
      </c>
      <c r="W205">
        <f t="shared" si="30"/>
        <v>1</v>
      </c>
    </row>
    <row r="206" spans="1:23" x14ac:dyDescent="0.3">
      <c r="A206" t="s">
        <v>56</v>
      </c>
      <c r="B206" t="s">
        <v>5</v>
      </c>
      <c r="C206" t="s">
        <v>15</v>
      </c>
      <c r="D206" t="s">
        <v>16</v>
      </c>
      <c r="E206" t="s">
        <v>60</v>
      </c>
      <c r="F206" t="s">
        <v>100</v>
      </c>
      <c r="G206" t="s">
        <v>6</v>
      </c>
    </row>
    <row r="207" spans="1:23" x14ac:dyDescent="0.3">
      <c r="A207" t="s">
        <v>56</v>
      </c>
      <c r="B207" t="s">
        <v>5</v>
      </c>
      <c r="C207" t="s">
        <v>15</v>
      </c>
      <c r="D207" t="s">
        <v>16</v>
      </c>
      <c r="E207" t="s">
        <v>60</v>
      </c>
      <c r="F207" t="s">
        <v>100</v>
      </c>
      <c r="G207" t="s">
        <v>67</v>
      </c>
      <c r="K207" t="s">
        <v>63</v>
      </c>
      <c r="L207" t="s">
        <v>68</v>
      </c>
      <c r="M207" cm="1">
        <f t="array" ref="M207">INDEX([3]!data,_xlfn.XMATCH(_xlfn.CONCAT(
SUBSTITUTE($A207,LEFT($A207,FIND($C207,$A207)+LEN($C207)-1),),
$F207),
[3]!index),_xlfn.XMATCH($G207,[3]!header))</f>
        <v>2025</v>
      </c>
      <c r="N207">
        <f t="shared" ref="N207:W209" si="31">M207</f>
        <v>2025</v>
      </c>
      <c r="O207">
        <f t="shared" si="31"/>
        <v>2025</v>
      </c>
      <c r="P207">
        <f t="shared" si="31"/>
        <v>2025</v>
      </c>
      <c r="Q207">
        <f t="shared" si="31"/>
        <v>2025</v>
      </c>
      <c r="R207">
        <f t="shared" si="31"/>
        <v>2025</v>
      </c>
      <c r="S207">
        <f t="shared" si="31"/>
        <v>2025</v>
      </c>
      <c r="T207">
        <f t="shared" si="31"/>
        <v>2025</v>
      </c>
      <c r="U207">
        <f t="shared" si="31"/>
        <v>2025</v>
      </c>
      <c r="V207">
        <f t="shared" si="31"/>
        <v>2025</v>
      </c>
      <c r="W207">
        <f t="shared" si="31"/>
        <v>2025</v>
      </c>
    </row>
    <row r="208" spans="1:23" x14ac:dyDescent="0.3">
      <c r="A208" t="s">
        <v>56</v>
      </c>
      <c r="B208" t="s">
        <v>5</v>
      </c>
      <c r="C208" t="s">
        <v>15</v>
      </c>
      <c r="D208" t="s">
        <v>16</v>
      </c>
      <c r="E208" t="s">
        <v>60</v>
      </c>
      <c r="F208" t="s">
        <v>100</v>
      </c>
      <c r="G208" t="s">
        <v>69</v>
      </c>
      <c r="K208" t="s">
        <v>63</v>
      </c>
      <c r="L208" t="s">
        <v>68</v>
      </c>
      <c r="M208" cm="1">
        <f t="array" ref="M208">INDEX([3]!data,_xlfn.XMATCH(_xlfn.CONCAT(
SUBSTITUTE($A208,LEFT($A208,FIND($C208,$A208)+LEN($C208)-1),),
$F208),
[3]!index),_xlfn.XMATCH($G208,[3]!header))</f>
        <v>2101</v>
      </c>
      <c r="N208">
        <f t="shared" si="31"/>
        <v>2101</v>
      </c>
      <c r="O208">
        <f t="shared" si="31"/>
        <v>2101</v>
      </c>
      <c r="P208">
        <f t="shared" si="31"/>
        <v>2101</v>
      </c>
      <c r="Q208">
        <f t="shared" si="31"/>
        <v>2101</v>
      </c>
      <c r="R208">
        <f t="shared" si="31"/>
        <v>2101</v>
      </c>
      <c r="S208">
        <f t="shared" si="31"/>
        <v>2101</v>
      </c>
      <c r="T208">
        <f t="shared" si="31"/>
        <v>2101</v>
      </c>
      <c r="U208">
        <f t="shared" si="31"/>
        <v>2101</v>
      </c>
      <c r="V208">
        <f t="shared" si="31"/>
        <v>2101</v>
      </c>
      <c r="W208">
        <f t="shared" si="31"/>
        <v>2101</v>
      </c>
    </row>
    <row r="209" spans="1:23" x14ac:dyDescent="0.3">
      <c r="A209" t="s">
        <v>56</v>
      </c>
      <c r="B209" t="s">
        <v>5</v>
      </c>
      <c r="C209" t="s">
        <v>15</v>
      </c>
      <c r="D209" t="s">
        <v>16</v>
      </c>
      <c r="E209" t="s">
        <v>60</v>
      </c>
      <c r="F209" t="s">
        <v>100</v>
      </c>
      <c r="G209" t="s">
        <v>70</v>
      </c>
      <c r="K209" t="s">
        <v>63</v>
      </c>
      <c r="L209" t="s">
        <v>71</v>
      </c>
      <c r="M209" cm="1">
        <f t="array" ref="M209">INDEX([3]!data,_xlfn.XMATCH(_xlfn.CONCAT(
SUBSTITUTE($A209,LEFT($A209,FIND($C209,$A209)+LEN($C209)-1),),
$F209),
[3]!index),_xlfn.XMATCH($G209,[3]!header))</f>
        <v>30</v>
      </c>
      <c r="N209">
        <f t="shared" si="31"/>
        <v>30</v>
      </c>
      <c r="O209">
        <f t="shared" si="31"/>
        <v>30</v>
      </c>
      <c r="P209">
        <f t="shared" si="31"/>
        <v>30</v>
      </c>
      <c r="Q209">
        <f t="shared" si="31"/>
        <v>30</v>
      </c>
      <c r="R209">
        <f t="shared" si="31"/>
        <v>30</v>
      </c>
      <c r="S209">
        <f t="shared" si="31"/>
        <v>30</v>
      </c>
      <c r="T209">
        <f t="shared" si="31"/>
        <v>30</v>
      </c>
      <c r="U209">
        <f t="shared" si="31"/>
        <v>30</v>
      </c>
      <c r="V209">
        <f t="shared" si="31"/>
        <v>30</v>
      </c>
      <c r="W209">
        <f t="shared" si="31"/>
        <v>30</v>
      </c>
    </row>
    <row r="210" spans="1:23" x14ac:dyDescent="0.3">
      <c r="A210" t="s">
        <v>56</v>
      </c>
      <c r="B210" t="s">
        <v>5</v>
      </c>
      <c r="C210" t="s">
        <v>15</v>
      </c>
      <c r="D210" t="s">
        <v>16</v>
      </c>
      <c r="E210" t="s">
        <v>60</v>
      </c>
      <c r="F210" t="s">
        <v>100</v>
      </c>
      <c r="G210" t="s">
        <v>72</v>
      </c>
      <c r="K210" t="s">
        <v>73</v>
      </c>
      <c r="L210" t="s">
        <v>64</v>
      </c>
      <c r="M210" cm="1">
        <f t="array" ref="M210">INDEX([3]!data,_xlfn.XMATCH(_xlfn.CONCAT(
SUBSTITUTE($A210,LEFT($A210,FIND($C210,$A210)+LEN($C210)-1),),
$F210),
[3]!index),_xlfn.XMATCH(_xlfn.CONCAT($C210,$G210),[3]!header))</f>
        <v>0</v>
      </c>
    </row>
    <row r="211" spans="1:23" x14ac:dyDescent="0.3">
      <c r="A211" t="s">
        <v>56</v>
      </c>
      <c r="B211" t="s">
        <v>5</v>
      </c>
      <c r="C211" t="s">
        <v>15</v>
      </c>
      <c r="D211" t="s">
        <v>16</v>
      </c>
      <c r="E211" t="s">
        <v>60</v>
      </c>
      <c r="F211" t="s">
        <v>100</v>
      </c>
      <c r="G211" t="s">
        <v>74</v>
      </c>
      <c r="K211" t="s">
        <v>63</v>
      </c>
      <c r="L211" t="str" cm="1">
        <f t="array" ref="L211">INDEX([3]!data,_xlfn.XMATCH(_xlfn.CONCAT(
SUBSTITUTE($A211,LEFT($A211,FIND($C211,$A211)+LEN($C211)-1),),
$F211),
[3]!index),_xlfn.XMATCH(L$2,[3]!header))</f>
        <v>MWh</v>
      </c>
      <c r="M211" cm="1">
        <f t="array" ref="M211">INDEX([3]!data,_xlfn.XMATCH(_xlfn.CONCAT(
SUBSTITUTE($A211,LEFT($A211,FIND($C211,$A211)+LEN($C211)-1),),
$F211),
[3]!index),_xlfn.XMATCH($G211,[3]!header))</f>
        <v>394200</v>
      </c>
      <c r="N211">
        <f t="shared" ref="N211:W215" si="32">M211</f>
        <v>394200</v>
      </c>
      <c r="O211">
        <f t="shared" si="32"/>
        <v>394200</v>
      </c>
      <c r="P211">
        <f t="shared" si="32"/>
        <v>394200</v>
      </c>
      <c r="Q211">
        <f t="shared" si="32"/>
        <v>394200</v>
      </c>
      <c r="R211">
        <f t="shared" si="32"/>
        <v>394200</v>
      </c>
      <c r="S211">
        <f t="shared" si="32"/>
        <v>394200</v>
      </c>
      <c r="T211">
        <f t="shared" si="32"/>
        <v>394200</v>
      </c>
      <c r="U211">
        <f t="shared" si="32"/>
        <v>394200</v>
      </c>
      <c r="V211">
        <f t="shared" si="32"/>
        <v>394200</v>
      </c>
      <c r="W211">
        <f t="shared" si="32"/>
        <v>394200</v>
      </c>
    </row>
    <row r="212" spans="1:23" x14ac:dyDescent="0.3">
      <c r="A212" t="s">
        <v>56</v>
      </c>
      <c r="B212" t="s">
        <v>5</v>
      </c>
      <c r="C212" t="s">
        <v>15</v>
      </c>
      <c r="D212" t="s">
        <v>16</v>
      </c>
      <c r="E212" t="s">
        <v>60</v>
      </c>
      <c r="F212" t="s">
        <v>100</v>
      </c>
      <c r="G212" t="s">
        <v>75</v>
      </c>
      <c r="K212" t="s">
        <v>63</v>
      </c>
      <c r="L212" t="s">
        <v>76</v>
      </c>
      <c r="M212" cm="1">
        <f t="array" ref="M212">INDEX([3]!data,_xlfn.XMATCH(_xlfn.CONCAT(
SUBSTITUTE($A212,LEFT($A212,FIND($C212,$A212)+LEN($C212)-1),),
$F212),
[3]!index),_xlfn.XMATCH($G212,[3]!header))</f>
        <v>538198500</v>
      </c>
      <c r="N212">
        <f t="shared" si="32"/>
        <v>538198500</v>
      </c>
      <c r="O212">
        <f t="shared" si="32"/>
        <v>538198500</v>
      </c>
      <c r="P212">
        <f t="shared" si="32"/>
        <v>538198500</v>
      </c>
      <c r="Q212">
        <f t="shared" si="32"/>
        <v>538198500</v>
      </c>
      <c r="R212">
        <f t="shared" si="32"/>
        <v>538198500</v>
      </c>
      <c r="S212">
        <f t="shared" si="32"/>
        <v>538198500</v>
      </c>
      <c r="T212">
        <f t="shared" si="32"/>
        <v>538198500</v>
      </c>
      <c r="U212">
        <f t="shared" si="32"/>
        <v>538198500</v>
      </c>
      <c r="V212">
        <f t="shared" si="32"/>
        <v>538198500</v>
      </c>
      <c r="W212">
        <f t="shared" si="32"/>
        <v>538198500</v>
      </c>
    </row>
    <row r="213" spans="1:23" x14ac:dyDescent="0.3">
      <c r="A213" t="s">
        <v>56</v>
      </c>
      <c r="B213" t="s">
        <v>5</v>
      </c>
      <c r="C213" t="s">
        <v>15</v>
      </c>
      <c r="D213" t="s">
        <v>16</v>
      </c>
      <c r="E213" t="s">
        <v>60</v>
      </c>
      <c r="F213" t="s">
        <v>100</v>
      </c>
      <c r="G213" t="s">
        <v>77</v>
      </c>
      <c r="K213" t="s">
        <v>63</v>
      </c>
      <c r="L213" t="s">
        <v>76</v>
      </c>
      <c r="M213" cm="1">
        <f t="array" ref="M213">INDEX([3]!data,_xlfn.XMATCH(_xlfn.CONCAT(
SUBSTITUTE($A213,LEFT($A213,FIND($C213,$A213)+LEN($C213)-1),),
$F213),
[3]!index),_xlfn.XMATCH($G213,[3]!header))</f>
        <v>3467646</v>
      </c>
      <c r="N213">
        <f t="shared" si="32"/>
        <v>3467646</v>
      </c>
      <c r="O213">
        <f t="shared" si="32"/>
        <v>3467646</v>
      </c>
      <c r="P213">
        <f t="shared" si="32"/>
        <v>3467646</v>
      </c>
      <c r="Q213">
        <f t="shared" si="32"/>
        <v>3467646</v>
      </c>
      <c r="R213">
        <f t="shared" si="32"/>
        <v>3467646</v>
      </c>
      <c r="S213">
        <f t="shared" si="32"/>
        <v>3467646</v>
      </c>
      <c r="T213">
        <f t="shared" si="32"/>
        <v>3467646</v>
      </c>
      <c r="U213">
        <f t="shared" si="32"/>
        <v>3467646</v>
      </c>
      <c r="V213">
        <f t="shared" si="32"/>
        <v>3467646</v>
      </c>
      <c r="W213">
        <f t="shared" si="32"/>
        <v>3467646</v>
      </c>
    </row>
    <row r="214" spans="1:23" x14ac:dyDescent="0.3">
      <c r="A214" t="s">
        <v>56</v>
      </c>
      <c r="B214" t="s">
        <v>5</v>
      </c>
      <c r="C214" t="s">
        <v>15</v>
      </c>
      <c r="D214" t="s">
        <v>16</v>
      </c>
      <c r="E214" t="s">
        <v>60</v>
      </c>
      <c r="F214" t="s">
        <v>100</v>
      </c>
      <c r="G214" t="s">
        <v>52</v>
      </c>
      <c r="J214" t="s">
        <v>101</v>
      </c>
      <c r="K214" t="s">
        <v>79</v>
      </c>
      <c r="L214" t="str" cm="1">
        <f t="array" ref="L214">INDEX([3]!data_multi,_xlfn.XMATCH(_xlfn.CONCAT(
SUBSTITUTE($A214,LEFT($A214,FIND($C214,$A214)+LEN($C214)-1),),
$F214:$I214,
SUBSTITUTE($J214,LEFT($A214,FIND($C214,$A214)+LEN($C214)-1),)),
[3]!index_multi),_xlfn.XMATCH(L$2,[3]!header_multi))</f>
        <v>MWh</v>
      </c>
      <c r="M214" cm="1">
        <f t="array" ref="M214">INDEX([3]!data_multi,_xlfn.XMATCH(_xlfn.CONCAT(
SUBSTITUTE($A214,LEFT($A214,FIND($C214,$A214)+LEN($C214)-1),),
$F214:$I214,
SUBSTITUTE($J214,LEFT($A214,FIND($C214,$A214)+LEN($C214)-1),)),
[3]!index_multi),_xlfn.XMATCH(M$2,[3]!header_multi))</f>
        <v>0.1</v>
      </c>
      <c r="N214">
        <f t="shared" si="32"/>
        <v>0.1</v>
      </c>
      <c r="O214">
        <f t="shared" si="32"/>
        <v>0.1</v>
      </c>
      <c r="P214">
        <f t="shared" si="32"/>
        <v>0.1</v>
      </c>
      <c r="Q214">
        <f t="shared" si="32"/>
        <v>0.1</v>
      </c>
      <c r="R214">
        <f t="shared" si="32"/>
        <v>0.1</v>
      </c>
      <c r="S214">
        <f t="shared" si="32"/>
        <v>0.1</v>
      </c>
      <c r="T214">
        <f t="shared" si="32"/>
        <v>0.1</v>
      </c>
      <c r="U214">
        <f t="shared" si="32"/>
        <v>0.1</v>
      </c>
      <c r="V214">
        <f t="shared" si="32"/>
        <v>0.1</v>
      </c>
      <c r="W214">
        <f t="shared" si="32"/>
        <v>0.1</v>
      </c>
    </row>
    <row r="215" spans="1:23" x14ac:dyDescent="0.3">
      <c r="A215" t="s">
        <v>56</v>
      </c>
      <c r="B215" t="s">
        <v>5</v>
      </c>
      <c r="C215" t="s">
        <v>15</v>
      </c>
      <c r="D215" t="s">
        <v>16</v>
      </c>
      <c r="E215" t="s">
        <v>60</v>
      </c>
      <c r="F215" t="s">
        <v>100</v>
      </c>
      <c r="G215" t="s">
        <v>52</v>
      </c>
      <c r="J215" t="s">
        <v>81</v>
      </c>
      <c r="K215" t="s">
        <v>79</v>
      </c>
      <c r="L215" t="str" cm="1">
        <f t="array" ref="L215">INDEX([3]!data_multi,_xlfn.XMATCH(_xlfn.CONCAT(
SUBSTITUTE($A215,LEFT($A215,FIND($C215,$A215)+LEN($C215)-1),),
$F215:$I215,
SUBSTITUTE($J215,LEFT($A215,FIND($C215,$A215)+LEN($C215)-1),)),
[3]!index_multi),_xlfn.XMATCH(L$2,[3]!header_multi))</f>
        <v>unit</v>
      </c>
      <c r="M215" cm="1">
        <f t="array" ref="M215">INDEX([3]!data_multi,_xlfn.XMATCH(_xlfn.CONCAT(
SUBSTITUTE($A215,LEFT($A215,FIND($C215,$A215)+LEN($C215)-1),),
$F215:$I215,
SUBSTITUTE($J215,LEFT($A215,FIND($C215,$A215)+LEN($C215)-1),)),
[3]!index_multi),_xlfn.XMATCH(M$2,[3]!header_multi))</f>
        <v>1</v>
      </c>
      <c r="N215">
        <f t="shared" si="32"/>
        <v>1</v>
      </c>
      <c r="O215">
        <f t="shared" si="32"/>
        <v>1</v>
      </c>
      <c r="P215">
        <f t="shared" si="32"/>
        <v>1</v>
      </c>
      <c r="Q215">
        <f t="shared" si="32"/>
        <v>1</v>
      </c>
      <c r="R215">
        <f t="shared" si="32"/>
        <v>1</v>
      </c>
      <c r="S215">
        <f t="shared" si="32"/>
        <v>1</v>
      </c>
      <c r="T215">
        <f t="shared" si="32"/>
        <v>1</v>
      </c>
      <c r="U215">
        <f t="shared" si="32"/>
        <v>1</v>
      </c>
      <c r="V215">
        <f t="shared" si="32"/>
        <v>1</v>
      </c>
      <c r="W215">
        <f t="shared" si="32"/>
        <v>1</v>
      </c>
    </row>
    <row r="216" spans="1:23" x14ac:dyDescent="0.3">
      <c r="A216" t="s">
        <v>56</v>
      </c>
      <c r="B216" t="s">
        <v>5</v>
      </c>
      <c r="C216" t="s">
        <v>15</v>
      </c>
      <c r="D216" t="s">
        <v>16</v>
      </c>
      <c r="E216" t="s">
        <v>60</v>
      </c>
      <c r="F216" t="s">
        <v>102</v>
      </c>
      <c r="G216" t="s">
        <v>6</v>
      </c>
    </row>
    <row r="217" spans="1:23" x14ac:dyDescent="0.3">
      <c r="A217" t="s">
        <v>56</v>
      </c>
      <c r="B217" t="s">
        <v>5</v>
      </c>
      <c r="C217" t="s">
        <v>15</v>
      </c>
      <c r="D217" t="s">
        <v>16</v>
      </c>
      <c r="E217" t="s">
        <v>60</v>
      </c>
      <c r="F217" t="s">
        <v>102</v>
      </c>
      <c r="G217" t="s">
        <v>67</v>
      </c>
      <c r="K217" t="s">
        <v>63</v>
      </c>
      <c r="L217" t="s">
        <v>68</v>
      </c>
      <c r="M217" cm="1">
        <f t="array" ref="M217">INDEX([3]!data,_xlfn.XMATCH(_xlfn.CONCAT(
SUBSTITUTE($A217,LEFT($A217,FIND($C217,$A217)+LEN($C217)-1),),
$F217),
[3]!index),_xlfn.XMATCH($G217,[3]!header))</f>
        <v>2000</v>
      </c>
      <c r="N217">
        <f t="shared" ref="N217:W219" si="33">M217</f>
        <v>2000</v>
      </c>
      <c r="O217">
        <f t="shared" si="33"/>
        <v>2000</v>
      </c>
      <c r="P217">
        <f t="shared" si="33"/>
        <v>2000</v>
      </c>
      <c r="Q217">
        <f t="shared" si="33"/>
        <v>2000</v>
      </c>
      <c r="R217">
        <f t="shared" si="33"/>
        <v>2000</v>
      </c>
      <c r="S217">
        <f t="shared" si="33"/>
        <v>2000</v>
      </c>
      <c r="T217">
        <f t="shared" si="33"/>
        <v>2000</v>
      </c>
      <c r="U217">
        <f t="shared" si="33"/>
        <v>2000</v>
      </c>
      <c r="V217">
        <f t="shared" si="33"/>
        <v>2000</v>
      </c>
      <c r="W217">
        <f t="shared" si="33"/>
        <v>2000</v>
      </c>
    </row>
    <row r="218" spans="1:23" x14ac:dyDescent="0.3">
      <c r="A218" t="s">
        <v>56</v>
      </c>
      <c r="B218" t="s">
        <v>5</v>
      </c>
      <c r="C218" t="s">
        <v>15</v>
      </c>
      <c r="D218" t="s">
        <v>16</v>
      </c>
      <c r="E218" t="s">
        <v>60</v>
      </c>
      <c r="F218" t="s">
        <v>102</v>
      </c>
      <c r="G218" t="s">
        <v>69</v>
      </c>
      <c r="K218" t="s">
        <v>63</v>
      </c>
      <c r="L218" t="s">
        <v>68</v>
      </c>
      <c r="M218" cm="1">
        <f t="array" ref="M218">INDEX([3]!data,_xlfn.XMATCH(_xlfn.CONCAT(
SUBSTITUTE($A218,LEFT($A218,FIND($C218,$A218)+LEN($C218)-1),),
$F218),
[3]!index),_xlfn.XMATCH($G218,[3]!header))</f>
        <v>2101</v>
      </c>
      <c r="N218">
        <f t="shared" si="33"/>
        <v>2101</v>
      </c>
      <c r="O218">
        <f t="shared" si="33"/>
        <v>2101</v>
      </c>
      <c r="P218">
        <f t="shared" si="33"/>
        <v>2101</v>
      </c>
      <c r="Q218">
        <f t="shared" si="33"/>
        <v>2101</v>
      </c>
      <c r="R218">
        <f t="shared" si="33"/>
        <v>2101</v>
      </c>
      <c r="S218">
        <f t="shared" si="33"/>
        <v>2101</v>
      </c>
      <c r="T218">
        <f t="shared" si="33"/>
        <v>2101</v>
      </c>
      <c r="U218">
        <f t="shared" si="33"/>
        <v>2101</v>
      </c>
      <c r="V218">
        <f t="shared" si="33"/>
        <v>2101</v>
      </c>
      <c r="W218">
        <f t="shared" si="33"/>
        <v>2101</v>
      </c>
    </row>
    <row r="219" spans="1:23" x14ac:dyDescent="0.3">
      <c r="A219" t="s">
        <v>56</v>
      </c>
      <c r="B219" t="s">
        <v>5</v>
      </c>
      <c r="C219" t="s">
        <v>15</v>
      </c>
      <c r="D219" t="s">
        <v>16</v>
      </c>
      <c r="E219" t="s">
        <v>60</v>
      </c>
      <c r="F219" t="s">
        <v>102</v>
      </c>
      <c r="G219" t="s">
        <v>70</v>
      </c>
      <c r="K219" t="s">
        <v>63</v>
      </c>
      <c r="L219" t="s">
        <v>71</v>
      </c>
      <c r="M219" cm="1">
        <f t="array" ref="M219">INDEX([3]!data,_xlfn.XMATCH(_xlfn.CONCAT(
SUBSTITUTE($A219,LEFT($A219,FIND($C219,$A219)+LEN($C219)-1),),
$F219),
[3]!index),_xlfn.XMATCH($G219,[3]!header))</f>
        <v>30</v>
      </c>
      <c r="N219">
        <f t="shared" si="33"/>
        <v>30</v>
      </c>
      <c r="O219">
        <f t="shared" si="33"/>
        <v>30</v>
      </c>
      <c r="P219">
        <f t="shared" si="33"/>
        <v>30</v>
      </c>
      <c r="Q219">
        <f t="shared" si="33"/>
        <v>30</v>
      </c>
      <c r="R219">
        <f t="shared" si="33"/>
        <v>30</v>
      </c>
      <c r="S219">
        <f t="shared" si="33"/>
        <v>30</v>
      </c>
      <c r="T219">
        <f t="shared" si="33"/>
        <v>30</v>
      </c>
      <c r="U219">
        <f t="shared" si="33"/>
        <v>30</v>
      </c>
      <c r="V219">
        <f t="shared" si="33"/>
        <v>30</v>
      </c>
      <c r="W219">
        <f t="shared" si="33"/>
        <v>30</v>
      </c>
    </row>
    <row r="220" spans="1:23" x14ac:dyDescent="0.3">
      <c r="A220" t="s">
        <v>56</v>
      </c>
      <c r="B220" t="s">
        <v>5</v>
      </c>
      <c r="C220" t="s">
        <v>15</v>
      </c>
      <c r="D220" t="s">
        <v>16</v>
      </c>
      <c r="E220" t="s">
        <v>60</v>
      </c>
      <c r="F220" t="s">
        <v>102</v>
      </c>
      <c r="G220" t="s">
        <v>72</v>
      </c>
      <c r="K220" t="s">
        <v>73</v>
      </c>
      <c r="L220" t="s">
        <v>64</v>
      </c>
      <c r="M220" cm="1">
        <f t="array" ref="M220">INDEX([3]!data,_xlfn.XMATCH(_xlfn.CONCAT(
SUBSTITUTE($A220,LEFT($A220,FIND($C220,$A220)+LEN($C220)-1),),
$F220),
[3]!index),_xlfn.XMATCH(_xlfn.CONCAT($C220,$G220),[3]!header))</f>
        <v>0</v>
      </c>
    </row>
    <row r="221" spans="1:23" x14ac:dyDescent="0.3">
      <c r="A221" t="s">
        <v>56</v>
      </c>
      <c r="B221" t="s">
        <v>5</v>
      </c>
      <c r="C221" t="s">
        <v>15</v>
      </c>
      <c r="D221" t="s">
        <v>16</v>
      </c>
      <c r="E221" t="s">
        <v>60</v>
      </c>
      <c r="F221" t="s">
        <v>102</v>
      </c>
      <c r="G221" t="s">
        <v>74</v>
      </c>
      <c r="K221" t="s">
        <v>63</v>
      </c>
      <c r="L221" t="str" cm="1">
        <f t="array" ref="L221">INDEX([3]!data,_xlfn.XMATCH(_xlfn.CONCAT(
SUBSTITUTE($A221,LEFT($A221,FIND($C221,$A221)+LEN($C221)-1),),
$F221),
[3]!index),_xlfn.XMATCH(L$2,[3]!header))</f>
        <v>MWh</v>
      </c>
      <c r="M221" cm="1">
        <f t="array" ref="M221">INDEX([3]!data,_xlfn.XMATCH(_xlfn.CONCAT(
SUBSTITUTE($A221,LEFT($A221,FIND($C221,$A221)+LEN($C221)-1),),
$F221),
[3]!index),_xlfn.XMATCH($G221,[3]!header))</f>
        <v>367920</v>
      </c>
      <c r="N221">
        <f t="shared" ref="N221:W224" si="34">M221</f>
        <v>367920</v>
      </c>
      <c r="O221">
        <f t="shared" si="34"/>
        <v>367920</v>
      </c>
      <c r="P221">
        <f t="shared" si="34"/>
        <v>367920</v>
      </c>
      <c r="Q221">
        <f t="shared" si="34"/>
        <v>367920</v>
      </c>
      <c r="R221">
        <f t="shared" si="34"/>
        <v>367920</v>
      </c>
      <c r="S221">
        <f t="shared" si="34"/>
        <v>367920</v>
      </c>
      <c r="T221">
        <f t="shared" si="34"/>
        <v>367920</v>
      </c>
      <c r="U221">
        <f t="shared" si="34"/>
        <v>367920</v>
      </c>
      <c r="V221">
        <f t="shared" si="34"/>
        <v>367920</v>
      </c>
      <c r="W221">
        <f t="shared" si="34"/>
        <v>367920</v>
      </c>
    </row>
    <row r="222" spans="1:23" x14ac:dyDescent="0.3">
      <c r="A222" t="s">
        <v>56</v>
      </c>
      <c r="B222" t="s">
        <v>5</v>
      </c>
      <c r="C222" t="s">
        <v>15</v>
      </c>
      <c r="D222" t="s">
        <v>16</v>
      </c>
      <c r="E222" t="s">
        <v>60</v>
      </c>
      <c r="F222" t="s">
        <v>102</v>
      </c>
      <c r="G222" t="s">
        <v>75</v>
      </c>
      <c r="K222" t="s">
        <v>63</v>
      </c>
      <c r="L222" t="s">
        <v>76</v>
      </c>
      <c r="M222" cm="1">
        <f t="array" ref="M222">INDEX([3]!data,_xlfn.XMATCH(_xlfn.CONCAT(
SUBSTITUTE($A222,LEFT($A222,FIND($C222,$A222)+LEN($C222)-1),),
$F222),
[3]!index),_xlfn.XMATCH($G222,[3]!header))</f>
        <v>244329280</v>
      </c>
      <c r="N222">
        <f t="shared" si="34"/>
        <v>244329280</v>
      </c>
      <c r="O222">
        <f t="shared" si="34"/>
        <v>244329280</v>
      </c>
      <c r="P222">
        <f t="shared" si="34"/>
        <v>244329280</v>
      </c>
      <c r="Q222">
        <f t="shared" si="34"/>
        <v>244329280</v>
      </c>
      <c r="R222">
        <f t="shared" si="34"/>
        <v>244329280</v>
      </c>
      <c r="S222">
        <f t="shared" si="34"/>
        <v>244329280</v>
      </c>
      <c r="T222">
        <f t="shared" si="34"/>
        <v>244329280</v>
      </c>
      <c r="U222">
        <f t="shared" si="34"/>
        <v>244329280</v>
      </c>
      <c r="V222">
        <f t="shared" si="34"/>
        <v>244329280</v>
      </c>
      <c r="W222">
        <f t="shared" si="34"/>
        <v>244329280</v>
      </c>
    </row>
    <row r="223" spans="1:23" x14ac:dyDescent="0.3">
      <c r="A223" t="s">
        <v>56</v>
      </c>
      <c r="B223" t="s">
        <v>5</v>
      </c>
      <c r="C223" t="s">
        <v>15</v>
      </c>
      <c r="D223" t="s">
        <v>16</v>
      </c>
      <c r="E223" t="s">
        <v>60</v>
      </c>
      <c r="F223" t="s">
        <v>102</v>
      </c>
      <c r="G223" t="s">
        <v>77</v>
      </c>
      <c r="K223" t="s">
        <v>63</v>
      </c>
      <c r="L223" t="s">
        <v>76</v>
      </c>
      <c r="M223" cm="1">
        <f t="array" ref="M223">INDEX([3]!data,_xlfn.XMATCH(_xlfn.CONCAT(
SUBSTITUTE($A223,LEFT($A223,FIND($C223,$A223)+LEN($C223)-1),),
$F223),
[3]!index),_xlfn.XMATCH($G223,[3]!header))</f>
        <v>6463600</v>
      </c>
      <c r="N223">
        <f t="shared" si="34"/>
        <v>6463600</v>
      </c>
      <c r="O223">
        <f t="shared" si="34"/>
        <v>6463600</v>
      </c>
      <c r="P223">
        <f t="shared" si="34"/>
        <v>6463600</v>
      </c>
      <c r="Q223">
        <f t="shared" si="34"/>
        <v>6463600</v>
      </c>
      <c r="R223">
        <f t="shared" si="34"/>
        <v>6463600</v>
      </c>
      <c r="S223">
        <f t="shared" si="34"/>
        <v>6463600</v>
      </c>
      <c r="T223">
        <f t="shared" si="34"/>
        <v>6463600</v>
      </c>
      <c r="U223">
        <f t="shared" si="34"/>
        <v>6463600</v>
      </c>
      <c r="V223">
        <f t="shared" si="34"/>
        <v>6463600</v>
      </c>
      <c r="W223">
        <f t="shared" si="34"/>
        <v>6463600</v>
      </c>
    </row>
    <row r="224" spans="1:23" x14ac:dyDescent="0.3">
      <c r="A224" t="s">
        <v>56</v>
      </c>
      <c r="B224" t="s">
        <v>5</v>
      </c>
      <c r="C224" t="s">
        <v>15</v>
      </c>
      <c r="D224" t="s">
        <v>16</v>
      </c>
      <c r="E224" t="s">
        <v>60</v>
      </c>
      <c r="F224" t="s">
        <v>102</v>
      </c>
      <c r="G224" t="s">
        <v>52</v>
      </c>
      <c r="J224" t="s">
        <v>81</v>
      </c>
      <c r="K224" t="s">
        <v>79</v>
      </c>
      <c r="L224" t="str" cm="1">
        <f t="array" ref="L224">INDEX([3]!data_multi,_xlfn.XMATCH(_xlfn.CONCAT(
SUBSTITUTE($A224,LEFT($A224,FIND($C224,$A224)+LEN($C224)-1),),
$F224:$I224,
SUBSTITUTE($J224,LEFT($A224,FIND($C224,$A224)+LEN($C224)-1),)),
[3]!index_multi),_xlfn.XMATCH(L$2,[3]!header_multi))</f>
        <v>unit</v>
      </c>
      <c r="M224" cm="1">
        <f t="array" ref="M224">INDEX([3]!data_multi,_xlfn.XMATCH(_xlfn.CONCAT(
SUBSTITUTE($A224,LEFT($A224,FIND($C224,$A224)+LEN($C224)-1),),
$F224:$I224,
SUBSTITUTE($J224,LEFT($A224,FIND($C224,$A224)+LEN($C224)-1),)),
[3]!index_multi),_xlfn.XMATCH(M$2,[3]!header_multi))</f>
        <v>1</v>
      </c>
      <c r="N224">
        <f t="shared" si="34"/>
        <v>1</v>
      </c>
      <c r="O224">
        <f t="shared" si="34"/>
        <v>1</v>
      </c>
      <c r="P224">
        <f t="shared" si="34"/>
        <v>1</v>
      </c>
      <c r="Q224">
        <f t="shared" si="34"/>
        <v>1</v>
      </c>
      <c r="R224">
        <f t="shared" si="34"/>
        <v>1</v>
      </c>
      <c r="S224">
        <f t="shared" si="34"/>
        <v>1</v>
      </c>
      <c r="T224">
        <f t="shared" si="34"/>
        <v>1</v>
      </c>
      <c r="U224">
        <f t="shared" si="34"/>
        <v>1</v>
      </c>
      <c r="V224">
        <f t="shared" si="34"/>
        <v>1</v>
      </c>
      <c r="W224">
        <f t="shared" si="34"/>
        <v>1</v>
      </c>
    </row>
    <row r="225" spans="1:23" x14ac:dyDescent="0.3">
      <c r="A225" t="s">
        <v>56</v>
      </c>
      <c r="B225" t="s">
        <v>5</v>
      </c>
      <c r="C225" t="s">
        <v>15</v>
      </c>
      <c r="D225" t="s">
        <v>16</v>
      </c>
      <c r="E225" t="s">
        <v>60</v>
      </c>
      <c r="F225" t="s">
        <v>103</v>
      </c>
      <c r="G225" t="s">
        <v>6</v>
      </c>
    </row>
    <row r="226" spans="1:23" x14ac:dyDescent="0.3">
      <c r="A226" t="s">
        <v>56</v>
      </c>
      <c r="B226" t="s">
        <v>5</v>
      </c>
      <c r="C226" t="s">
        <v>15</v>
      </c>
      <c r="D226" t="s">
        <v>16</v>
      </c>
      <c r="E226" t="s">
        <v>60</v>
      </c>
      <c r="F226" t="s">
        <v>103</v>
      </c>
      <c r="G226" t="s">
        <v>67</v>
      </c>
      <c r="K226" t="s">
        <v>63</v>
      </c>
      <c r="L226" t="s">
        <v>68</v>
      </c>
      <c r="M226" cm="1">
        <f t="array" ref="M226">INDEX([3]!data,_xlfn.XMATCH(_xlfn.CONCAT(
SUBSTITUTE($A226,LEFT($A226,FIND($C226,$A226)+LEN($C226)-1),),
$F226),
[3]!index),_xlfn.XMATCH($G226,[3]!header))</f>
        <v>2025</v>
      </c>
      <c r="N226">
        <f t="shared" ref="N226:W228" si="35">M226</f>
        <v>2025</v>
      </c>
      <c r="O226">
        <f t="shared" si="35"/>
        <v>2025</v>
      </c>
      <c r="P226">
        <f t="shared" si="35"/>
        <v>2025</v>
      </c>
      <c r="Q226">
        <f t="shared" si="35"/>
        <v>2025</v>
      </c>
      <c r="R226">
        <f t="shared" si="35"/>
        <v>2025</v>
      </c>
      <c r="S226">
        <f t="shared" si="35"/>
        <v>2025</v>
      </c>
      <c r="T226">
        <f t="shared" si="35"/>
        <v>2025</v>
      </c>
      <c r="U226">
        <f t="shared" si="35"/>
        <v>2025</v>
      </c>
      <c r="V226">
        <f t="shared" si="35"/>
        <v>2025</v>
      </c>
      <c r="W226">
        <f t="shared" si="35"/>
        <v>2025</v>
      </c>
    </row>
    <row r="227" spans="1:23" x14ac:dyDescent="0.3">
      <c r="A227" t="s">
        <v>56</v>
      </c>
      <c r="B227" t="s">
        <v>5</v>
      </c>
      <c r="C227" t="s">
        <v>15</v>
      </c>
      <c r="D227" t="s">
        <v>16</v>
      </c>
      <c r="E227" t="s">
        <v>60</v>
      </c>
      <c r="F227" t="s">
        <v>103</v>
      </c>
      <c r="G227" t="s">
        <v>69</v>
      </c>
      <c r="K227" t="s">
        <v>63</v>
      </c>
      <c r="L227" t="s">
        <v>68</v>
      </c>
      <c r="M227" cm="1">
        <f t="array" ref="M227">INDEX([3]!data,_xlfn.XMATCH(_xlfn.CONCAT(
SUBSTITUTE($A227,LEFT($A227,FIND($C227,$A227)+LEN($C227)-1),),
$F227),
[3]!index),_xlfn.XMATCH($G227,[3]!header))</f>
        <v>2101</v>
      </c>
      <c r="N227">
        <f t="shared" si="35"/>
        <v>2101</v>
      </c>
      <c r="O227">
        <f t="shared" si="35"/>
        <v>2101</v>
      </c>
      <c r="P227">
        <f t="shared" si="35"/>
        <v>2101</v>
      </c>
      <c r="Q227">
        <f t="shared" si="35"/>
        <v>2101</v>
      </c>
      <c r="R227">
        <f t="shared" si="35"/>
        <v>2101</v>
      </c>
      <c r="S227">
        <f t="shared" si="35"/>
        <v>2101</v>
      </c>
      <c r="T227">
        <f t="shared" si="35"/>
        <v>2101</v>
      </c>
      <c r="U227">
        <f t="shared" si="35"/>
        <v>2101</v>
      </c>
      <c r="V227">
        <f t="shared" si="35"/>
        <v>2101</v>
      </c>
      <c r="W227">
        <f t="shared" si="35"/>
        <v>2101</v>
      </c>
    </row>
    <row r="228" spans="1:23" x14ac:dyDescent="0.3">
      <c r="A228" t="s">
        <v>56</v>
      </c>
      <c r="B228" t="s">
        <v>5</v>
      </c>
      <c r="C228" t="s">
        <v>15</v>
      </c>
      <c r="D228" t="s">
        <v>16</v>
      </c>
      <c r="E228" t="s">
        <v>60</v>
      </c>
      <c r="F228" t="s">
        <v>103</v>
      </c>
      <c r="G228" t="s">
        <v>70</v>
      </c>
      <c r="K228" t="s">
        <v>63</v>
      </c>
      <c r="L228" t="s">
        <v>71</v>
      </c>
      <c r="M228" cm="1">
        <f t="array" ref="M228">INDEX([3]!data,_xlfn.XMATCH(_xlfn.CONCAT(
SUBSTITUTE($A228,LEFT($A228,FIND($C228,$A228)+LEN($C228)-1),),
$F228),
[3]!index),_xlfn.XMATCH($G228,[3]!header))</f>
        <v>30</v>
      </c>
      <c r="N228">
        <f t="shared" si="35"/>
        <v>30</v>
      </c>
      <c r="O228">
        <f t="shared" si="35"/>
        <v>30</v>
      </c>
      <c r="P228">
        <f t="shared" si="35"/>
        <v>30</v>
      </c>
      <c r="Q228">
        <f t="shared" si="35"/>
        <v>30</v>
      </c>
      <c r="R228">
        <f t="shared" si="35"/>
        <v>30</v>
      </c>
      <c r="S228">
        <f t="shared" si="35"/>
        <v>30</v>
      </c>
      <c r="T228">
        <f t="shared" si="35"/>
        <v>30</v>
      </c>
      <c r="U228">
        <f t="shared" si="35"/>
        <v>30</v>
      </c>
      <c r="V228">
        <f t="shared" si="35"/>
        <v>30</v>
      </c>
      <c r="W228">
        <f t="shared" si="35"/>
        <v>30</v>
      </c>
    </row>
    <row r="229" spans="1:23" x14ac:dyDescent="0.3">
      <c r="A229" t="s">
        <v>56</v>
      </c>
      <c r="B229" t="s">
        <v>5</v>
      </c>
      <c r="C229" t="s">
        <v>15</v>
      </c>
      <c r="D229" t="s">
        <v>16</v>
      </c>
      <c r="E229" t="s">
        <v>60</v>
      </c>
      <c r="F229" t="s">
        <v>103</v>
      </c>
      <c r="G229" t="s">
        <v>72</v>
      </c>
      <c r="K229" t="s">
        <v>73</v>
      </c>
      <c r="L229" t="s">
        <v>64</v>
      </c>
      <c r="M229" cm="1">
        <f t="array" ref="M229">INDEX([3]!data,_xlfn.XMATCH(_xlfn.CONCAT(
SUBSTITUTE($A229,LEFT($A229,FIND($C229,$A229)+LEN($C229)-1),),
$F229),
[3]!index),_xlfn.XMATCH(_xlfn.CONCAT($C229,$G229),[3]!header))</f>
        <v>0</v>
      </c>
    </row>
    <row r="230" spans="1:23" x14ac:dyDescent="0.3">
      <c r="A230" t="s">
        <v>56</v>
      </c>
      <c r="B230" t="s">
        <v>5</v>
      </c>
      <c r="C230" t="s">
        <v>15</v>
      </c>
      <c r="D230" t="s">
        <v>16</v>
      </c>
      <c r="E230" t="s">
        <v>60</v>
      </c>
      <c r="F230" t="s">
        <v>103</v>
      </c>
      <c r="G230" t="s">
        <v>74</v>
      </c>
      <c r="K230" t="s">
        <v>63</v>
      </c>
      <c r="L230" t="str" cm="1">
        <f t="array" ref="L230">INDEX([3]!data,_xlfn.XMATCH(_xlfn.CONCAT(
SUBSTITUTE($A230,LEFT($A230,FIND($C230,$A230)+LEN($C230)-1),),
$F230),
[3]!index),_xlfn.XMATCH(L$2,[3]!header))</f>
        <v>MWh</v>
      </c>
      <c r="M230" cm="1">
        <f t="array" ref="M230">INDEX([3]!data,_xlfn.XMATCH(_xlfn.CONCAT(
SUBSTITUTE($A230,LEFT($A230,FIND($C230,$A230)+LEN($C230)-1),),
$F230),
[3]!index),_xlfn.XMATCH($G230,[3]!header))</f>
        <v>367920</v>
      </c>
      <c r="N230">
        <f t="shared" ref="N230:W234" si="36">M230</f>
        <v>367920</v>
      </c>
      <c r="O230">
        <f t="shared" si="36"/>
        <v>367920</v>
      </c>
      <c r="P230">
        <f t="shared" si="36"/>
        <v>367920</v>
      </c>
      <c r="Q230">
        <f t="shared" si="36"/>
        <v>367920</v>
      </c>
      <c r="R230">
        <f t="shared" si="36"/>
        <v>367920</v>
      </c>
      <c r="S230">
        <f t="shared" si="36"/>
        <v>367920</v>
      </c>
      <c r="T230">
        <f t="shared" si="36"/>
        <v>367920</v>
      </c>
      <c r="U230">
        <f t="shared" si="36"/>
        <v>367920</v>
      </c>
      <c r="V230">
        <f t="shared" si="36"/>
        <v>367920</v>
      </c>
      <c r="W230">
        <f t="shared" si="36"/>
        <v>367920</v>
      </c>
    </row>
    <row r="231" spans="1:23" x14ac:dyDescent="0.3">
      <c r="A231" t="s">
        <v>56</v>
      </c>
      <c r="B231" t="s">
        <v>5</v>
      </c>
      <c r="C231" t="s">
        <v>15</v>
      </c>
      <c r="D231" t="s">
        <v>16</v>
      </c>
      <c r="E231" t="s">
        <v>60</v>
      </c>
      <c r="F231" t="s">
        <v>103</v>
      </c>
      <c r="G231" t="s">
        <v>75</v>
      </c>
      <c r="K231" t="s">
        <v>63</v>
      </c>
      <c r="L231" t="s">
        <v>76</v>
      </c>
      <c r="M231" cm="1">
        <f t="array" ref="M231">INDEX([3]!data,_xlfn.XMATCH(_xlfn.CONCAT(
SUBSTITUTE($A231,LEFT($A231,FIND($C231,$A231)+LEN($C231)-1),),
$F231),
[3]!index),_xlfn.XMATCH($G231,[3]!header))</f>
        <v>244329280</v>
      </c>
      <c r="N231">
        <f t="shared" si="36"/>
        <v>244329280</v>
      </c>
      <c r="O231">
        <f t="shared" si="36"/>
        <v>244329280</v>
      </c>
      <c r="P231">
        <f t="shared" si="36"/>
        <v>244329280</v>
      </c>
      <c r="Q231">
        <f t="shared" si="36"/>
        <v>244329280</v>
      </c>
      <c r="R231">
        <f t="shared" si="36"/>
        <v>244329280</v>
      </c>
      <c r="S231">
        <f t="shared" si="36"/>
        <v>244329280</v>
      </c>
      <c r="T231">
        <f t="shared" si="36"/>
        <v>244329280</v>
      </c>
      <c r="U231">
        <f t="shared" si="36"/>
        <v>244329280</v>
      </c>
      <c r="V231">
        <f t="shared" si="36"/>
        <v>244329280</v>
      </c>
      <c r="W231">
        <f t="shared" si="36"/>
        <v>244329280</v>
      </c>
    </row>
    <row r="232" spans="1:23" x14ac:dyDescent="0.3">
      <c r="A232" t="s">
        <v>56</v>
      </c>
      <c r="B232" t="s">
        <v>5</v>
      </c>
      <c r="C232" t="s">
        <v>15</v>
      </c>
      <c r="D232" t="s">
        <v>16</v>
      </c>
      <c r="E232" t="s">
        <v>60</v>
      </c>
      <c r="F232" t="s">
        <v>103</v>
      </c>
      <c r="G232" t="s">
        <v>77</v>
      </c>
      <c r="K232" t="s">
        <v>63</v>
      </c>
      <c r="L232" t="s">
        <v>76</v>
      </c>
      <c r="M232" cm="1">
        <f t="array" ref="M232">INDEX([3]!data,_xlfn.XMATCH(_xlfn.CONCAT(
SUBSTITUTE($A232,LEFT($A232,FIND($C232,$A232)+LEN($C232)-1),),
$F232),
[3]!index),_xlfn.XMATCH($G232,[3]!header))</f>
        <v>6463600</v>
      </c>
      <c r="N232">
        <f t="shared" si="36"/>
        <v>6463600</v>
      </c>
      <c r="O232">
        <f t="shared" si="36"/>
        <v>6463600</v>
      </c>
      <c r="P232">
        <f t="shared" si="36"/>
        <v>6463600</v>
      </c>
      <c r="Q232">
        <f t="shared" si="36"/>
        <v>6463600</v>
      </c>
      <c r="R232">
        <f t="shared" si="36"/>
        <v>6463600</v>
      </c>
      <c r="S232">
        <f t="shared" si="36"/>
        <v>6463600</v>
      </c>
      <c r="T232">
        <f t="shared" si="36"/>
        <v>6463600</v>
      </c>
      <c r="U232">
        <f t="shared" si="36"/>
        <v>6463600</v>
      </c>
      <c r="V232">
        <f t="shared" si="36"/>
        <v>6463600</v>
      </c>
      <c r="W232">
        <f t="shared" si="36"/>
        <v>6463600</v>
      </c>
    </row>
    <row r="233" spans="1:23" x14ac:dyDescent="0.3">
      <c r="A233" t="s">
        <v>56</v>
      </c>
      <c r="B233" t="s">
        <v>5</v>
      </c>
      <c r="C233" t="s">
        <v>15</v>
      </c>
      <c r="D233" t="s">
        <v>16</v>
      </c>
      <c r="E233" t="s">
        <v>60</v>
      </c>
      <c r="F233" t="s">
        <v>103</v>
      </c>
      <c r="G233" t="s">
        <v>52</v>
      </c>
      <c r="J233" t="s">
        <v>101</v>
      </c>
      <c r="K233" t="s">
        <v>79</v>
      </c>
      <c r="L233" t="str" cm="1">
        <f t="array" ref="L233">INDEX([3]!data_multi,_xlfn.XMATCH(_xlfn.CONCAT(
SUBSTITUTE($A233,LEFT($A233,FIND($C233,$A233)+LEN($C233)-1),),
$F233:$I233,
SUBSTITUTE($J233,LEFT($A233,FIND($C233,$A233)+LEN($C233)-1),)),
[3]!index_multi),_xlfn.XMATCH(L$2,[3]!header_multi))</f>
        <v>MWh</v>
      </c>
      <c r="M233" cm="1">
        <f t="array" ref="M233">INDEX([3]!data_multi,_xlfn.XMATCH(_xlfn.CONCAT(
SUBSTITUTE($A233,LEFT($A233,FIND($C233,$A233)+LEN($C233)-1),),
$F233:$I233,
SUBSTITUTE($J233,LEFT($A233,FIND($C233,$A233)+LEN($C233)-1),)),
[3]!index_multi),_xlfn.XMATCH(M$2,[3]!header_multi))</f>
        <v>0.1</v>
      </c>
      <c r="N233">
        <f t="shared" si="36"/>
        <v>0.1</v>
      </c>
      <c r="O233">
        <f t="shared" si="36"/>
        <v>0.1</v>
      </c>
      <c r="P233">
        <f t="shared" si="36"/>
        <v>0.1</v>
      </c>
      <c r="Q233">
        <f t="shared" si="36"/>
        <v>0.1</v>
      </c>
      <c r="R233">
        <f t="shared" si="36"/>
        <v>0.1</v>
      </c>
      <c r="S233">
        <f t="shared" si="36"/>
        <v>0.1</v>
      </c>
      <c r="T233">
        <f t="shared" si="36"/>
        <v>0.1</v>
      </c>
      <c r="U233">
        <f t="shared" si="36"/>
        <v>0.1</v>
      </c>
      <c r="V233">
        <f t="shared" si="36"/>
        <v>0.1</v>
      </c>
      <c r="W233">
        <f t="shared" si="36"/>
        <v>0.1</v>
      </c>
    </row>
    <row r="234" spans="1:23" x14ac:dyDescent="0.3">
      <c r="A234" t="s">
        <v>56</v>
      </c>
      <c r="B234" t="s">
        <v>5</v>
      </c>
      <c r="C234" t="s">
        <v>15</v>
      </c>
      <c r="D234" t="s">
        <v>16</v>
      </c>
      <c r="E234" t="s">
        <v>60</v>
      </c>
      <c r="F234" t="s">
        <v>103</v>
      </c>
      <c r="G234" t="s">
        <v>52</v>
      </c>
      <c r="J234" t="s">
        <v>81</v>
      </c>
      <c r="K234" t="s">
        <v>79</v>
      </c>
      <c r="L234" t="str" cm="1">
        <f t="array" ref="L234">INDEX([3]!data_multi,_xlfn.XMATCH(_xlfn.CONCAT(
SUBSTITUTE($A234,LEFT($A234,FIND($C234,$A234)+LEN($C234)-1),),
$F234:$I234,
SUBSTITUTE($J234,LEFT($A234,FIND($C234,$A234)+LEN($C234)-1),)),
[3]!index_multi),_xlfn.XMATCH(L$2,[3]!header_multi))</f>
        <v>unit</v>
      </c>
      <c r="M234" cm="1">
        <f t="array" ref="M234">INDEX([3]!data_multi,_xlfn.XMATCH(_xlfn.CONCAT(
SUBSTITUTE($A234,LEFT($A234,FIND($C234,$A234)+LEN($C234)-1),),
$F234:$I234,
SUBSTITUTE($J234,LEFT($A234,FIND($C234,$A234)+LEN($C234)-1),)),
[3]!index_multi),_xlfn.XMATCH(M$2,[3]!header_multi))</f>
        <v>1</v>
      </c>
      <c r="N234">
        <f t="shared" si="36"/>
        <v>1</v>
      </c>
      <c r="O234">
        <f t="shared" si="36"/>
        <v>1</v>
      </c>
      <c r="P234">
        <f t="shared" si="36"/>
        <v>1</v>
      </c>
      <c r="Q234">
        <f t="shared" si="36"/>
        <v>1</v>
      </c>
      <c r="R234">
        <f t="shared" si="36"/>
        <v>1</v>
      </c>
      <c r="S234">
        <f t="shared" si="36"/>
        <v>1</v>
      </c>
      <c r="T234">
        <f t="shared" si="36"/>
        <v>1</v>
      </c>
      <c r="U234">
        <f t="shared" si="36"/>
        <v>1</v>
      </c>
      <c r="V234">
        <f t="shared" si="36"/>
        <v>1</v>
      </c>
      <c r="W234">
        <f t="shared" si="36"/>
        <v>1</v>
      </c>
    </row>
    <row r="235" spans="1:23" x14ac:dyDescent="0.3">
      <c r="A235" t="s">
        <v>56</v>
      </c>
      <c r="B235" t="s">
        <v>5</v>
      </c>
      <c r="C235" t="s">
        <v>15</v>
      </c>
      <c r="D235" t="s">
        <v>16</v>
      </c>
      <c r="E235" t="s">
        <v>60</v>
      </c>
      <c r="F235" t="s">
        <v>104</v>
      </c>
      <c r="G235" t="s">
        <v>6</v>
      </c>
    </row>
    <row r="236" spans="1:23" x14ac:dyDescent="0.3">
      <c r="A236" t="s">
        <v>56</v>
      </c>
      <c r="B236" t="s">
        <v>5</v>
      </c>
      <c r="C236" t="s">
        <v>15</v>
      </c>
      <c r="D236" t="s">
        <v>16</v>
      </c>
      <c r="E236" t="s">
        <v>60</v>
      </c>
      <c r="F236" t="s">
        <v>104</v>
      </c>
      <c r="G236" t="s">
        <v>67</v>
      </c>
      <c r="K236" t="s">
        <v>63</v>
      </c>
      <c r="L236" t="s">
        <v>68</v>
      </c>
      <c r="M236" cm="1">
        <f t="array" ref="M236">INDEX([3]!data,_xlfn.XMATCH(_xlfn.CONCAT(
SUBSTITUTE($A236,LEFT($A236,FIND($C236,$A236)+LEN($C236)-1),),
$F236),
[3]!index),_xlfn.XMATCH($G236,[3]!header))</f>
        <v>2025</v>
      </c>
      <c r="N236">
        <f t="shared" ref="N236:W238" si="37">M236</f>
        <v>2025</v>
      </c>
      <c r="O236">
        <f t="shared" si="37"/>
        <v>2025</v>
      </c>
      <c r="P236">
        <f t="shared" si="37"/>
        <v>2025</v>
      </c>
      <c r="Q236">
        <f t="shared" si="37"/>
        <v>2025</v>
      </c>
      <c r="R236">
        <f t="shared" si="37"/>
        <v>2025</v>
      </c>
      <c r="S236">
        <f t="shared" si="37"/>
        <v>2025</v>
      </c>
      <c r="T236">
        <f t="shared" si="37"/>
        <v>2025</v>
      </c>
      <c r="U236">
        <f t="shared" si="37"/>
        <v>2025</v>
      </c>
      <c r="V236">
        <f t="shared" si="37"/>
        <v>2025</v>
      </c>
      <c r="W236">
        <f t="shared" si="37"/>
        <v>2025</v>
      </c>
    </row>
    <row r="237" spans="1:23" x14ac:dyDescent="0.3">
      <c r="A237" t="s">
        <v>56</v>
      </c>
      <c r="B237" t="s">
        <v>5</v>
      </c>
      <c r="C237" t="s">
        <v>15</v>
      </c>
      <c r="D237" t="s">
        <v>16</v>
      </c>
      <c r="E237" t="s">
        <v>60</v>
      </c>
      <c r="F237" t="s">
        <v>104</v>
      </c>
      <c r="G237" t="s">
        <v>69</v>
      </c>
      <c r="K237" t="s">
        <v>63</v>
      </c>
      <c r="L237" t="s">
        <v>68</v>
      </c>
      <c r="M237" cm="1">
        <f t="array" ref="M237">INDEX([3]!data,_xlfn.XMATCH(_xlfn.CONCAT(
SUBSTITUTE($A237,LEFT($A237,FIND($C237,$A237)+LEN($C237)-1),),
$F237),
[3]!index),_xlfn.XMATCH($G237,[3]!header))</f>
        <v>2101</v>
      </c>
      <c r="N237">
        <f t="shared" si="37"/>
        <v>2101</v>
      </c>
      <c r="O237">
        <f t="shared" si="37"/>
        <v>2101</v>
      </c>
      <c r="P237">
        <f t="shared" si="37"/>
        <v>2101</v>
      </c>
      <c r="Q237">
        <f t="shared" si="37"/>
        <v>2101</v>
      </c>
      <c r="R237">
        <f t="shared" si="37"/>
        <v>2101</v>
      </c>
      <c r="S237">
        <f t="shared" si="37"/>
        <v>2101</v>
      </c>
      <c r="T237">
        <f t="shared" si="37"/>
        <v>2101</v>
      </c>
      <c r="U237">
        <f t="shared" si="37"/>
        <v>2101</v>
      </c>
      <c r="V237">
        <f t="shared" si="37"/>
        <v>2101</v>
      </c>
      <c r="W237">
        <f t="shared" si="37"/>
        <v>2101</v>
      </c>
    </row>
    <row r="238" spans="1:23" x14ac:dyDescent="0.3">
      <c r="A238" t="s">
        <v>56</v>
      </c>
      <c r="B238" t="s">
        <v>5</v>
      </c>
      <c r="C238" t="s">
        <v>15</v>
      </c>
      <c r="D238" t="s">
        <v>16</v>
      </c>
      <c r="E238" t="s">
        <v>60</v>
      </c>
      <c r="F238" t="s">
        <v>104</v>
      </c>
      <c r="G238" t="s">
        <v>70</v>
      </c>
      <c r="K238" t="s">
        <v>63</v>
      </c>
      <c r="L238" t="s">
        <v>71</v>
      </c>
      <c r="M238" cm="1">
        <f t="array" ref="M238">INDEX([3]!data,_xlfn.XMATCH(_xlfn.CONCAT(
SUBSTITUTE($A238,LEFT($A238,FIND($C238,$A238)+LEN($C238)-1),),
$F238),
[3]!index),_xlfn.XMATCH($G238,[3]!header))</f>
        <v>30</v>
      </c>
      <c r="N238">
        <f t="shared" si="37"/>
        <v>30</v>
      </c>
      <c r="O238">
        <f t="shared" si="37"/>
        <v>30</v>
      </c>
      <c r="P238">
        <f t="shared" si="37"/>
        <v>30</v>
      </c>
      <c r="Q238">
        <f t="shared" si="37"/>
        <v>30</v>
      </c>
      <c r="R238">
        <f t="shared" si="37"/>
        <v>30</v>
      </c>
      <c r="S238">
        <f t="shared" si="37"/>
        <v>30</v>
      </c>
      <c r="T238">
        <f t="shared" si="37"/>
        <v>30</v>
      </c>
      <c r="U238">
        <f t="shared" si="37"/>
        <v>30</v>
      </c>
      <c r="V238">
        <f t="shared" si="37"/>
        <v>30</v>
      </c>
      <c r="W238">
        <f t="shared" si="37"/>
        <v>30</v>
      </c>
    </row>
    <row r="239" spans="1:23" x14ac:dyDescent="0.3">
      <c r="A239" t="s">
        <v>56</v>
      </c>
      <c r="B239" t="s">
        <v>5</v>
      </c>
      <c r="C239" t="s">
        <v>15</v>
      </c>
      <c r="D239" t="s">
        <v>16</v>
      </c>
      <c r="E239" t="s">
        <v>60</v>
      </c>
      <c r="F239" t="s">
        <v>104</v>
      </c>
      <c r="G239" t="s">
        <v>72</v>
      </c>
      <c r="K239" t="s">
        <v>73</v>
      </c>
      <c r="L239" t="s">
        <v>64</v>
      </c>
      <c r="M239" cm="1">
        <f t="array" ref="M239">INDEX([3]!data,_xlfn.XMATCH(_xlfn.CONCAT(
SUBSTITUTE($A239,LEFT($A239,FIND($C239,$A239)+LEN($C239)-1),),
$F239),
[3]!index),_xlfn.XMATCH(_xlfn.CONCAT($C239,$G239),[3]!header))</f>
        <v>0</v>
      </c>
    </row>
    <row r="240" spans="1:23" x14ac:dyDescent="0.3">
      <c r="A240" t="s">
        <v>56</v>
      </c>
      <c r="B240" t="s">
        <v>5</v>
      </c>
      <c r="C240" t="s">
        <v>15</v>
      </c>
      <c r="D240" t="s">
        <v>16</v>
      </c>
      <c r="E240" t="s">
        <v>60</v>
      </c>
      <c r="F240" t="s">
        <v>104</v>
      </c>
      <c r="G240" t="s">
        <v>74</v>
      </c>
      <c r="K240" t="s">
        <v>63</v>
      </c>
      <c r="L240" t="str" cm="1">
        <f t="array" ref="L240">INDEX([3]!data,_xlfn.XMATCH(_xlfn.CONCAT(
SUBSTITUTE($A240,LEFT($A240,FIND($C240,$A240)+LEN($C240)-1),),
$F240),
[3]!index),_xlfn.XMATCH(L$2,[3]!header))</f>
        <v>MWh</v>
      </c>
      <c r="M240" cm="1">
        <f t="array" ref="M240">INDEX([3]!data,_xlfn.XMATCH(_xlfn.CONCAT(
SUBSTITUTE($A240,LEFT($A240,FIND($C240,$A240)+LEN($C240)-1),),
$F240),
[3]!index),_xlfn.XMATCH($G240,[3]!header))</f>
        <v>367920</v>
      </c>
      <c r="N240">
        <f t="shared" ref="N240:W244" si="38">M240</f>
        <v>367920</v>
      </c>
      <c r="O240">
        <f t="shared" si="38"/>
        <v>367920</v>
      </c>
      <c r="P240">
        <f t="shared" si="38"/>
        <v>367920</v>
      </c>
      <c r="Q240">
        <f t="shared" si="38"/>
        <v>367920</v>
      </c>
      <c r="R240">
        <f t="shared" si="38"/>
        <v>367920</v>
      </c>
      <c r="S240">
        <f t="shared" si="38"/>
        <v>367920</v>
      </c>
      <c r="T240">
        <f t="shared" si="38"/>
        <v>367920</v>
      </c>
      <c r="U240">
        <f t="shared" si="38"/>
        <v>367920</v>
      </c>
      <c r="V240">
        <f t="shared" si="38"/>
        <v>367920</v>
      </c>
      <c r="W240">
        <f t="shared" si="38"/>
        <v>367920</v>
      </c>
    </row>
    <row r="241" spans="1:23" x14ac:dyDescent="0.3">
      <c r="A241" t="s">
        <v>56</v>
      </c>
      <c r="B241" t="s">
        <v>5</v>
      </c>
      <c r="C241" t="s">
        <v>15</v>
      </c>
      <c r="D241" t="s">
        <v>16</v>
      </c>
      <c r="E241" t="s">
        <v>60</v>
      </c>
      <c r="F241" t="s">
        <v>104</v>
      </c>
      <c r="G241" t="s">
        <v>75</v>
      </c>
      <c r="K241" t="s">
        <v>63</v>
      </c>
      <c r="L241" t="s">
        <v>76</v>
      </c>
      <c r="M241" cm="1">
        <f t="array" ref="M241">INDEX([3]!data,_xlfn.XMATCH(_xlfn.CONCAT(
SUBSTITUTE($A241,LEFT($A241,FIND($C241,$A241)+LEN($C241)-1),),
$F241),
[3]!index),_xlfn.XMATCH($G241,[3]!header))</f>
        <v>244329280</v>
      </c>
      <c r="N241">
        <f t="shared" si="38"/>
        <v>244329280</v>
      </c>
      <c r="O241">
        <f t="shared" si="38"/>
        <v>244329280</v>
      </c>
      <c r="P241">
        <f t="shared" si="38"/>
        <v>244329280</v>
      </c>
      <c r="Q241">
        <f t="shared" si="38"/>
        <v>244329280</v>
      </c>
      <c r="R241">
        <f t="shared" si="38"/>
        <v>244329280</v>
      </c>
      <c r="S241">
        <f t="shared" si="38"/>
        <v>244329280</v>
      </c>
      <c r="T241">
        <f t="shared" si="38"/>
        <v>244329280</v>
      </c>
      <c r="U241">
        <f t="shared" si="38"/>
        <v>244329280</v>
      </c>
      <c r="V241">
        <f t="shared" si="38"/>
        <v>244329280</v>
      </c>
      <c r="W241">
        <f t="shared" si="38"/>
        <v>244329280</v>
      </c>
    </row>
    <row r="242" spans="1:23" x14ac:dyDescent="0.3">
      <c r="A242" t="s">
        <v>56</v>
      </c>
      <c r="B242" t="s">
        <v>5</v>
      </c>
      <c r="C242" t="s">
        <v>15</v>
      </c>
      <c r="D242" t="s">
        <v>16</v>
      </c>
      <c r="E242" t="s">
        <v>60</v>
      </c>
      <c r="F242" t="s">
        <v>104</v>
      </c>
      <c r="G242" t="s">
        <v>77</v>
      </c>
      <c r="K242" t="s">
        <v>63</v>
      </c>
      <c r="L242" t="s">
        <v>76</v>
      </c>
      <c r="M242" cm="1">
        <f t="array" ref="M242">INDEX([3]!data,_xlfn.XMATCH(_xlfn.CONCAT(
SUBSTITUTE($A242,LEFT($A242,FIND($C242,$A242)+LEN($C242)-1),),
$F242),
[3]!index),_xlfn.XMATCH($G242,[3]!header))</f>
        <v>6463600</v>
      </c>
      <c r="N242">
        <f t="shared" si="38"/>
        <v>6463600</v>
      </c>
      <c r="O242">
        <f t="shared" si="38"/>
        <v>6463600</v>
      </c>
      <c r="P242">
        <f t="shared" si="38"/>
        <v>6463600</v>
      </c>
      <c r="Q242">
        <f t="shared" si="38"/>
        <v>6463600</v>
      </c>
      <c r="R242">
        <f t="shared" si="38"/>
        <v>6463600</v>
      </c>
      <c r="S242">
        <f t="shared" si="38"/>
        <v>6463600</v>
      </c>
      <c r="T242">
        <f t="shared" si="38"/>
        <v>6463600</v>
      </c>
      <c r="U242">
        <f t="shared" si="38"/>
        <v>6463600</v>
      </c>
      <c r="V242">
        <f t="shared" si="38"/>
        <v>6463600</v>
      </c>
      <c r="W242">
        <f t="shared" si="38"/>
        <v>6463600</v>
      </c>
    </row>
    <row r="243" spans="1:23" x14ac:dyDescent="0.3">
      <c r="A243" t="s">
        <v>56</v>
      </c>
      <c r="B243" t="s">
        <v>5</v>
      </c>
      <c r="C243" t="s">
        <v>15</v>
      </c>
      <c r="D243" t="s">
        <v>16</v>
      </c>
      <c r="E243" t="s">
        <v>60</v>
      </c>
      <c r="F243" t="s">
        <v>104</v>
      </c>
      <c r="G243" t="s">
        <v>52</v>
      </c>
      <c r="J243" t="s">
        <v>105</v>
      </c>
      <c r="K243" t="s">
        <v>79</v>
      </c>
      <c r="L243" t="str" cm="1">
        <f t="array" ref="L243">INDEX([3]!data_multi,_xlfn.XMATCH(_xlfn.CONCAT(
SUBSTITUTE($A243,LEFT($A243,FIND($C243,$A243)+LEN($C243)-1),),
$F243:$I243,
SUBSTITUTE($J243,LEFT($A243,FIND($C243,$A243)+LEN($C243)-1),)),
[3]!index_multi),_xlfn.XMATCH(L$2,[3]!header_multi))</f>
        <v>MWh</v>
      </c>
      <c r="M243" cm="1">
        <f t="array" ref="M243">INDEX([3]!data_multi,_xlfn.XMATCH(_xlfn.CONCAT(
SUBSTITUTE($A243,LEFT($A243,FIND($C243,$A243)+LEN($C243)-1),),
$F243:$I243,
SUBSTITUTE($J243,LEFT($A243,FIND($C243,$A243)+LEN($C243)-1),)),
[3]!index_multi),_xlfn.XMATCH(M$2,[3]!header_multi))</f>
        <v>0.3</v>
      </c>
      <c r="N243">
        <f t="shared" si="38"/>
        <v>0.3</v>
      </c>
      <c r="O243">
        <f t="shared" si="38"/>
        <v>0.3</v>
      </c>
      <c r="P243">
        <f t="shared" si="38"/>
        <v>0.3</v>
      </c>
      <c r="Q243">
        <f t="shared" si="38"/>
        <v>0.3</v>
      </c>
      <c r="R243">
        <f t="shared" si="38"/>
        <v>0.3</v>
      </c>
      <c r="S243">
        <f t="shared" si="38"/>
        <v>0.3</v>
      </c>
      <c r="T243">
        <f t="shared" si="38"/>
        <v>0.3</v>
      </c>
      <c r="U243">
        <f t="shared" si="38"/>
        <v>0.3</v>
      </c>
      <c r="V243">
        <f t="shared" si="38"/>
        <v>0.3</v>
      </c>
      <c r="W243">
        <f t="shared" si="38"/>
        <v>0.3</v>
      </c>
    </row>
    <row r="244" spans="1:23" x14ac:dyDescent="0.3">
      <c r="A244" t="s">
        <v>56</v>
      </c>
      <c r="B244" t="s">
        <v>5</v>
      </c>
      <c r="C244" t="s">
        <v>15</v>
      </c>
      <c r="D244" t="s">
        <v>16</v>
      </c>
      <c r="E244" t="s">
        <v>60</v>
      </c>
      <c r="F244" t="s">
        <v>104</v>
      </c>
      <c r="G244" t="s">
        <v>52</v>
      </c>
      <c r="J244" t="s">
        <v>81</v>
      </c>
      <c r="K244" t="s">
        <v>79</v>
      </c>
      <c r="L244" t="str" cm="1">
        <f t="array" ref="L244">INDEX([3]!data_multi,_xlfn.XMATCH(_xlfn.CONCAT(
SUBSTITUTE($A244,LEFT($A244,FIND($C244,$A244)+LEN($C244)-1),),
$F244:$I244,
SUBSTITUTE($J244,LEFT($A244,FIND($C244,$A244)+LEN($C244)-1),)),
[3]!index_multi),_xlfn.XMATCH(L$2,[3]!header_multi))</f>
        <v>unit</v>
      </c>
      <c r="M244" cm="1">
        <f t="array" ref="M244">INDEX([3]!data_multi,_xlfn.XMATCH(_xlfn.CONCAT(
SUBSTITUTE($A244,LEFT($A244,FIND($C244,$A244)+LEN($C244)-1),),
$F244:$I244,
SUBSTITUTE($J244,LEFT($A244,FIND($C244,$A244)+LEN($C244)-1),)),
[3]!index_multi),_xlfn.XMATCH(M$2,[3]!header_multi))</f>
        <v>1</v>
      </c>
      <c r="N244">
        <f t="shared" si="38"/>
        <v>1</v>
      </c>
      <c r="O244">
        <f t="shared" si="38"/>
        <v>1</v>
      </c>
      <c r="P244">
        <f t="shared" si="38"/>
        <v>1</v>
      </c>
      <c r="Q244">
        <f t="shared" si="38"/>
        <v>1</v>
      </c>
      <c r="R244">
        <f t="shared" si="38"/>
        <v>1</v>
      </c>
      <c r="S244">
        <f t="shared" si="38"/>
        <v>1</v>
      </c>
      <c r="T244">
        <f t="shared" si="38"/>
        <v>1</v>
      </c>
      <c r="U244">
        <f t="shared" si="38"/>
        <v>1</v>
      </c>
      <c r="V244">
        <f t="shared" si="38"/>
        <v>1</v>
      </c>
      <c r="W244">
        <f t="shared" si="38"/>
        <v>1</v>
      </c>
    </row>
    <row r="245" spans="1:23" x14ac:dyDescent="0.3">
      <c r="A245" t="s">
        <v>56</v>
      </c>
      <c r="B245" t="s">
        <v>5</v>
      </c>
      <c r="C245" t="s">
        <v>15</v>
      </c>
      <c r="D245" t="s">
        <v>16</v>
      </c>
      <c r="E245" t="s">
        <v>60</v>
      </c>
      <c r="F245" t="s">
        <v>106</v>
      </c>
      <c r="G245" t="s">
        <v>6</v>
      </c>
    </row>
    <row r="246" spans="1:23" x14ac:dyDescent="0.3">
      <c r="A246" t="s">
        <v>56</v>
      </c>
      <c r="B246" t="s">
        <v>5</v>
      </c>
      <c r="C246" t="s">
        <v>15</v>
      </c>
      <c r="D246" t="s">
        <v>16</v>
      </c>
      <c r="E246" t="s">
        <v>60</v>
      </c>
      <c r="F246" t="s">
        <v>106</v>
      </c>
      <c r="G246" t="s">
        <v>67</v>
      </c>
      <c r="K246" t="s">
        <v>63</v>
      </c>
      <c r="L246" t="s">
        <v>68</v>
      </c>
      <c r="M246" cm="1">
        <f t="array" ref="M246">INDEX([3]!data,_xlfn.XMATCH(_xlfn.CONCAT(
SUBSTITUTE($A246,LEFT($A246,FIND($C246,$A246)+LEN($C246)-1),),
$F246),
[3]!index),_xlfn.XMATCH($G246,[3]!header))</f>
        <v>2025</v>
      </c>
      <c r="N246">
        <f t="shared" ref="N246:W248" si="39">M246</f>
        <v>2025</v>
      </c>
      <c r="O246">
        <f t="shared" si="39"/>
        <v>2025</v>
      </c>
      <c r="P246">
        <f t="shared" si="39"/>
        <v>2025</v>
      </c>
      <c r="Q246">
        <f t="shared" si="39"/>
        <v>2025</v>
      </c>
      <c r="R246">
        <f t="shared" si="39"/>
        <v>2025</v>
      </c>
      <c r="S246">
        <f t="shared" si="39"/>
        <v>2025</v>
      </c>
      <c r="T246">
        <f t="shared" si="39"/>
        <v>2025</v>
      </c>
      <c r="U246">
        <f t="shared" si="39"/>
        <v>2025</v>
      </c>
      <c r="V246">
        <f t="shared" si="39"/>
        <v>2025</v>
      </c>
      <c r="W246">
        <f t="shared" si="39"/>
        <v>2025</v>
      </c>
    </row>
    <row r="247" spans="1:23" x14ac:dyDescent="0.3">
      <c r="A247" t="s">
        <v>56</v>
      </c>
      <c r="B247" t="s">
        <v>5</v>
      </c>
      <c r="C247" t="s">
        <v>15</v>
      </c>
      <c r="D247" t="s">
        <v>16</v>
      </c>
      <c r="E247" t="s">
        <v>60</v>
      </c>
      <c r="F247" t="s">
        <v>106</v>
      </c>
      <c r="G247" t="s">
        <v>69</v>
      </c>
      <c r="K247" t="s">
        <v>63</v>
      </c>
      <c r="L247" t="s">
        <v>68</v>
      </c>
      <c r="M247" cm="1">
        <f t="array" ref="M247">INDEX([3]!data,_xlfn.XMATCH(_xlfn.CONCAT(
SUBSTITUTE($A247,LEFT($A247,FIND($C247,$A247)+LEN($C247)-1),),
$F247),
[3]!index),_xlfn.XMATCH($G247,[3]!header))</f>
        <v>2101</v>
      </c>
      <c r="N247">
        <f t="shared" si="39"/>
        <v>2101</v>
      </c>
      <c r="O247">
        <f t="shared" si="39"/>
        <v>2101</v>
      </c>
      <c r="P247">
        <f t="shared" si="39"/>
        <v>2101</v>
      </c>
      <c r="Q247">
        <f t="shared" si="39"/>
        <v>2101</v>
      </c>
      <c r="R247">
        <f t="shared" si="39"/>
        <v>2101</v>
      </c>
      <c r="S247">
        <f t="shared" si="39"/>
        <v>2101</v>
      </c>
      <c r="T247">
        <f t="shared" si="39"/>
        <v>2101</v>
      </c>
      <c r="U247">
        <f t="shared" si="39"/>
        <v>2101</v>
      </c>
      <c r="V247">
        <f t="shared" si="39"/>
        <v>2101</v>
      </c>
      <c r="W247">
        <f t="shared" si="39"/>
        <v>2101</v>
      </c>
    </row>
    <row r="248" spans="1:23" x14ac:dyDescent="0.3">
      <c r="A248" t="s">
        <v>56</v>
      </c>
      <c r="B248" t="s">
        <v>5</v>
      </c>
      <c r="C248" t="s">
        <v>15</v>
      </c>
      <c r="D248" t="s">
        <v>16</v>
      </c>
      <c r="E248" t="s">
        <v>60</v>
      </c>
      <c r="F248" t="s">
        <v>106</v>
      </c>
      <c r="G248" t="s">
        <v>70</v>
      </c>
      <c r="K248" t="s">
        <v>63</v>
      </c>
      <c r="L248" t="s">
        <v>71</v>
      </c>
      <c r="M248" cm="1">
        <f t="array" ref="M248">INDEX([3]!data,_xlfn.XMATCH(_xlfn.CONCAT(
SUBSTITUTE($A248,LEFT($A248,FIND($C248,$A248)+LEN($C248)-1),),
$F248),
[3]!index),_xlfn.XMATCH($G248,[3]!header))</f>
        <v>30</v>
      </c>
      <c r="N248">
        <f t="shared" si="39"/>
        <v>30</v>
      </c>
      <c r="O248">
        <f t="shared" si="39"/>
        <v>30</v>
      </c>
      <c r="P248">
        <f t="shared" si="39"/>
        <v>30</v>
      </c>
      <c r="Q248">
        <f t="shared" si="39"/>
        <v>30</v>
      </c>
      <c r="R248">
        <f t="shared" si="39"/>
        <v>30</v>
      </c>
      <c r="S248">
        <f t="shared" si="39"/>
        <v>30</v>
      </c>
      <c r="T248">
        <f t="shared" si="39"/>
        <v>30</v>
      </c>
      <c r="U248">
        <f t="shared" si="39"/>
        <v>30</v>
      </c>
      <c r="V248">
        <f t="shared" si="39"/>
        <v>30</v>
      </c>
      <c r="W248">
        <f t="shared" si="39"/>
        <v>30</v>
      </c>
    </row>
    <row r="249" spans="1:23" x14ac:dyDescent="0.3">
      <c r="A249" t="s">
        <v>56</v>
      </c>
      <c r="B249" t="s">
        <v>5</v>
      </c>
      <c r="C249" t="s">
        <v>15</v>
      </c>
      <c r="D249" t="s">
        <v>16</v>
      </c>
      <c r="E249" t="s">
        <v>60</v>
      </c>
      <c r="F249" t="s">
        <v>106</v>
      </c>
      <c r="G249" t="s">
        <v>72</v>
      </c>
      <c r="K249" t="s">
        <v>73</v>
      </c>
      <c r="L249" t="s">
        <v>64</v>
      </c>
      <c r="M249" cm="1">
        <f t="array" ref="M249">INDEX([3]!data,_xlfn.XMATCH(_xlfn.CONCAT(
SUBSTITUTE($A249,LEFT($A249,FIND($C249,$A249)+LEN($C249)-1),),
$F249),
[3]!index),_xlfn.XMATCH(_xlfn.CONCAT($C249,$G249),[3]!header))</f>
        <v>0</v>
      </c>
    </row>
    <row r="250" spans="1:23" x14ac:dyDescent="0.3">
      <c r="A250" t="s">
        <v>56</v>
      </c>
      <c r="B250" t="s">
        <v>5</v>
      </c>
      <c r="C250" t="s">
        <v>15</v>
      </c>
      <c r="D250" t="s">
        <v>16</v>
      </c>
      <c r="E250" t="s">
        <v>60</v>
      </c>
      <c r="F250" t="s">
        <v>106</v>
      </c>
      <c r="G250" t="s">
        <v>74</v>
      </c>
      <c r="K250" t="s">
        <v>63</v>
      </c>
      <c r="L250" t="str" cm="1">
        <f t="array" ref="L250">INDEX([3]!data,_xlfn.XMATCH(_xlfn.CONCAT(
SUBSTITUTE($A250,LEFT($A250,FIND($C250,$A250)+LEN($C250)-1),),
$F250),
[3]!index),_xlfn.XMATCH(L$2,[3]!header))</f>
        <v>MWh</v>
      </c>
      <c r="M250" cm="1">
        <f t="array" ref="M250">INDEX([3]!data,_xlfn.XMATCH(_xlfn.CONCAT(
SUBSTITUTE($A250,LEFT($A250,FIND($C250,$A250)+LEN($C250)-1),),
$F250),
[3]!index),_xlfn.XMATCH($G250,[3]!header))</f>
        <v>1541760</v>
      </c>
      <c r="N250">
        <f t="shared" ref="N250:W253" si="40">M250</f>
        <v>1541760</v>
      </c>
      <c r="O250">
        <f t="shared" si="40"/>
        <v>1541760</v>
      </c>
      <c r="P250">
        <f t="shared" si="40"/>
        <v>1541760</v>
      </c>
      <c r="Q250">
        <f t="shared" si="40"/>
        <v>1541760</v>
      </c>
      <c r="R250">
        <f t="shared" si="40"/>
        <v>1541760</v>
      </c>
      <c r="S250">
        <f t="shared" si="40"/>
        <v>1541760</v>
      </c>
      <c r="T250">
        <f t="shared" si="40"/>
        <v>1541760</v>
      </c>
      <c r="U250">
        <f t="shared" si="40"/>
        <v>1541760</v>
      </c>
      <c r="V250">
        <f t="shared" si="40"/>
        <v>1541760</v>
      </c>
      <c r="W250">
        <f t="shared" si="40"/>
        <v>1541760</v>
      </c>
    </row>
    <row r="251" spans="1:23" x14ac:dyDescent="0.3">
      <c r="A251" t="s">
        <v>56</v>
      </c>
      <c r="B251" t="s">
        <v>5</v>
      </c>
      <c r="C251" t="s">
        <v>15</v>
      </c>
      <c r="D251" t="s">
        <v>16</v>
      </c>
      <c r="E251" t="s">
        <v>60</v>
      </c>
      <c r="F251" t="s">
        <v>106</v>
      </c>
      <c r="G251" t="s">
        <v>75</v>
      </c>
      <c r="K251" t="s">
        <v>63</v>
      </c>
      <c r="L251" t="s">
        <v>76</v>
      </c>
      <c r="M251" cm="1">
        <f t="array" ref="M251">INDEX([3]!data,_xlfn.XMATCH(_xlfn.CONCAT(
SUBSTITUTE($A251,LEFT($A251,FIND($C251,$A251)+LEN($C251)-1),),
$F251),
[3]!index),_xlfn.XMATCH($G251,[3]!header))</f>
        <v>1962044000</v>
      </c>
      <c r="N251">
        <f t="shared" si="40"/>
        <v>1962044000</v>
      </c>
      <c r="O251">
        <f t="shared" si="40"/>
        <v>1962044000</v>
      </c>
      <c r="P251">
        <f t="shared" si="40"/>
        <v>1962044000</v>
      </c>
      <c r="Q251">
        <f t="shared" si="40"/>
        <v>1962044000</v>
      </c>
      <c r="R251">
        <f t="shared" si="40"/>
        <v>1962044000</v>
      </c>
      <c r="S251">
        <f t="shared" si="40"/>
        <v>1962044000</v>
      </c>
      <c r="T251">
        <f t="shared" si="40"/>
        <v>1962044000</v>
      </c>
      <c r="U251">
        <f t="shared" si="40"/>
        <v>1962044000</v>
      </c>
      <c r="V251">
        <f t="shared" si="40"/>
        <v>1962044000</v>
      </c>
      <c r="W251">
        <f t="shared" si="40"/>
        <v>1962044000</v>
      </c>
    </row>
    <row r="252" spans="1:23" x14ac:dyDescent="0.3">
      <c r="A252" t="s">
        <v>56</v>
      </c>
      <c r="B252" t="s">
        <v>5</v>
      </c>
      <c r="C252" t="s">
        <v>15</v>
      </c>
      <c r="D252" t="s">
        <v>16</v>
      </c>
      <c r="E252" t="s">
        <v>60</v>
      </c>
      <c r="F252" t="s">
        <v>106</v>
      </c>
      <c r="G252" t="s">
        <v>77</v>
      </c>
      <c r="K252" t="s">
        <v>63</v>
      </c>
      <c r="L252" t="s">
        <v>76</v>
      </c>
      <c r="M252" cm="1">
        <f t="array" ref="M252">INDEX([3]!data,_xlfn.XMATCH(_xlfn.CONCAT(
SUBSTITUTE($A252,LEFT($A252,FIND($C252,$A252)+LEN($C252)-1),),
$F252),
[3]!index),_xlfn.XMATCH($G252,[3]!header))</f>
        <v>57491200</v>
      </c>
      <c r="N252">
        <f t="shared" si="40"/>
        <v>57491200</v>
      </c>
      <c r="O252">
        <f t="shared" si="40"/>
        <v>57491200</v>
      </c>
      <c r="P252">
        <f t="shared" si="40"/>
        <v>57491200</v>
      </c>
      <c r="Q252">
        <f t="shared" si="40"/>
        <v>57491200</v>
      </c>
      <c r="R252">
        <f t="shared" si="40"/>
        <v>57491200</v>
      </c>
      <c r="S252">
        <f t="shared" si="40"/>
        <v>57491200</v>
      </c>
      <c r="T252">
        <f t="shared" si="40"/>
        <v>57491200</v>
      </c>
      <c r="U252">
        <f t="shared" si="40"/>
        <v>57491200</v>
      </c>
      <c r="V252">
        <f t="shared" si="40"/>
        <v>57491200</v>
      </c>
      <c r="W252">
        <f t="shared" si="40"/>
        <v>57491200</v>
      </c>
    </row>
    <row r="253" spans="1:23" x14ac:dyDescent="0.3">
      <c r="A253" t="s">
        <v>56</v>
      </c>
      <c r="B253" t="s">
        <v>5</v>
      </c>
      <c r="C253" t="s">
        <v>15</v>
      </c>
      <c r="D253" t="s">
        <v>16</v>
      </c>
      <c r="E253" t="s">
        <v>60</v>
      </c>
      <c r="F253" t="s">
        <v>106</v>
      </c>
      <c r="G253" t="s">
        <v>52</v>
      </c>
      <c r="J253" t="s">
        <v>81</v>
      </c>
      <c r="K253" t="s">
        <v>79</v>
      </c>
      <c r="L253" t="str" cm="1">
        <f t="array" ref="L253">INDEX([3]!data_multi,_xlfn.XMATCH(_xlfn.CONCAT(
SUBSTITUTE($A253,LEFT($A253,FIND($C253,$A253)+LEN($C253)-1),),
$F253:$I253,
SUBSTITUTE($J253,LEFT($A253,FIND($C253,$A253)+LEN($C253)-1),)),
[3]!index_multi),_xlfn.XMATCH(L$2,[3]!header_multi))</f>
        <v>unit</v>
      </c>
      <c r="M253" cm="1">
        <f t="array" ref="M253">INDEX([3]!data_multi,_xlfn.XMATCH(_xlfn.CONCAT(
SUBSTITUTE($A253,LEFT($A253,FIND($C253,$A253)+LEN($C253)-1),),
$F253:$I253,
SUBSTITUTE($J253,LEFT($A253,FIND($C253,$A253)+LEN($C253)-1),)),
[3]!index_multi),_xlfn.XMATCH(M$2,[3]!header_multi))</f>
        <v>1</v>
      </c>
      <c r="N253">
        <f t="shared" si="40"/>
        <v>1</v>
      </c>
      <c r="O253">
        <f t="shared" si="40"/>
        <v>1</v>
      </c>
      <c r="P253">
        <f t="shared" si="40"/>
        <v>1</v>
      </c>
      <c r="Q253">
        <f t="shared" si="40"/>
        <v>1</v>
      </c>
      <c r="R253">
        <f t="shared" si="40"/>
        <v>1</v>
      </c>
      <c r="S253">
        <f t="shared" si="40"/>
        <v>1</v>
      </c>
      <c r="T253">
        <f t="shared" si="40"/>
        <v>1</v>
      </c>
      <c r="U253">
        <f t="shared" si="40"/>
        <v>1</v>
      </c>
      <c r="V253">
        <f t="shared" si="40"/>
        <v>1</v>
      </c>
      <c r="W253">
        <f t="shared" si="40"/>
        <v>1</v>
      </c>
    </row>
    <row r="254" spans="1:23" x14ac:dyDescent="0.3">
      <c r="A254" t="s">
        <v>58</v>
      </c>
      <c r="B254" t="s">
        <v>5</v>
      </c>
      <c r="C254" t="s">
        <v>15</v>
      </c>
      <c r="D254" t="s">
        <v>16</v>
      </c>
      <c r="E254" t="s">
        <v>107</v>
      </c>
      <c r="G254" t="s">
        <v>17</v>
      </c>
      <c r="K254" t="s">
        <v>18</v>
      </c>
      <c r="L254" t="str" cm="1">
        <f t="array" ref="L254">INDEX([1]!data,_xlfn.XMATCH(_xlfn.CONCAT(
SUBSTITUTE($A254,LEFT($A254,FIND($C254,$A254)+LEN($C254)-1),),
$F254:$I254,
SUBSTITUTE($J254,LEFT($A254,FIND($C254,$A254)+LEN($C254)-1),)),
[1]!index),_xlfn.XMATCH(L$2,[1]!header))</f>
        <v>MWh</v>
      </c>
    </row>
    <row r="255" spans="1:23" x14ac:dyDescent="0.3">
      <c r="A255" t="s">
        <v>58</v>
      </c>
      <c r="B255" t="s">
        <v>5</v>
      </c>
      <c r="C255" t="s">
        <v>15</v>
      </c>
      <c r="D255" t="s">
        <v>16</v>
      </c>
      <c r="E255" t="s">
        <v>107</v>
      </c>
      <c r="G255" t="s">
        <v>19</v>
      </c>
      <c r="H255" t="s">
        <v>61</v>
      </c>
    </row>
    <row r="256" spans="1:23" x14ac:dyDescent="0.3">
      <c r="A256" t="s">
        <v>58</v>
      </c>
      <c r="B256" t="s">
        <v>5</v>
      </c>
      <c r="C256" t="s">
        <v>15</v>
      </c>
      <c r="D256" t="s">
        <v>16</v>
      </c>
      <c r="E256" t="s">
        <v>107</v>
      </c>
      <c r="G256" t="s">
        <v>62</v>
      </c>
      <c r="K256" t="s">
        <v>63</v>
      </c>
      <c r="L256" t="s">
        <v>64</v>
      </c>
      <c r="M256" cm="1">
        <f t="array" ref="M256">INDEX([3]!data,_xlfn.XMATCH(_xlfn.CONCAT(
SUBSTITUTE($A256,LEFT($A256,FIND($C256,$A256)+LEN($C256)-1),),
$F256),
[3]!index),_xlfn.XMATCH($G256,[3]!header))</f>
        <v>0.125</v>
      </c>
      <c r="N256">
        <f t="shared" ref="N256:W257" si="41">M256</f>
        <v>0.125</v>
      </c>
      <c r="O256">
        <f t="shared" si="41"/>
        <v>0.125</v>
      </c>
      <c r="P256">
        <f t="shared" si="41"/>
        <v>0.125</v>
      </c>
      <c r="Q256">
        <f t="shared" si="41"/>
        <v>0.125</v>
      </c>
      <c r="R256">
        <f t="shared" si="41"/>
        <v>0.125</v>
      </c>
      <c r="S256">
        <f t="shared" si="41"/>
        <v>0.125</v>
      </c>
      <c r="T256">
        <f t="shared" si="41"/>
        <v>0.125</v>
      </c>
      <c r="U256">
        <f t="shared" si="41"/>
        <v>0.125</v>
      </c>
      <c r="V256">
        <f t="shared" si="41"/>
        <v>0.125</v>
      </c>
      <c r="W256">
        <f t="shared" si="41"/>
        <v>0.125</v>
      </c>
    </row>
    <row r="257" spans="1:23" x14ac:dyDescent="0.3">
      <c r="A257" t="s">
        <v>58</v>
      </c>
      <c r="B257" t="s">
        <v>5</v>
      </c>
      <c r="C257" t="s">
        <v>15</v>
      </c>
      <c r="D257" t="s">
        <v>16</v>
      </c>
      <c r="E257" t="s">
        <v>107</v>
      </c>
      <c r="G257" t="s">
        <v>65</v>
      </c>
      <c r="K257" t="s">
        <v>63</v>
      </c>
      <c r="M257" cm="1">
        <f t="array" ref="M257">INDEX([3]!data,_xlfn.XMATCH(_xlfn.CONCAT(
SUBSTITUTE($A257,LEFT($A257,FIND($C257,$A257)+LEN($C257)-1),),
$F257),
[3]!index),_xlfn.XMATCH($G257,[3]!header))</f>
        <v>10</v>
      </c>
      <c r="N257">
        <f t="shared" si="41"/>
        <v>10</v>
      </c>
      <c r="O257">
        <f t="shared" si="41"/>
        <v>10</v>
      </c>
      <c r="P257">
        <f t="shared" si="41"/>
        <v>10</v>
      </c>
      <c r="Q257">
        <f t="shared" si="41"/>
        <v>10</v>
      </c>
      <c r="R257">
        <f t="shared" si="41"/>
        <v>10</v>
      </c>
      <c r="S257">
        <f t="shared" si="41"/>
        <v>10</v>
      </c>
      <c r="T257">
        <f t="shared" si="41"/>
        <v>10</v>
      </c>
      <c r="U257">
        <f t="shared" si="41"/>
        <v>10</v>
      </c>
      <c r="V257">
        <f t="shared" si="41"/>
        <v>10</v>
      </c>
      <c r="W257">
        <f t="shared" si="41"/>
        <v>10</v>
      </c>
    </row>
    <row r="258" spans="1:23" x14ac:dyDescent="0.3">
      <c r="A258" t="s">
        <v>58</v>
      </c>
      <c r="B258" t="s">
        <v>5</v>
      </c>
      <c r="C258" t="s">
        <v>15</v>
      </c>
      <c r="D258" t="s">
        <v>16</v>
      </c>
      <c r="E258" t="s">
        <v>107</v>
      </c>
      <c r="F258" t="s">
        <v>66</v>
      </c>
      <c r="G258" t="s">
        <v>6</v>
      </c>
    </row>
    <row r="259" spans="1:23" x14ac:dyDescent="0.3">
      <c r="A259" t="s">
        <v>58</v>
      </c>
      <c r="B259" t="s">
        <v>5</v>
      </c>
      <c r="C259" t="s">
        <v>15</v>
      </c>
      <c r="D259" t="s">
        <v>16</v>
      </c>
      <c r="E259" t="s">
        <v>107</v>
      </c>
      <c r="F259" t="s">
        <v>66</v>
      </c>
      <c r="G259" t="s">
        <v>67</v>
      </c>
      <c r="K259" t="s">
        <v>63</v>
      </c>
      <c r="L259" t="s">
        <v>68</v>
      </c>
      <c r="M259" cm="1">
        <f t="array" ref="M259">INDEX([3]!data,_xlfn.XMATCH(_xlfn.CONCAT(
SUBSTITUTE($A259,LEFT($A259,FIND($C259,$A259)+LEN($C259)-1),),
$F259),
[3]!index),_xlfn.XMATCH($G259,[3]!header))</f>
        <v>2000</v>
      </c>
      <c r="N259">
        <f t="shared" ref="N259:W261" si="42">M259</f>
        <v>2000</v>
      </c>
      <c r="O259">
        <f t="shared" si="42"/>
        <v>2000</v>
      </c>
      <c r="P259">
        <f t="shared" si="42"/>
        <v>2000</v>
      </c>
      <c r="Q259">
        <f t="shared" si="42"/>
        <v>2000</v>
      </c>
      <c r="R259">
        <f t="shared" si="42"/>
        <v>2000</v>
      </c>
      <c r="S259">
        <f t="shared" si="42"/>
        <v>2000</v>
      </c>
      <c r="T259">
        <f t="shared" si="42"/>
        <v>2000</v>
      </c>
      <c r="U259">
        <f t="shared" si="42"/>
        <v>2000</v>
      </c>
      <c r="V259">
        <f t="shared" si="42"/>
        <v>2000</v>
      </c>
      <c r="W259">
        <f t="shared" si="42"/>
        <v>2000</v>
      </c>
    </row>
    <row r="260" spans="1:23" x14ac:dyDescent="0.3">
      <c r="A260" t="s">
        <v>58</v>
      </c>
      <c r="B260" t="s">
        <v>5</v>
      </c>
      <c r="C260" t="s">
        <v>15</v>
      </c>
      <c r="D260" t="s">
        <v>16</v>
      </c>
      <c r="E260" t="s">
        <v>107</v>
      </c>
      <c r="F260" t="s">
        <v>66</v>
      </c>
      <c r="G260" t="s">
        <v>69</v>
      </c>
      <c r="K260" t="s">
        <v>63</v>
      </c>
      <c r="L260" t="s">
        <v>68</v>
      </c>
      <c r="M260" cm="1">
        <f t="array" ref="M260">INDEX([3]!data,_xlfn.XMATCH(_xlfn.CONCAT(
SUBSTITUTE($A260,LEFT($A260,FIND($C260,$A260)+LEN($C260)-1),),
$F260),
[3]!index),_xlfn.XMATCH($G260,[3]!header))</f>
        <v>2101</v>
      </c>
      <c r="N260">
        <f t="shared" si="42"/>
        <v>2101</v>
      </c>
      <c r="O260">
        <f t="shared" si="42"/>
        <v>2101</v>
      </c>
      <c r="P260">
        <f t="shared" si="42"/>
        <v>2101</v>
      </c>
      <c r="Q260">
        <f t="shared" si="42"/>
        <v>2101</v>
      </c>
      <c r="R260">
        <f t="shared" si="42"/>
        <v>2101</v>
      </c>
      <c r="S260">
        <f t="shared" si="42"/>
        <v>2101</v>
      </c>
      <c r="T260">
        <f t="shared" si="42"/>
        <v>2101</v>
      </c>
      <c r="U260">
        <f t="shared" si="42"/>
        <v>2101</v>
      </c>
      <c r="V260">
        <f t="shared" si="42"/>
        <v>2101</v>
      </c>
      <c r="W260">
        <f t="shared" si="42"/>
        <v>2101</v>
      </c>
    </row>
    <row r="261" spans="1:23" x14ac:dyDescent="0.3">
      <c r="A261" t="s">
        <v>58</v>
      </c>
      <c r="B261" t="s">
        <v>5</v>
      </c>
      <c r="C261" t="s">
        <v>15</v>
      </c>
      <c r="D261" t="s">
        <v>16</v>
      </c>
      <c r="E261" t="s">
        <v>107</v>
      </c>
      <c r="F261" t="s">
        <v>66</v>
      </c>
      <c r="G261" t="s">
        <v>70</v>
      </c>
      <c r="K261" t="s">
        <v>63</v>
      </c>
      <c r="L261" t="s">
        <v>71</v>
      </c>
      <c r="M261" cm="1">
        <f t="array" ref="M261">INDEX([3]!data,_xlfn.XMATCH(_xlfn.CONCAT(
SUBSTITUTE($A261,LEFT($A261,FIND($C261,$A261)+LEN($C261)-1),),
$F261),
[3]!index),_xlfn.XMATCH($G261,[3]!header))</f>
        <v>30</v>
      </c>
      <c r="N261">
        <f t="shared" si="42"/>
        <v>30</v>
      </c>
      <c r="O261">
        <f t="shared" si="42"/>
        <v>30</v>
      </c>
      <c r="P261">
        <f t="shared" si="42"/>
        <v>30</v>
      </c>
      <c r="Q261">
        <f t="shared" si="42"/>
        <v>30</v>
      </c>
      <c r="R261">
        <f t="shared" si="42"/>
        <v>30</v>
      </c>
      <c r="S261">
        <f t="shared" si="42"/>
        <v>30</v>
      </c>
      <c r="T261">
        <f t="shared" si="42"/>
        <v>30</v>
      </c>
      <c r="U261">
        <f t="shared" si="42"/>
        <v>30</v>
      </c>
      <c r="V261">
        <f t="shared" si="42"/>
        <v>30</v>
      </c>
      <c r="W261">
        <f t="shared" si="42"/>
        <v>30</v>
      </c>
    </row>
    <row r="262" spans="1:23" x14ac:dyDescent="0.3">
      <c r="A262" t="s">
        <v>58</v>
      </c>
      <c r="B262" t="s">
        <v>5</v>
      </c>
      <c r="C262" t="s">
        <v>15</v>
      </c>
      <c r="D262" t="s">
        <v>16</v>
      </c>
      <c r="E262" t="s">
        <v>107</v>
      </c>
      <c r="F262" t="s">
        <v>66</v>
      </c>
      <c r="G262" t="s">
        <v>72</v>
      </c>
      <c r="K262" t="s">
        <v>73</v>
      </c>
      <c r="L262" t="s">
        <v>64</v>
      </c>
      <c r="M262" cm="1">
        <f t="array" ref="M262">INDEX([3]!data,_xlfn.XMATCH(_xlfn.CONCAT(
SUBSTITUTE($A262,LEFT($A262,FIND($C262,$A262)+LEN($C262)-1),),
$F262),
[3]!index),_xlfn.XMATCH(_xlfn.CONCAT($C262,$G262),[3]!header))</f>
        <v>0.36</v>
      </c>
    </row>
    <row r="263" spans="1:23" x14ac:dyDescent="0.3">
      <c r="A263" t="s">
        <v>58</v>
      </c>
      <c r="B263" t="s">
        <v>5</v>
      </c>
      <c r="C263" t="s">
        <v>15</v>
      </c>
      <c r="D263" t="s">
        <v>16</v>
      </c>
      <c r="E263" t="s">
        <v>107</v>
      </c>
      <c r="F263" t="s">
        <v>66</v>
      </c>
      <c r="G263" t="s">
        <v>74</v>
      </c>
      <c r="K263" t="s">
        <v>63</v>
      </c>
      <c r="L263" t="str" cm="1">
        <f t="array" ref="L263">INDEX([3]!data,_xlfn.XMATCH(_xlfn.CONCAT(
SUBSTITUTE($A263,LEFT($A263,FIND($C263,$A263)+LEN($C263)-1),),
$F263),
[3]!index),_xlfn.XMATCH(L$2,[3]!header))</f>
        <v>MWh</v>
      </c>
      <c r="M263" cm="1">
        <f t="array" ref="M263">INDEX([3]!data,_xlfn.XMATCH(_xlfn.CONCAT(
SUBSTITUTE($A263,LEFT($A263,FIND($C263,$A263)+LEN($C263)-1),),
$F263),
[3]!index),_xlfn.XMATCH($G263,[3]!header))</f>
        <v>1068194.4000000001</v>
      </c>
      <c r="N263">
        <f t="shared" ref="N263:W268" si="43">M263</f>
        <v>1068194.4000000001</v>
      </c>
      <c r="O263">
        <f t="shared" si="43"/>
        <v>1068194.4000000001</v>
      </c>
      <c r="P263">
        <f t="shared" si="43"/>
        <v>1068194.4000000001</v>
      </c>
      <c r="Q263">
        <f t="shared" si="43"/>
        <v>1068194.4000000001</v>
      </c>
      <c r="R263">
        <f t="shared" si="43"/>
        <v>1068194.4000000001</v>
      </c>
      <c r="S263">
        <f t="shared" si="43"/>
        <v>1068194.4000000001</v>
      </c>
      <c r="T263">
        <f t="shared" si="43"/>
        <v>1068194.4000000001</v>
      </c>
      <c r="U263">
        <f t="shared" si="43"/>
        <v>1068194.4000000001</v>
      </c>
      <c r="V263">
        <f t="shared" si="43"/>
        <v>1068194.4000000001</v>
      </c>
      <c r="W263">
        <f t="shared" si="43"/>
        <v>1068194.4000000001</v>
      </c>
    </row>
    <row r="264" spans="1:23" x14ac:dyDescent="0.3">
      <c r="A264" t="s">
        <v>58</v>
      </c>
      <c r="B264" t="s">
        <v>5</v>
      </c>
      <c r="C264" t="s">
        <v>15</v>
      </c>
      <c r="D264" t="s">
        <v>16</v>
      </c>
      <c r="E264" t="s">
        <v>107</v>
      </c>
      <c r="F264" t="s">
        <v>66</v>
      </c>
      <c r="G264" t="s">
        <v>75</v>
      </c>
      <c r="K264" t="s">
        <v>63</v>
      </c>
      <c r="L264" t="s">
        <v>76</v>
      </c>
      <c r="M264" cm="1">
        <f t="array" ref="M264">INDEX([3]!data,_xlfn.XMATCH(_xlfn.CONCAT(
SUBSTITUTE($A264,LEFT($A264,FIND($C264,$A264)+LEN($C264)-1),),
$F264),
[3]!index),_xlfn.XMATCH($G264,[3]!header))</f>
        <v>3714730500</v>
      </c>
      <c r="N264">
        <f t="shared" si="43"/>
        <v>3714730500</v>
      </c>
      <c r="O264">
        <f t="shared" si="43"/>
        <v>3714730500</v>
      </c>
      <c r="P264">
        <f t="shared" si="43"/>
        <v>3714730500</v>
      </c>
      <c r="Q264">
        <f t="shared" si="43"/>
        <v>3714730500</v>
      </c>
      <c r="R264">
        <f t="shared" si="43"/>
        <v>3714730500</v>
      </c>
      <c r="S264">
        <f t="shared" si="43"/>
        <v>3714730500</v>
      </c>
      <c r="T264">
        <f t="shared" si="43"/>
        <v>3714730500</v>
      </c>
      <c r="U264">
        <f t="shared" si="43"/>
        <v>3714730500</v>
      </c>
      <c r="V264">
        <f t="shared" si="43"/>
        <v>3714730500</v>
      </c>
      <c r="W264">
        <f t="shared" si="43"/>
        <v>3714730500</v>
      </c>
    </row>
    <row r="265" spans="1:23" x14ac:dyDescent="0.3">
      <c r="A265" t="s">
        <v>58</v>
      </c>
      <c r="B265" t="s">
        <v>5</v>
      </c>
      <c r="C265" t="s">
        <v>15</v>
      </c>
      <c r="D265" t="s">
        <v>16</v>
      </c>
      <c r="E265" t="s">
        <v>107</v>
      </c>
      <c r="F265" t="s">
        <v>66</v>
      </c>
      <c r="G265" t="s">
        <v>77</v>
      </c>
      <c r="K265" t="s">
        <v>63</v>
      </c>
      <c r="L265" t="s">
        <v>76</v>
      </c>
      <c r="M265" cm="1">
        <f t="array" ref="M265">INDEX([3]!data,_xlfn.XMATCH(_xlfn.CONCAT(
SUBSTITUTE($A265,LEFT($A265,FIND($C265,$A265)+LEN($C265)-1),),
$F265),
[3]!index),_xlfn.XMATCH($G265,[3]!header))</f>
        <v>34467550</v>
      </c>
      <c r="N265">
        <f t="shared" si="43"/>
        <v>34467550</v>
      </c>
      <c r="O265">
        <f t="shared" si="43"/>
        <v>34467550</v>
      </c>
      <c r="P265">
        <f t="shared" si="43"/>
        <v>34467550</v>
      </c>
      <c r="Q265">
        <f t="shared" si="43"/>
        <v>34467550</v>
      </c>
      <c r="R265">
        <f t="shared" si="43"/>
        <v>34467550</v>
      </c>
      <c r="S265">
        <f t="shared" si="43"/>
        <v>34467550</v>
      </c>
      <c r="T265">
        <f t="shared" si="43"/>
        <v>34467550</v>
      </c>
      <c r="U265">
        <f t="shared" si="43"/>
        <v>34467550</v>
      </c>
      <c r="V265">
        <f t="shared" si="43"/>
        <v>34467550</v>
      </c>
      <c r="W265">
        <f t="shared" si="43"/>
        <v>34467550</v>
      </c>
    </row>
    <row r="266" spans="1:23" x14ac:dyDescent="0.3">
      <c r="A266" t="s">
        <v>58</v>
      </c>
      <c r="B266" t="s">
        <v>5</v>
      </c>
      <c r="C266" t="s">
        <v>15</v>
      </c>
      <c r="D266" t="s">
        <v>16</v>
      </c>
      <c r="E266" t="s">
        <v>107</v>
      </c>
      <c r="F266" t="s">
        <v>66</v>
      </c>
      <c r="G266" t="s">
        <v>52</v>
      </c>
      <c r="J266" t="s">
        <v>78</v>
      </c>
      <c r="K266" t="s">
        <v>79</v>
      </c>
      <c r="L266" t="str" cm="1">
        <f t="array" ref="L266">INDEX([3]!data_multi,_xlfn.XMATCH(_xlfn.CONCAT(
SUBSTITUTE($A266,LEFT($A266,FIND($C266,$A266)+LEN($C266)-1),),
$F266:$I266,
SUBSTITUTE($J266,LEFT($A266,FIND($C266,$A266)+LEN($C266)-1),)),
[3]!index_multi),_xlfn.XMATCH(L$2,[3]!header_multi))</f>
        <v>$</v>
      </c>
      <c r="M266" cm="1">
        <f t="array" ref="M266">INDEX([3]!data_multi,_xlfn.XMATCH(_xlfn.CONCAT(
SUBSTITUTE($A266,LEFT($A266,FIND($C266,$A266)+LEN($C266)-1),),
$F266:$I266,
SUBSTITUTE($J266,LEFT($A266,FIND($C266,$A266)+LEN($C266)-1),)),
[3]!index_multi),_xlfn.XMATCH(M$2,[3]!header_multi))</f>
        <v>5.88</v>
      </c>
      <c r="N266">
        <f t="shared" si="43"/>
        <v>5.88</v>
      </c>
      <c r="O266">
        <f t="shared" si="43"/>
        <v>5.88</v>
      </c>
      <c r="P266">
        <f t="shared" si="43"/>
        <v>5.88</v>
      </c>
      <c r="Q266">
        <f t="shared" si="43"/>
        <v>5.88</v>
      </c>
      <c r="R266">
        <f t="shared" si="43"/>
        <v>5.88</v>
      </c>
      <c r="S266">
        <f t="shared" si="43"/>
        <v>5.88</v>
      </c>
      <c r="T266">
        <f t="shared" si="43"/>
        <v>5.88</v>
      </c>
      <c r="U266">
        <f t="shared" si="43"/>
        <v>5.88</v>
      </c>
      <c r="V266">
        <f t="shared" si="43"/>
        <v>5.88</v>
      </c>
      <c r="W266">
        <f t="shared" si="43"/>
        <v>5.88</v>
      </c>
    </row>
    <row r="267" spans="1:23" x14ac:dyDescent="0.3">
      <c r="A267" t="s">
        <v>58</v>
      </c>
      <c r="B267" t="s">
        <v>5</v>
      </c>
      <c r="C267" t="s">
        <v>15</v>
      </c>
      <c r="D267" t="s">
        <v>16</v>
      </c>
      <c r="E267" t="s">
        <v>107</v>
      </c>
      <c r="F267" t="s">
        <v>66</v>
      </c>
      <c r="G267" t="s">
        <v>52</v>
      </c>
      <c r="J267" t="s">
        <v>26</v>
      </c>
      <c r="K267" t="s">
        <v>80</v>
      </c>
      <c r="L267" t="str" cm="1">
        <f t="array" ref="L267">INDEX([3]!data_multi,_xlfn.XMATCH(_xlfn.CONCAT(
SUBSTITUTE($A267,LEFT($A267,FIND($C267,$A267)+LEN($C267)-1),),
$C267,
$F267:$I267,
SUBSTITUTE($J267,LEFT($A267,FIND($C267,$A267)+LEN($C267)-1),)),
[3]!index_multi),_xlfn.XMATCH(L$2,[3]!header_multi))</f>
        <v>GJ</v>
      </c>
      <c r="M267" cm="1">
        <f t="array" ref="M267">INDEX([3]!data_multi,_xlfn.XMATCH(_xlfn.CONCAT(
SUBSTITUTE($A267,LEFT($A267,FIND($C267,$A267)+LEN($C267)-1),),
$C267,
$F267:$I267,
SUBSTITUTE($J267,LEFT($A267,FIND($C267,$A267)+LEN($C267)-1),)),
[3]!index_multi),_xlfn.XMATCH(M$2,[3]!header_multi))</f>
        <v>11.546970716490998</v>
      </c>
      <c r="N267">
        <f t="shared" si="43"/>
        <v>11.546970716490998</v>
      </c>
      <c r="O267">
        <f t="shared" si="43"/>
        <v>11.546970716490998</v>
      </c>
      <c r="P267">
        <f t="shared" si="43"/>
        <v>11.546970716490998</v>
      </c>
      <c r="Q267">
        <f t="shared" si="43"/>
        <v>11.546970716490998</v>
      </c>
      <c r="R267">
        <f t="shared" si="43"/>
        <v>11.546970716490998</v>
      </c>
      <c r="S267">
        <f t="shared" si="43"/>
        <v>11.546970716490998</v>
      </c>
      <c r="T267">
        <f t="shared" si="43"/>
        <v>11.546970716490998</v>
      </c>
      <c r="U267">
        <f t="shared" si="43"/>
        <v>11.546970716490998</v>
      </c>
      <c r="V267">
        <f t="shared" si="43"/>
        <v>11.546970716490998</v>
      </c>
      <c r="W267">
        <f t="shared" si="43"/>
        <v>11.546970716490998</v>
      </c>
    </row>
    <row r="268" spans="1:23" x14ac:dyDescent="0.3">
      <c r="A268" t="s">
        <v>58</v>
      </c>
      <c r="B268" t="s">
        <v>5</v>
      </c>
      <c r="C268" t="s">
        <v>15</v>
      </c>
      <c r="D268" t="s">
        <v>16</v>
      </c>
      <c r="E268" t="s">
        <v>107</v>
      </c>
      <c r="F268" t="s">
        <v>66</v>
      </c>
      <c r="G268" t="s">
        <v>52</v>
      </c>
      <c r="J268" t="s">
        <v>81</v>
      </c>
      <c r="K268" t="s">
        <v>79</v>
      </c>
      <c r="L268" t="str" cm="1">
        <f t="array" ref="L268">INDEX([3]!data_multi,_xlfn.XMATCH(_xlfn.CONCAT(
SUBSTITUTE($A268,LEFT($A268,FIND($C268,$A268)+LEN($C268)-1),),
$F268:$I268,
SUBSTITUTE($J268,LEFT($A268,FIND($C268,$A268)+LEN($C268)-1),)),
[3]!index_multi),_xlfn.XMATCH(L$2,[3]!header_multi))</f>
        <v>unit</v>
      </c>
      <c r="M268" cm="1">
        <f t="array" ref="M268">INDEX([3]!data_multi,_xlfn.XMATCH(_xlfn.CONCAT(
SUBSTITUTE($A268,LEFT($A268,FIND($C268,$A268)+LEN($C268)-1),),
$F268:$I268,
SUBSTITUTE($J268,LEFT($A268,FIND($C268,$A268)+LEN($C268)-1),)),
[3]!index_multi),_xlfn.XMATCH(M$2,[3]!header_multi))</f>
        <v>1</v>
      </c>
      <c r="N268">
        <f t="shared" si="43"/>
        <v>1</v>
      </c>
      <c r="O268">
        <f t="shared" si="43"/>
        <v>1</v>
      </c>
      <c r="P268">
        <f t="shared" si="43"/>
        <v>1</v>
      </c>
      <c r="Q268">
        <f t="shared" si="43"/>
        <v>1</v>
      </c>
      <c r="R268">
        <f t="shared" si="43"/>
        <v>1</v>
      </c>
      <c r="S268">
        <f t="shared" si="43"/>
        <v>1</v>
      </c>
      <c r="T268">
        <f t="shared" si="43"/>
        <v>1</v>
      </c>
      <c r="U268">
        <f t="shared" si="43"/>
        <v>1</v>
      </c>
      <c r="V268">
        <f t="shared" si="43"/>
        <v>1</v>
      </c>
      <c r="W268">
        <f t="shared" si="43"/>
        <v>1</v>
      </c>
    </row>
    <row r="269" spans="1:23" x14ac:dyDescent="0.3">
      <c r="A269" t="s">
        <v>58</v>
      </c>
      <c r="B269" t="s">
        <v>5</v>
      </c>
      <c r="C269" t="s">
        <v>15</v>
      </c>
      <c r="D269" t="s">
        <v>16</v>
      </c>
      <c r="E269" t="s">
        <v>107</v>
      </c>
      <c r="F269" t="s">
        <v>84</v>
      </c>
      <c r="G269" t="s">
        <v>6</v>
      </c>
    </row>
    <row r="270" spans="1:23" x14ac:dyDescent="0.3">
      <c r="A270" t="s">
        <v>58</v>
      </c>
      <c r="B270" t="s">
        <v>5</v>
      </c>
      <c r="C270" t="s">
        <v>15</v>
      </c>
      <c r="D270" t="s">
        <v>16</v>
      </c>
      <c r="E270" t="s">
        <v>107</v>
      </c>
      <c r="F270" t="s">
        <v>84</v>
      </c>
      <c r="G270" t="s">
        <v>67</v>
      </c>
      <c r="K270" t="s">
        <v>63</v>
      </c>
      <c r="L270" t="s">
        <v>68</v>
      </c>
      <c r="M270" cm="1">
        <f t="array" ref="M270">INDEX([3]!data,_xlfn.XMATCH(_xlfn.CONCAT(
SUBSTITUTE($A270,LEFT($A270,FIND($C270,$A270)+LEN($C270)-1),),
$F270),
[3]!index),_xlfn.XMATCH($G270,[3]!header))</f>
        <v>2000</v>
      </c>
      <c r="N270">
        <f t="shared" ref="N270:W272" si="44">M270</f>
        <v>2000</v>
      </c>
      <c r="O270">
        <f t="shared" si="44"/>
        <v>2000</v>
      </c>
      <c r="P270">
        <f t="shared" si="44"/>
        <v>2000</v>
      </c>
      <c r="Q270">
        <f t="shared" si="44"/>
        <v>2000</v>
      </c>
      <c r="R270">
        <f t="shared" si="44"/>
        <v>2000</v>
      </c>
      <c r="S270">
        <f t="shared" si="44"/>
        <v>2000</v>
      </c>
      <c r="T270">
        <f t="shared" si="44"/>
        <v>2000</v>
      </c>
      <c r="U270">
        <f t="shared" si="44"/>
        <v>2000</v>
      </c>
      <c r="V270">
        <f t="shared" si="44"/>
        <v>2000</v>
      </c>
      <c r="W270">
        <f t="shared" si="44"/>
        <v>2000</v>
      </c>
    </row>
    <row r="271" spans="1:23" x14ac:dyDescent="0.3">
      <c r="A271" t="s">
        <v>58</v>
      </c>
      <c r="B271" t="s">
        <v>5</v>
      </c>
      <c r="C271" t="s">
        <v>15</v>
      </c>
      <c r="D271" t="s">
        <v>16</v>
      </c>
      <c r="E271" t="s">
        <v>107</v>
      </c>
      <c r="F271" t="s">
        <v>84</v>
      </c>
      <c r="G271" t="s">
        <v>69</v>
      </c>
      <c r="K271" t="s">
        <v>63</v>
      </c>
      <c r="L271" t="s">
        <v>68</v>
      </c>
      <c r="M271" cm="1">
        <f t="array" ref="M271">INDEX([3]!data,_xlfn.XMATCH(_xlfn.CONCAT(
SUBSTITUTE($A271,LEFT($A271,FIND($C271,$A271)+LEN($C271)-1),),
$F271),
[3]!index),_xlfn.XMATCH($G271,[3]!header))</f>
        <v>2101</v>
      </c>
      <c r="N271">
        <f t="shared" si="44"/>
        <v>2101</v>
      </c>
      <c r="O271">
        <f t="shared" si="44"/>
        <v>2101</v>
      </c>
      <c r="P271">
        <f t="shared" si="44"/>
        <v>2101</v>
      </c>
      <c r="Q271">
        <f t="shared" si="44"/>
        <v>2101</v>
      </c>
      <c r="R271">
        <f t="shared" si="44"/>
        <v>2101</v>
      </c>
      <c r="S271">
        <f t="shared" si="44"/>
        <v>2101</v>
      </c>
      <c r="T271">
        <f t="shared" si="44"/>
        <v>2101</v>
      </c>
      <c r="U271">
        <f t="shared" si="44"/>
        <v>2101</v>
      </c>
      <c r="V271">
        <f t="shared" si="44"/>
        <v>2101</v>
      </c>
      <c r="W271">
        <f t="shared" si="44"/>
        <v>2101</v>
      </c>
    </row>
    <row r="272" spans="1:23" x14ac:dyDescent="0.3">
      <c r="A272" t="s">
        <v>58</v>
      </c>
      <c r="B272" t="s">
        <v>5</v>
      </c>
      <c r="C272" t="s">
        <v>15</v>
      </c>
      <c r="D272" t="s">
        <v>16</v>
      </c>
      <c r="E272" t="s">
        <v>107</v>
      </c>
      <c r="F272" t="s">
        <v>84</v>
      </c>
      <c r="G272" t="s">
        <v>70</v>
      </c>
      <c r="K272" t="s">
        <v>63</v>
      </c>
      <c r="L272" t="s">
        <v>71</v>
      </c>
      <c r="M272" cm="1">
        <f t="array" ref="M272">INDEX([3]!data,_xlfn.XMATCH(_xlfn.CONCAT(
SUBSTITUTE($A272,LEFT($A272,FIND($C272,$A272)+LEN($C272)-1),),
$F272),
[3]!index),_xlfn.XMATCH($G272,[3]!header))</f>
        <v>30</v>
      </c>
      <c r="N272">
        <f t="shared" si="44"/>
        <v>30</v>
      </c>
      <c r="O272">
        <f t="shared" si="44"/>
        <v>30</v>
      </c>
      <c r="P272">
        <f t="shared" si="44"/>
        <v>30</v>
      </c>
      <c r="Q272">
        <f t="shared" si="44"/>
        <v>30</v>
      </c>
      <c r="R272">
        <f t="shared" si="44"/>
        <v>30</v>
      </c>
      <c r="S272">
        <f t="shared" si="44"/>
        <v>30</v>
      </c>
      <c r="T272">
        <f t="shared" si="44"/>
        <v>30</v>
      </c>
      <c r="U272">
        <f t="shared" si="44"/>
        <v>30</v>
      </c>
      <c r="V272">
        <f t="shared" si="44"/>
        <v>30</v>
      </c>
      <c r="W272">
        <f t="shared" si="44"/>
        <v>30</v>
      </c>
    </row>
    <row r="273" spans="1:23" x14ac:dyDescent="0.3">
      <c r="A273" t="s">
        <v>58</v>
      </c>
      <c r="B273" t="s">
        <v>5</v>
      </c>
      <c r="C273" t="s">
        <v>15</v>
      </c>
      <c r="D273" t="s">
        <v>16</v>
      </c>
      <c r="E273" t="s">
        <v>107</v>
      </c>
      <c r="F273" t="s">
        <v>84</v>
      </c>
      <c r="G273" t="s">
        <v>72</v>
      </c>
      <c r="K273" t="s">
        <v>73</v>
      </c>
      <c r="L273" t="s">
        <v>64</v>
      </c>
      <c r="M273" cm="1">
        <f t="array" ref="M273">INDEX([3]!data,_xlfn.XMATCH(_xlfn.CONCAT(
SUBSTITUTE($A273,LEFT($A273,FIND($C273,$A273)+LEN($C273)-1),),
$F273),
[3]!index),_xlfn.XMATCH(_xlfn.CONCAT($C273,$G273),[3]!header))</f>
        <v>0.27600000000000002</v>
      </c>
    </row>
    <row r="274" spans="1:23" x14ac:dyDescent="0.3">
      <c r="A274" t="s">
        <v>58</v>
      </c>
      <c r="B274" t="s">
        <v>5</v>
      </c>
      <c r="C274" t="s">
        <v>15</v>
      </c>
      <c r="D274" t="s">
        <v>16</v>
      </c>
      <c r="E274" t="s">
        <v>107</v>
      </c>
      <c r="F274" t="s">
        <v>84</v>
      </c>
      <c r="G274" t="s">
        <v>74</v>
      </c>
      <c r="K274" t="s">
        <v>63</v>
      </c>
      <c r="L274" t="str" cm="1">
        <f t="array" ref="L274">INDEX([3]!data,_xlfn.XMATCH(_xlfn.CONCAT(
SUBSTITUTE($A274,LEFT($A274,FIND($C274,$A274)+LEN($C274)-1),),
$F274),
[3]!index),_xlfn.XMATCH(L$2,[3]!header))</f>
        <v>MWh</v>
      </c>
      <c r="M274" cm="1">
        <f t="array" ref="M274">INDEX([3]!data,_xlfn.XMATCH(_xlfn.CONCAT(
SUBSTITUTE($A274,LEFT($A274,FIND($C274,$A274)+LEN($C274)-1),),
$F274),
[3]!index),_xlfn.XMATCH($G274,[3]!header))</f>
        <v>13912.9411764706</v>
      </c>
      <c r="N274">
        <f t="shared" ref="N274:W279" si="45">M274</f>
        <v>13912.9411764706</v>
      </c>
      <c r="O274">
        <f t="shared" si="45"/>
        <v>13912.9411764706</v>
      </c>
      <c r="P274">
        <f t="shared" si="45"/>
        <v>13912.9411764706</v>
      </c>
      <c r="Q274">
        <f t="shared" si="45"/>
        <v>13912.9411764706</v>
      </c>
      <c r="R274">
        <f t="shared" si="45"/>
        <v>13912.9411764706</v>
      </c>
      <c r="S274">
        <f t="shared" si="45"/>
        <v>13912.9411764706</v>
      </c>
      <c r="T274">
        <f t="shared" si="45"/>
        <v>13912.9411764706</v>
      </c>
      <c r="U274">
        <f t="shared" si="45"/>
        <v>13912.9411764706</v>
      </c>
      <c r="V274">
        <f t="shared" si="45"/>
        <v>13912.9411764706</v>
      </c>
      <c r="W274">
        <f t="shared" si="45"/>
        <v>13912.9411764706</v>
      </c>
    </row>
    <row r="275" spans="1:23" x14ac:dyDescent="0.3">
      <c r="A275" t="s">
        <v>58</v>
      </c>
      <c r="B275" t="s">
        <v>5</v>
      </c>
      <c r="C275" t="s">
        <v>15</v>
      </c>
      <c r="D275" t="s">
        <v>16</v>
      </c>
      <c r="E275" t="s">
        <v>107</v>
      </c>
      <c r="F275" t="s">
        <v>84</v>
      </c>
      <c r="G275" t="s">
        <v>75</v>
      </c>
      <c r="K275" t="s">
        <v>63</v>
      </c>
      <c r="L275" t="s">
        <v>76</v>
      </c>
      <c r="M275" cm="1">
        <f t="array" ref="M275">INDEX([3]!data,_xlfn.XMATCH(_xlfn.CONCAT(
SUBSTITUTE($A275,LEFT($A275,FIND($C275,$A275)+LEN($C275)-1),),
$F275),
[3]!index),_xlfn.XMATCH($G275,[3]!header))</f>
        <v>58474290</v>
      </c>
      <c r="N275">
        <f t="shared" si="45"/>
        <v>58474290</v>
      </c>
      <c r="O275">
        <f t="shared" si="45"/>
        <v>58474290</v>
      </c>
      <c r="P275">
        <f t="shared" si="45"/>
        <v>58474290</v>
      </c>
      <c r="Q275">
        <f t="shared" si="45"/>
        <v>58474290</v>
      </c>
      <c r="R275">
        <f t="shared" si="45"/>
        <v>58474290</v>
      </c>
      <c r="S275">
        <f t="shared" si="45"/>
        <v>58474290</v>
      </c>
      <c r="T275">
        <f t="shared" si="45"/>
        <v>58474290</v>
      </c>
      <c r="U275">
        <f t="shared" si="45"/>
        <v>58474290</v>
      </c>
      <c r="V275">
        <f t="shared" si="45"/>
        <v>58474290</v>
      </c>
      <c r="W275">
        <f t="shared" si="45"/>
        <v>58474290</v>
      </c>
    </row>
    <row r="276" spans="1:23" x14ac:dyDescent="0.3">
      <c r="A276" t="s">
        <v>58</v>
      </c>
      <c r="B276" t="s">
        <v>5</v>
      </c>
      <c r="C276" t="s">
        <v>15</v>
      </c>
      <c r="D276" t="s">
        <v>16</v>
      </c>
      <c r="E276" t="s">
        <v>107</v>
      </c>
      <c r="F276" t="s">
        <v>84</v>
      </c>
      <c r="G276" t="s">
        <v>77</v>
      </c>
      <c r="K276" t="s">
        <v>63</v>
      </c>
      <c r="L276" t="s">
        <v>76</v>
      </c>
      <c r="M276" cm="1">
        <f t="array" ref="M276">INDEX([3]!data,_xlfn.XMATCH(_xlfn.CONCAT(
SUBSTITUTE($A276,LEFT($A276,FIND($C276,$A276)+LEN($C276)-1),),
$F276),
[3]!index),_xlfn.XMATCH($G276,[3]!header))</f>
        <v>964782</v>
      </c>
      <c r="N276">
        <f t="shared" si="45"/>
        <v>964782</v>
      </c>
      <c r="O276">
        <f t="shared" si="45"/>
        <v>964782</v>
      </c>
      <c r="P276">
        <f t="shared" si="45"/>
        <v>964782</v>
      </c>
      <c r="Q276">
        <f t="shared" si="45"/>
        <v>964782</v>
      </c>
      <c r="R276">
        <f t="shared" si="45"/>
        <v>964782</v>
      </c>
      <c r="S276">
        <f t="shared" si="45"/>
        <v>964782</v>
      </c>
      <c r="T276">
        <f t="shared" si="45"/>
        <v>964782</v>
      </c>
      <c r="U276">
        <f t="shared" si="45"/>
        <v>964782</v>
      </c>
      <c r="V276">
        <f t="shared" si="45"/>
        <v>964782</v>
      </c>
      <c r="W276">
        <f t="shared" si="45"/>
        <v>964782</v>
      </c>
    </row>
    <row r="277" spans="1:23" x14ac:dyDescent="0.3">
      <c r="A277" t="s">
        <v>58</v>
      </c>
      <c r="B277" t="s">
        <v>5</v>
      </c>
      <c r="C277" t="s">
        <v>15</v>
      </c>
      <c r="D277" t="s">
        <v>16</v>
      </c>
      <c r="E277" t="s">
        <v>107</v>
      </c>
      <c r="F277" t="s">
        <v>84</v>
      </c>
      <c r="G277" t="s">
        <v>52</v>
      </c>
      <c r="J277" t="s">
        <v>78</v>
      </c>
      <c r="K277" t="s">
        <v>79</v>
      </c>
      <c r="L277" t="str" cm="1">
        <f t="array" ref="L277">INDEX([3]!data_multi,_xlfn.XMATCH(_xlfn.CONCAT(
SUBSTITUTE($A277,LEFT($A277,FIND($C277,$A277)+LEN($C277)-1),),
$F277:$I277,
SUBSTITUTE($J277,LEFT($A277,FIND($C277,$A277)+LEN($C277)-1),)),
[3]!index_multi),_xlfn.XMATCH(L$2,[3]!header_multi))</f>
        <v>$</v>
      </c>
      <c r="M277" cm="1">
        <f t="array" ref="M277">INDEX([3]!data_multi,_xlfn.XMATCH(_xlfn.CONCAT(
SUBSTITUTE($A277,LEFT($A277,FIND($C277,$A277)+LEN($C277)-1),),
$F277:$I277,
SUBSTITUTE($J277,LEFT($A277,FIND($C277,$A277)+LEN($C277)-1),)),
[3]!index_multi),_xlfn.XMATCH(M$2,[3]!header_multi))</f>
        <v>5.88</v>
      </c>
      <c r="N277">
        <f t="shared" si="45"/>
        <v>5.88</v>
      </c>
      <c r="O277">
        <f t="shared" si="45"/>
        <v>5.88</v>
      </c>
      <c r="P277">
        <f t="shared" si="45"/>
        <v>5.88</v>
      </c>
      <c r="Q277">
        <f t="shared" si="45"/>
        <v>5.88</v>
      </c>
      <c r="R277">
        <f t="shared" si="45"/>
        <v>5.88</v>
      </c>
      <c r="S277">
        <f t="shared" si="45"/>
        <v>5.88</v>
      </c>
      <c r="T277">
        <f t="shared" si="45"/>
        <v>5.88</v>
      </c>
      <c r="U277">
        <f t="shared" si="45"/>
        <v>5.88</v>
      </c>
      <c r="V277">
        <f t="shared" si="45"/>
        <v>5.88</v>
      </c>
      <c r="W277">
        <f t="shared" si="45"/>
        <v>5.88</v>
      </c>
    </row>
    <row r="278" spans="1:23" x14ac:dyDescent="0.3">
      <c r="A278" t="s">
        <v>58</v>
      </c>
      <c r="B278" t="s">
        <v>5</v>
      </c>
      <c r="C278" t="s">
        <v>15</v>
      </c>
      <c r="D278" t="s">
        <v>16</v>
      </c>
      <c r="E278" t="s">
        <v>107</v>
      </c>
      <c r="F278" t="s">
        <v>84</v>
      </c>
      <c r="G278" t="s">
        <v>52</v>
      </c>
      <c r="J278" t="s">
        <v>30</v>
      </c>
      <c r="K278" t="s">
        <v>79</v>
      </c>
      <c r="L278" t="str" cm="1">
        <f t="array" ref="L278">INDEX([3]!data_multi,_xlfn.XMATCH(_xlfn.CONCAT(
SUBSTITUTE($A278,LEFT($A278,FIND($C278,$A278)+LEN($C278)-1),),
$F278:$I278,
SUBSTITUTE($J278,LEFT($A278,FIND($C278,$A278)+LEN($C278)-1),)),
[3]!index_multi),_xlfn.XMATCH(L$2,[3]!header_multi))</f>
        <v>GJ</v>
      </c>
      <c r="M278" cm="1">
        <f t="array" ref="M278">INDEX([3]!data_multi,_xlfn.XMATCH(_xlfn.CONCAT(
SUBSTITUTE($A278,LEFT($A278,FIND($C278,$A278)+LEN($C278)-1),),
$F278:$I278,
SUBSTITUTE($J278,LEFT($A278,FIND($C278,$A278)+LEN($C278)-1),)),
[3]!index_multi),_xlfn.XMATCH(M$2,[3]!header_multi))</f>
        <v>8.7569648000000004</v>
      </c>
      <c r="N278">
        <f t="shared" si="45"/>
        <v>8.7569648000000004</v>
      </c>
      <c r="O278">
        <f t="shared" si="45"/>
        <v>8.7569648000000004</v>
      </c>
      <c r="P278">
        <f t="shared" si="45"/>
        <v>8.7569648000000004</v>
      </c>
      <c r="Q278">
        <f t="shared" si="45"/>
        <v>8.7569648000000004</v>
      </c>
      <c r="R278">
        <f t="shared" si="45"/>
        <v>8.7569648000000004</v>
      </c>
      <c r="S278">
        <f t="shared" si="45"/>
        <v>8.7569648000000004</v>
      </c>
      <c r="T278">
        <f t="shared" si="45"/>
        <v>8.7569648000000004</v>
      </c>
      <c r="U278">
        <f t="shared" si="45"/>
        <v>8.7569648000000004</v>
      </c>
      <c r="V278">
        <f t="shared" si="45"/>
        <v>8.7569648000000004</v>
      </c>
      <c r="W278">
        <f t="shared" si="45"/>
        <v>8.7569648000000004</v>
      </c>
    </row>
    <row r="279" spans="1:23" x14ac:dyDescent="0.3">
      <c r="A279" t="s">
        <v>58</v>
      </c>
      <c r="B279" t="s">
        <v>5</v>
      </c>
      <c r="C279" t="s">
        <v>15</v>
      </c>
      <c r="D279" t="s">
        <v>16</v>
      </c>
      <c r="E279" t="s">
        <v>107</v>
      </c>
      <c r="F279" t="s">
        <v>84</v>
      </c>
      <c r="G279" t="s">
        <v>52</v>
      </c>
      <c r="J279" t="s">
        <v>81</v>
      </c>
      <c r="K279" t="s">
        <v>79</v>
      </c>
      <c r="L279" t="str" cm="1">
        <f t="array" ref="L279">INDEX([3]!data_multi,_xlfn.XMATCH(_xlfn.CONCAT(
SUBSTITUTE($A279,LEFT($A279,FIND($C279,$A279)+LEN($C279)-1),),
$F279:$I279,
SUBSTITUTE($J279,LEFT($A279,FIND($C279,$A279)+LEN($C279)-1),)),
[3]!index_multi),_xlfn.XMATCH(L$2,[3]!header_multi))</f>
        <v>unit</v>
      </c>
      <c r="M279" cm="1">
        <f t="array" ref="M279">INDEX([3]!data_multi,_xlfn.XMATCH(_xlfn.CONCAT(
SUBSTITUTE($A279,LEFT($A279,FIND($C279,$A279)+LEN($C279)-1),),
$F279:$I279,
SUBSTITUTE($J279,LEFT($A279,FIND($C279,$A279)+LEN($C279)-1),)),
[3]!index_multi),_xlfn.XMATCH(M$2,[3]!header_multi))</f>
        <v>1</v>
      </c>
      <c r="N279">
        <f t="shared" si="45"/>
        <v>1</v>
      </c>
      <c r="O279">
        <f t="shared" si="45"/>
        <v>1</v>
      </c>
      <c r="P279">
        <f t="shared" si="45"/>
        <v>1</v>
      </c>
      <c r="Q279">
        <f t="shared" si="45"/>
        <v>1</v>
      </c>
      <c r="R279">
        <f t="shared" si="45"/>
        <v>1</v>
      </c>
      <c r="S279">
        <f t="shared" si="45"/>
        <v>1</v>
      </c>
      <c r="T279">
        <f t="shared" si="45"/>
        <v>1</v>
      </c>
      <c r="U279">
        <f t="shared" si="45"/>
        <v>1</v>
      </c>
      <c r="V279">
        <f t="shared" si="45"/>
        <v>1</v>
      </c>
      <c r="W279">
        <f t="shared" si="45"/>
        <v>1</v>
      </c>
    </row>
    <row r="280" spans="1:23" x14ac:dyDescent="0.3">
      <c r="A280" t="s">
        <v>58</v>
      </c>
      <c r="B280" t="s">
        <v>5</v>
      </c>
      <c r="C280" t="s">
        <v>15</v>
      </c>
      <c r="D280" t="s">
        <v>16</v>
      </c>
      <c r="E280" t="s">
        <v>107</v>
      </c>
      <c r="F280" t="s">
        <v>85</v>
      </c>
      <c r="G280" t="s">
        <v>6</v>
      </c>
    </row>
    <row r="281" spans="1:23" x14ac:dyDescent="0.3">
      <c r="A281" t="s">
        <v>58</v>
      </c>
      <c r="B281" t="s">
        <v>5</v>
      </c>
      <c r="C281" t="s">
        <v>15</v>
      </c>
      <c r="D281" t="s">
        <v>16</v>
      </c>
      <c r="E281" t="s">
        <v>107</v>
      </c>
      <c r="F281" t="s">
        <v>85</v>
      </c>
      <c r="G281" t="s">
        <v>67</v>
      </c>
      <c r="K281" t="s">
        <v>63</v>
      </c>
      <c r="L281" t="s">
        <v>68</v>
      </c>
      <c r="M281" cm="1">
        <f t="array" ref="M281">INDEX([3]!data,_xlfn.XMATCH(_xlfn.CONCAT(
SUBSTITUTE($A281,LEFT($A281,FIND($C281,$A281)+LEN($C281)-1),),
$F281),
[3]!index),_xlfn.XMATCH($G281,[3]!header))</f>
        <v>2000</v>
      </c>
      <c r="N281">
        <f t="shared" ref="N281:W283" si="46">M281</f>
        <v>2000</v>
      </c>
      <c r="O281">
        <f t="shared" si="46"/>
        <v>2000</v>
      </c>
      <c r="P281">
        <f t="shared" si="46"/>
        <v>2000</v>
      </c>
      <c r="Q281">
        <f t="shared" si="46"/>
        <v>2000</v>
      </c>
      <c r="R281">
        <f t="shared" si="46"/>
        <v>2000</v>
      </c>
      <c r="S281">
        <f t="shared" si="46"/>
        <v>2000</v>
      </c>
      <c r="T281">
        <f t="shared" si="46"/>
        <v>2000</v>
      </c>
      <c r="U281">
        <f t="shared" si="46"/>
        <v>2000</v>
      </c>
      <c r="V281">
        <f t="shared" si="46"/>
        <v>2000</v>
      </c>
      <c r="W281">
        <f t="shared" si="46"/>
        <v>2000</v>
      </c>
    </row>
    <row r="282" spans="1:23" x14ac:dyDescent="0.3">
      <c r="A282" t="s">
        <v>58</v>
      </c>
      <c r="B282" t="s">
        <v>5</v>
      </c>
      <c r="C282" t="s">
        <v>15</v>
      </c>
      <c r="D282" t="s">
        <v>16</v>
      </c>
      <c r="E282" t="s">
        <v>107</v>
      </c>
      <c r="F282" t="s">
        <v>85</v>
      </c>
      <c r="G282" t="s">
        <v>69</v>
      </c>
      <c r="K282" t="s">
        <v>63</v>
      </c>
      <c r="L282" t="s">
        <v>68</v>
      </c>
      <c r="M282" cm="1">
        <f t="array" ref="M282">INDEX([3]!data,_xlfn.XMATCH(_xlfn.CONCAT(
SUBSTITUTE($A282,LEFT($A282,FIND($C282,$A282)+LEN($C282)-1),),
$F282),
[3]!index),_xlfn.XMATCH($G282,[3]!header))</f>
        <v>2101</v>
      </c>
      <c r="N282">
        <f t="shared" si="46"/>
        <v>2101</v>
      </c>
      <c r="O282">
        <f t="shared" si="46"/>
        <v>2101</v>
      </c>
      <c r="P282">
        <f t="shared" si="46"/>
        <v>2101</v>
      </c>
      <c r="Q282">
        <f t="shared" si="46"/>
        <v>2101</v>
      </c>
      <c r="R282">
        <f t="shared" si="46"/>
        <v>2101</v>
      </c>
      <c r="S282">
        <f t="shared" si="46"/>
        <v>2101</v>
      </c>
      <c r="T282">
        <f t="shared" si="46"/>
        <v>2101</v>
      </c>
      <c r="U282">
        <f t="shared" si="46"/>
        <v>2101</v>
      </c>
      <c r="V282">
        <f t="shared" si="46"/>
        <v>2101</v>
      </c>
      <c r="W282">
        <f t="shared" si="46"/>
        <v>2101</v>
      </c>
    </row>
    <row r="283" spans="1:23" x14ac:dyDescent="0.3">
      <c r="A283" t="s">
        <v>58</v>
      </c>
      <c r="B283" t="s">
        <v>5</v>
      </c>
      <c r="C283" t="s">
        <v>15</v>
      </c>
      <c r="D283" t="s">
        <v>16</v>
      </c>
      <c r="E283" t="s">
        <v>107</v>
      </c>
      <c r="F283" t="s">
        <v>85</v>
      </c>
      <c r="G283" t="s">
        <v>70</v>
      </c>
      <c r="K283" t="s">
        <v>63</v>
      </c>
      <c r="L283" t="s">
        <v>71</v>
      </c>
      <c r="M283" cm="1">
        <f t="array" ref="M283">INDEX([3]!data,_xlfn.XMATCH(_xlfn.CONCAT(
SUBSTITUTE($A283,LEFT($A283,FIND($C283,$A283)+LEN($C283)-1),),
$F283),
[3]!index),_xlfn.XMATCH($G283,[3]!header))</f>
        <v>30</v>
      </c>
      <c r="N283">
        <f t="shared" si="46"/>
        <v>30</v>
      </c>
      <c r="O283">
        <f t="shared" si="46"/>
        <v>30</v>
      </c>
      <c r="P283">
        <f t="shared" si="46"/>
        <v>30</v>
      </c>
      <c r="Q283">
        <f t="shared" si="46"/>
        <v>30</v>
      </c>
      <c r="R283">
        <f t="shared" si="46"/>
        <v>30</v>
      </c>
      <c r="S283">
        <f t="shared" si="46"/>
        <v>30</v>
      </c>
      <c r="T283">
        <f t="shared" si="46"/>
        <v>30</v>
      </c>
      <c r="U283">
        <f t="shared" si="46"/>
        <v>30</v>
      </c>
      <c r="V283">
        <f t="shared" si="46"/>
        <v>30</v>
      </c>
      <c r="W283">
        <f t="shared" si="46"/>
        <v>30</v>
      </c>
    </row>
    <row r="284" spans="1:23" x14ac:dyDescent="0.3">
      <c r="A284" t="s">
        <v>58</v>
      </c>
      <c r="B284" t="s">
        <v>5</v>
      </c>
      <c r="C284" t="s">
        <v>15</v>
      </c>
      <c r="D284" t="s">
        <v>16</v>
      </c>
      <c r="E284" t="s">
        <v>107</v>
      </c>
      <c r="F284" t="s">
        <v>85</v>
      </c>
      <c r="G284" t="s">
        <v>72</v>
      </c>
      <c r="K284" t="s">
        <v>73</v>
      </c>
      <c r="L284" t="s">
        <v>64</v>
      </c>
      <c r="M284" cm="1">
        <f t="array" ref="M284">INDEX([3]!data,_xlfn.XMATCH(_xlfn.CONCAT(
SUBSTITUTE($A284,LEFT($A284,FIND($C284,$A284)+LEN($C284)-1),),
$F284),
[3]!index),_xlfn.XMATCH(_xlfn.CONCAT($C284,$G284),[3]!header))</f>
        <v>0</v>
      </c>
    </row>
    <row r="285" spans="1:23" x14ac:dyDescent="0.3">
      <c r="A285" t="s">
        <v>58</v>
      </c>
      <c r="B285" t="s">
        <v>5</v>
      </c>
      <c r="C285" t="s">
        <v>15</v>
      </c>
      <c r="D285" t="s">
        <v>16</v>
      </c>
      <c r="E285" t="s">
        <v>107</v>
      </c>
      <c r="F285" t="s">
        <v>85</v>
      </c>
      <c r="G285" t="s">
        <v>74</v>
      </c>
      <c r="K285" t="s">
        <v>63</v>
      </c>
      <c r="L285" t="str" cm="1">
        <f t="array" ref="L285">INDEX([3]!data,_xlfn.XMATCH(_xlfn.CONCAT(
SUBSTITUTE($A285,LEFT($A285,FIND($C285,$A285)+LEN($C285)-1),),
$F285),
[3]!index),_xlfn.XMATCH(L$2,[3]!header))</f>
        <v>MWh</v>
      </c>
      <c r="M285" cm="1">
        <f t="array" ref="M285">INDEX([3]!data,_xlfn.XMATCH(_xlfn.CONCAT(
SUBSTITUTE($A285,LEFT($A285,FIND($C285,$A285)+LEN($C285)-1),),
$F285),
[3]!index),_xlfn.XMATCH($G285,[3]!header))</f>
        <v>32463.529411764699</v>
      </c>
      <c r="N285">
        <f t="shared" ref="N285:W290" si="47">M285</f>
        <v>32463.529411764699</v>
      </c>
      <c r="O285">
        <f t="shared" si="47"/>
        <v>32463.529411764699</v>
      </c>
      <c r="P285">
        <f t="shared" si="47"/>
        <v>32463.529411764699</v>
      </c>
      <c r="Q285">
        <f t="shared" si="47"/>
        <v>32463.529411764699</v>
      </c>
      <c r="R285">
        <f t="shared" si="47"/>
        <v>32463.529411764699</v>
      </c>
      <c r="S285">
        <f t="shared" si="47"/>
        <v>32463.529411764699</v>
      </c>
      <c r="T285">
        <f t="shared" si="47"/>
        <v>32463.529411764699</v>
      </c>
      <c r="U285">
        <f t="shared" si="47"/>
        <v>32463.529411764699</v>
      </c>
      <c r="V285">
        <f t="shared" si="47"/>
        <v>32463.529411764699</v>
      </c>
      <c r="W285">
        <f t="shared" si="47"/>
        <v>32463.529411764699</v>
      </c>
    </row>
    <row r="286" spans="1:23" x14ac:dyDescent="0.3">
      <c r="A286" t="s">
        <v>58</v>
      </c>
      <c r="B286" t="s">
        <v>5</v>
      </c>
      <c r="C286" t="s">
        <v>15</v>
      </c>
      <c r="D286" t="s">
        <v>16</v>
      </c>
      <c r="E286" t="s">
        <v>107</v>
      </c>
      <c r="F286" t="s">
        <v>85</v>
      </c>
      <c r="G286" t="s">
        <v>75</v>
      </c>
      <c r="K286" t="s">
        <v>63</v>
      </c>
      <c r="L286" t="s">
        <v>76</v>
      </c>
      <c r="M286" cm="1">
        <f t="array" ref="M286">INDEX([3]!data,_xlfn.XMATCH(_xlfn.CONCAT(
SUBSTITUTE($A286,LEFT($A286,FIND($C286,$A286)+LEN($C286)-1),),
$F286),
[3]!index),_xlfn.XMATCH($G286,[3]!header))</f>
        <v>153198150</v>
      </c>
      <c r="N286">
        <f t="shared" si="47"/>
        <v>153198150</v>
      </c>
      <c r="O286">
        <f t="shared" si="47"/>
        <v>153198150</v>
      </c>
      <c r="P286">
        <f t="shared" si="47"/>
        <v>153198150</v>
      </c>
      <c r="Q286">
        <f t="shared" si="47"/>
        <v>153198150</v>
      </c>
      <c r="R286">
        <f t="shared" si="47"/>
        <v>153198150</v>
      </c>
      <c r="S286">
        <f t="shared" si="47"/>
        <v>153198150</v>
      </c>
      <c r="T286">
        <f t="shared" si="47"/>
        <v>153198150</v>
      </c>
      <c r="U286">
        <f t="shared" si="47"/>
        <v>153198150</v>
      </c>
      <c r="V286">
        <f t="shared" si="47"/>
        <v>153198150</v>
      </c>
      <c r="W286">
        <f t="shared" si="47"/>
        <v>153198150</v>
      </c>
    </row>
    <row r="287" spans="1:23" x14ac:dyDescent="0.3">
      <c r="A287" t="s">
        <v>58</v>
      </c>
      <c r="B287" t="s">
        <v>5</v>
      </c>
      <c r="C287" t="s">
        <v>15</v>
      </c>
      <c r="D287" t="s">
        <v>16</v>
      </c>
      <c r="E287" t="s">
        <v>107</v>
      </c>
      <c r="F287" t="s">
        <v>85</v>
      </c>
      <c r="G287" t="s">
        <v>77</v>
      </c>
      <c r="K287" t="s">
        <v>63</v>
      </c>
      <c r="L287" t="s">
        <v>76</v>
      </c>
      <c r="M287" cm="1">
        <f t="array" ref="M287">INDEX([3]!data,_xlfn.XMATCH(_xlfn.CONCAT(
SUBSTITUTE($A287,LEFT($A287,FIND($C287,$A287)+LEN($C287)-1),),
$F287),
[3]!index),_xlfn.XMATCH($G287,[3]!header))</f>
        <v>2235870</v>
      </c>
      <c r="N287">
        <f t="shared" si="47"/>
        <v>2235870</v>
      </c>
      <c r="O287">
        <f t="shared" si="47"/>
        <v>2235870</v>
      </c>
      <c r="P287">
        <f t="shared" si="47"/>
        <v>2235870</v>
      </c>
      <c r="Q287">
        <f t="shared" si="47"/>
        <v>2235870</v>
      </c>
      <c r="R287">
        <f t="shared" si="47"/>
        <v>2235870</v>
      </c>
      <c r="S287">
        <f t="shared" si="47"/>
        <v>2235870</v>
      </c>
      <c r="T287">
        <f t="shared" si="47"/>
        <v>2235870</v>
      </c>
      <c r="U287">
        <f t="shared" si="47"/>
        <v>2235870</v>
      </c>
      <c r="V287">
        <f t="shared" si="47"/>
        <v>2235870</v>
      </c>
      <c r="W287">
        <f t="shared" si="47"/>
        <v>2235870</v>
      </c>
    </row>
    <row r="288" spans="1:23" x14ac:dyDescent="0.3">
      <c r="A288" t="s">
        <v>58</v>
      </c>
      <c r="B288" t="s">
        <v>5</v>
      </c>
      <c r="C288" t="s">
        <v>15</v>
      </c>
      <c r="D288" t="s">
        <v>16</v>
      </c>
      <c r="E288" t="s">
        <v>107</v>
      </c>
      <c r="F288" t="s">
        <v>85</v>
      </c>
      <c r="G288" t="s">
        <v>52</v>
      </c>
      <c r="J288" t="s">
        <v>78</v>
      </c>
      <c r="K288" t="s">
        <v>79</v>
      </c>
      <c r="L288" t="str" cm="1">
        <f t="array" ref="L288">INDEX([3]!data_multi,_xlfn.XMATCH(_xlfn.CONCAT(
SUBSTITUTE($A288,LEFT($A288,FIND($C288,$A288)+LEN($C288)-1),),
$F288:$I288,
SUBSTITUTE($J288,LEFT($A288,FIND($C288,$A288)+LEN($C288)-1),)),
[3]!index_multi),_xlfn.XMATCH(L$2,[3]!header_multi))</f>
        <v>$</v>
      </c>
      <c r="M288" cm="1">
        <f t="array" ref="M288">INDEX([3]!data_multi,_xlfn.XMATCH(_xlfn.CONCAT(
SUBSTITUTE($A288,LEFT($A288,FIND($C288,$A288)+LEN($C288)-1),),
$F288:$I288,
SUBSTITUTE($J288,LEFT($A288,FIND($C288,$A288)+LEN($C288)-1),)),
[3]!index_multi),_xlfn.XMATCH(M$2,[3]!header_multi))</f>
        <v>6.14</v>
      </c>
      <c r="N288">
        <f t="shared" si="47"/>
        <v>6.14</v>
      </c>
      <c r="O288">
        <f t="shared" si="47"/>
        <v>6.14</v>
      </c>
      <c r="P288">
        <f t="shared" si="47"/>
        <v>6.14</v>
      </c>
      <c r="Q288">
        <f t="shared" si="47"/>
        <v>6.14</v>
      </c>
      <c r="R288">
        <f t="shared" si="47"/>
        <v>6.14</v>
      </c>
      <c r="S288">
        <f t="shared" si="47"/>
        <v>6.14</v>
      </c>
      <c r="T288">
        <f t="shared" si="47"/>
        <v>6.14</v>
      </c>
      <c r="U288">
        <f t="shared" si="47"/>
        <v>6.14</v>
      </c>
      <c r="V288">
        <f t="shared" si="47"/>
        <v>6.14</v>
      </c>
      <c r="W288">
        <f t="shared" si="47"/>
        <v>6.14</v>
      </c>
    </row>
    <row r="289" spans="1:23" x14ac:dyDescent="0.3">
      <c r="A289" t="s">
        <v>58</v>
      </c>
      <c r="B289" t="s">
        <v>5</v>
      </c>
      <c r="C289" t="s">
        <v>15</v>
      </c>
      <c r="D289" t="s">
        <v>16</v>
      </c>
      <c r="E289" t="s">
        <v>107</v>
      </c>
      <c r="F289" t="s">
        <v>85</v>
      </c>
      <c r="G289" t="s">
        <v>52</v>
      </c>
      <c r="J289" t="s">
        <v>36</v>
      </c>
      <c r="K289" t="s">
        <v>79</v>
      </c>
      <c r="L289" t="str" cm="1">
        <f t="array" ref="L289">INDEX([3]!data_multi,_xlfn.XMATCH(_xlfn.CONCAT(
SUBSTITUTE($A289,LEFT($A289,FIND($C289,$A289)+LEN($C289)-1),),
$F289:$I289,
SUBSTITUTE($J289,LEFT($A289,FIND($C289,$A289)+LEN($C289)-1),)),
[3]!index_multi),_xlfn.XMATCH(L$2,[3]!header_multi))</f>
        <v>GJ</v>
      </c>
      <c r="M289" cm="1">
        <f t="array" ref="M289">INDEX([3]!data_multi,_xlfn.XMATCH(_xlfn.CONCAT(
SUBSTITUTE($A289,LEFT($A289,FIND($C289,$A289)+LEN($C289)-1),),
$F289:$I289,
SUBSTITUTE($J289,LEFT($A289,FIND($C289,$A289)+LEN($C289)-1),)),
[3]!index_multi),_xlfn.XMATCH(M$2,[3]!header_multi))</f>
        <v>10.04413312</v>
      </c>
      <c r="N289">
        <f t="shared" si="47"/>
        <v>10.04413312</v>
      </c>
      <c r="O289">
        <f t="shared" si="47"/>
        <v>10.04413312</v>
      </c>
      <c r="P289">
        <f t="shared" si="47"/>
        <v>10.04413312</v>
      </c>
      <c r="Q289">
        <f t="shared" si="47"/>
        <v>10.04413312</v>
      </c>
      <c r="R289">
        <f t="shared" si="47"/>
        <v>10.04413312</v>
      </c>
      <c r="S289">
        <f t="shared" si="47"/>
        <v>10.04413312</v>
      </c>
      <c r="T289">
        <f t="shared" si="47"/>
        <v>10.04413312</v>
      </c>
      <c r="U289">
        <f t="shared" si="47"/>
        <v>10.04413312</v>
      </c>
      <c r="V289">
        <f t="shared" si="47"/>
        <v>10.04413312</v>
      </c>
      <c r="W289">
        <f t="shared" si="47"/>
        <v>10.04413312</v>
      </c>
    </row>
    <row r="290" spans="1:23" x14ac:dyDescent="0.3">
      <c r="A290" t="s">
        <v>58</v>
      </c>
      <c r="B290" t="s">
        <v>5</v>
      </c>
      <c r="C290" t="s">
        <v>15</v>
      </c>
      <c r="D290" t="s">
        <v>16</v>
      </c>
      <c r="E290" t="s">
        <v>107</v>
      </c>
      <c r="F290" t="s">
        <v>85</v>
      </c>
      <c r="G290" t="s">
        <v>52</v>
      </c>
      <c r="J290" t="s">
        <v>81</v>
      </c>
      <c r="K290" t="s">
        <v>79</v>
      </c>
      <c r="L290" t="str" cm="1">
        <f t="array" ref="L290">INDEX([3]!data_multi,_xlfn.XMATCH(_xlfn.CONCAT(
SUBSTITUTE($A290,LEFT($A290,FIND($C290,$A290)+LEN($C290)-1),),
$F290:$I290,
SUBSTITUTE($J290,LEFT($A290,FIND($C290,$A290)+LEN($C290)-1),)),
[3]!index_multi),_xlfn.XMATCH(L$2,[3]!header_multi))</f>
        <v>unit</v>
      </c>
      <c r="M290" cm="1">
        <f t="array" ref="M290">INDEX([3]!data_multi,_xlfn.XMATCH(_xlfn.CONCAT(
SUBSTITUTE($A290,LEFT($A290,FIND($C290,$A290)+LEN($C290)-1),),
$F290:$I290,
SUBSTITUTE($J290,LEFT($A290,FIND($C290,$A290)+LEN($C290)-1),)),
[3]!index_multi),_xlfn.XMATCH(M$2,[3]!header_multi))</f>
        <v>1</v>
      </c>
      <c r="N290">
        <f t="shared" si="47"/>
        <v>1</v>
      </c>
      <c r="O290">
        <f t="shared" si="47"/>
        <v>1</v>
      </c>
      <c r="P290">
        <f t="shared" si="47"/>
        <v>1</v>
      </c>
      <c r="Q290">
        <f t="shared" si="47"/>
        <v>1</v>
      </c>
      <c r="R290">
        <f t="shared" si="47"/>
        <v>1</v>
      </c>
      <c r="S290">
        <f t="shared" si="47"/>
        <v>1</v>
      </c>
      <c r="T290">
        <f t="shared" si="47"/>
        <v>1</v>
      </c>
      <c r="U290">
        <f t="shared" si="47"/>
        <v>1</v>
      </c>
      <c r="V290">
        <f t="shared" si="47"/>
        <v>1</v>
      </c>
      <c r="W290">
        <f t="shared" si="47"/>
        <v>1</v>
      </c>
    </row>
    <row r="291" spans="1:23" x14ac:dyDescent="0.3">
      <c r="A291" t="s">
        <v>58</v>
      </c>
      <c r="B291" t="s">
        <v>5</v>
      </c>
      <c r="C291" t="s">
        <v>15</v>
      </c>
      <c r="D291" t="s">
        <v>16</v>
      </c>
      <c r="E291" t="s">
        <v>107</v>
      </c>
      <c r="F291" t="s">
        <v>86</v>
      </c>
      <c r="G291" t="s">
        <v>6</v>
      </c>
    </row>
    <row r="292" spans="1:23" x14ac:dyDescent="0.3">
      <c r="A292" t="s">
        <v>58</v>
      </c>
      <c r="B292" t="s">
        <v>5</v>
      </c>
      <c r="C292" t="s">
        <v>15</v>
      </c>
      <c r="D292" t="s">
        <v>16</v>
      </c>
      <c r="E292" t="s">
        <v>107</v>
      </c>
      <c r="F292" t="s">
        <v>86</v>
      </c>
      <c r="G292" t="s">
        <v>67</v>
      </c>
      <c r="K292" t="s">
        <v>63</v>
      </c>
      <c r="L292" t="s">
        <v>68</v>
      </c>
      <c r="M292" cm="1">
        <f t="array" ref="M292">INDEX([3]!data,_xlfn.XMATCH(_xlfn.CONCAT(
SUBSTITUTE($A292,LEFT($A292,FIND($C292,$A292)+LEN($C292)-1),),
$F292),
[3]!index),_xlfn.XMATCH($G292,[3]!header))</f>
        <v>2000</v>
      </c>
      <c r="N292">
        <f t="shared" ref="N292:W294" si="48">M292</f>
        <v>2000</v>
      </c>
      <c r="O292">
        <f t="shared" si="48"/>
        <v>2000</v>
      </c>
      <c r="P292">
        <f t="shared" si="48"/>
        <v>2000</v>
      </c>
      <c r="Q292">
        <f t="shared" si="48"/>
        <v>2000</v>
      </c>
      <c r="R292">
        <f t="shared" si="48"/>
        <v>2000</v>
      </c>
      <c r="S292">
        <f t="shared" si="48"/>
        <v>2000</v>
      </c>
      <c r="T292">
        <f t="shared" si="48"/>
        <v>2000</v>
      </c>
      <c r="U292">
        <f t="shared" si="48"/>
        <v>2000</v>
      </c>
      <c r="V292">
        <f t="shared" si="48"/>
        <v>2000</v>
      </c>
      <c r="W292">
        <f t="shared" si="48"/>
        <v>2000</v>
      </c>
    </row>
    <row r="293" spans="1:23" x14ac:dyDescent="0.3">
      <c r="A293" t="s">
        <v>58</v>
      </c>
      <c r="B293" t="s">
        <v>5</v>
      </c>
      <c r="C293" t="s">
        <v>15</v>
      </c>
      <c r="D293" t="s">
        <v>16</v>
      </c>
      <c r="E293" t="s">
        <v>107</v>
      </c>
      <c r="F293" t="s">
        <v>86</v>
      </c>
      <c r="G293" t="s">
        <v>69</v>
      </c>
      <c r="K293" t="s">
        <v>63</v>
      </c>
      <c r="L293" t="s">
        <v>68</v>
      </c>
      <c r="M293" cm="1">
        <f t="array" ref="M293">INDEX([3]!data,_xlfn.XMATCH(_xlfn.CONCAT(
SUBSTITUTE($A293,LEFT($A293,FIND($C293,$A293)+LEN($C293)-1),),
$F293),
[3]!index),_xlfn.XMATCH($G293,[3]!header))</f>
        <v>2101</v>
      </c>
      <c r="N293">
        <f t="shared" si="48"/>
        <v>2101</v>
      </c>
      <c r="O293">
        <f t="shared" si="48"/>
        <v>2101</v>
      </c>
      <c r="P293">
        <f t="shared" si="48"/>
        <v>2101</v>
      </c>
      <c r="Q293">
        <f t="shared" si="48"/>
        <v>2101</v>
      </c>
      <c r="R293">
        <f t="shared" si="48"/>
        <v>2101</v>
      </c>
      <c r="S293">
        <f t="shared" si="48"/>
        <v>2101</v>
      </c>
      <c r="T293">
        <f t="shared" si="48"/>
        <v>2101</v>
      </c>
      <c r="U293">
        <f t="shared" si="48"/>
        <v>2101</v>
      </c>
      <c r="V293">
        <f t="shared" si="48"/>
        <v>2101</v>
      </c>
      <c r="W293">
        <f t="shared" si="48"/>
        <v>2101</v>
      </c>
    </row>
    <row r="294" spans="1:23" x14ac:dyDescent="0.3">
      <c r="A294" t="s">
        <v>58</v>
      </c>
      <c r="B294" t="s">
        <v>5</v>
      </c>
      <c r="C294" t="s">
        <v>15</v>
      </c>
      <c r="D294" t="s">
        <v>16</v>
      </c>
      <c r="E294" t="s">
        <v>107</v>
      </c>
      <c r="F294" t="s">
        <v>86</v>
      </c>
      <c r="G294" t="s">
        <v>70</v>
      </c>
      <c r="K294" t="s">
        <v>63</v>
      </c>
      <c r="L294" t="s">
        <v>71</v>
      </c>
      <c r="M294" cm="1">
        <f t="array" ref="M294">INDEX([3]!data,_xlfn.XMATCH(_xlfn.CONCAT(
SUBSTITUTE($A294,LEFT($A294,FIND($C294,$A294)+LEN($C294)-1),),
$F294),
[3]!index),_xlfn.XMATCH($G294,[3]!header))</f>
        <v>30</v>
      </c>
      <c r="N294">
        <f t="shared" si="48"/>
        <v>30</v>
      </c>
      <c r="O294">
        <f t="shared" si="48"/>
        <v>30</v>
      </c>
      <c r="P294">
        <f t="shared" si="48"/>
        <v>30</v>
      </c>
      <c r="Q294">
        <f t="shared" si="48"/>
        <v>30</v>
      </c>
      <c r="R294">
        <f t="shared" si="48"/>
        <v>30</v>
      </c>
      <c r="S294">
        <f t="shared" si="48"/>
        <v>30</v>
      </c>
      <c r="T294">
        <f t="shared" si="48"/>
        <v>30</v>
      </c>
      <c r="U294">
        <f t="shared" si="48"/>
        <v>30</v>
      </c>
      <c r="V294">
        <f t="shared" si="48"/>
        <v>30</v>
      </c>
      <c r="W294">
        <f t="shared" si="48"/>
        <v>30</v>
      </c>
    </row>
    <row r="295" spans="1:23" x14ac:dyDescent="0.3">
      <c r="A295" t="s">
        <v>58</v>
      </c>
      <c r="B295" t="s">
        <v>5</v>
      </c>
      <c r="C295" t="s">
        <v>15</v>
      </c>
      <c r="D295" t="s">
        <v>16</v>
      </c>
      <c r="E295" t="s">
        <v>107</v>
      </c>
      <c r="F295" t="s">
        <v>86</v>
      </c>
      <c r="G295" t="s">
        <v>72</v>
      </c>
      <c r="K295" t="s">
        <v>73</v>
      </c>
      <c r="L295" t="s">
        <v>64</v>
      </c>
      <c r="M295" cm="1">
        <f t="array" ref="M295">INDEX([3]!data,_xlfn.XMATCH(_xlfn.CONCAT(
SUBSTITUTE($A295,LEFT($A295,FIND($C295,$A295)+LEN($C295)-1),),
$F295),
[3]!index),_xlfn.XMATCH(_xlfn.CONCAT($C295,$G295),[3]!header))</f>
        <v>0</v>
      </c>
    </row>
    <row r="296" spans="1:23" x14ac:dyDescent="0.3">
      <c r="A296" t="s">
        <v>58</v>
      </c>
      <c r="B296" t="s">
        <v>5</v>
      </c>
      <c r="C296" t="s">
        <v>15</v>
      </c>
      <c r="D296" t="s">
        <v>16</v>
      </c>
      <c r="E296" t="s">
        <v>107</v>
      </c>
      <c r="F296" t="s">
        <v>86</v>
      </c>
      <c r="G296" t="s">
        <v>74</v>
      </c>
      <c r="K296" t="s">
        <v>63</v>
      </c>
      <c r="L296" t="str" cm="1">
        <f t="array" ref="L296">INDEX([3]!data,_xlfn.XMATCH(_xlfn.CONCAT(
SUBSTITUTE($A296,LEFT($A296,FIND($C296,$A296)+LEN($C296)-1),),
$F296),
[3]!index),_xlfn.XMATCH(L$2,[3]!header))</f>
        <v>MWh</v>
      </c>
      <c r="M296" cm="1">
        <f t="array" ref="M296">INDEX([3]!data,_xlfn.XMATCH(_xlfn.CONCAT(
SUBSTITUTE($A296,LEFT($A296,FIND($C296,$A296)+LEN($C296)-1),),
$F296),
[3]!index),_xlfn.XMATCH($G296,[3]!header))</f>
        <v>1346463.5294117599</v>
      </c>
      <c r="N296">
        <f t="shared" ref="N296:W301" si="49">M296</f>
        <v>1346463.5294117599</v>
      </c>
      <c r="O296">
        <f t="shared" si="49"/>
        <v>1346463.5294117599</v>
      </c>
      <c r="P296">
        <f t="shared" si="49"/>
        <v>1346463.5294117599</v>
      </c>
      <c r="Q296">
        <f t="shared" si="49"/>
        <v>1346463.5294117599</v>
      </c>
      <c r="R296">
        <f t="shared" si="49"/>
        <v>1346463.5294117599</v>
      </c>
      <c r="S296">
        <f t="shared" si="49"/>
        <v>1346463.5294117599</v>
      </c>
      <c r="T296">
        <f t="shared" si="49"/>
        <v>1346463.5294117599</v>
      </c>
      <c r="U296">
        <f t="shared" si="49"/>
        <v>1346463.5294117599</v>
      </c>
      <c r="V296">
        <f t="shared" si="49"/>
        <v>1346463.5294117599</v>
      </c>
      <c r="W296">
        <f t="shared" si="49"/>
        <v>1346463.5294117599</v>
      </c>
    </row>
    <row r="297" spans="1:23" x14ac:dyDescent="0.3">
      <c r="A297" t="s">
        <v>58</v>
      </c>
      <c r="B297" t="s">
        <v>5</v>
      </c>
      <c r="C297" t="s">
        <v>15</v>
      </c>
      <c r="D297" t="s">
        <v>16</v>
      </c>
      <c r="E297" t="s">
        <v>107</v>
      </c>
      <c r="F297" t="s">
        <v>86</v>
      </c>
      <c r="G297" t="s">
        <v>75</v>
      </c>
      <c r="K297" t="s">
        <v>63</v>
      </c>
      <c r="L297" t="s">
        <v>76</v>
      </c>
      <c r="M297" cm="1">
        <f t="array" ref="M297">INDEX([3]!data,_xlfn.XMATCH(_xlfn.CONCAT(
SUBSTITUTE($A297,LEFT($A297,FIND($C297,$A297)+LEN($C297)-1),),
$F297),
[3]!index),_xlfn.XMATCH($G297,[3]!header))</f>
        <v>1768008330</v>
      </c>
      <c r="N297">
        <f t="shared" si="49"/>
        <v>1768008330</v>
      </c>
      <c r="O297">
        <f t="shared" si="49"/>
        <v>1768008330</v>
      </c>
      <c r="P297">
        <f t="shared" si="49"/>
        <v>1768008330</v>
      </c>
      <c r="Q297">
        <f t="shared" si="49"/>
        <v>1768008330</v>
      </c>
      <c r="R297">
        <f t="shared" si="49"/>
        <v>1768008330</v>
      </c>
      <c r="S297">
        <f t="shared" si="49"/>
        <v>1768008330</v>
      </c>
      <c r="T297">
        <f t="shared" si="49"/>
        <v>1768008330</v>
      </c>
      <c r="U297">
        <f t="shared" si="49"/>
        <v>1768008330</v>
      </c>
      <c r="V297">
        <f t="shared" si="49"/>
        <v>1768008330</v>
      </c>
      <c r="W297">
        <f t="shared" si="49"/>
        <v>1768008330</v>
      </c>
    </row>
    <row r="298" spans="1:23" x14ac:dyDescent="0.3">
      <c r="A298" t="s">
        <v>58</v>
      </c>
      <c r="B298" t="s">
        <v>5</v>
      </c>
      <c r="C298" t="s">
        <v>15</v>
      </c>
      <c r="D298" t="s">
        <v>16</v>
      </c>
      <c r="E298" t="s">
        <v>107</v>
      </c>
      <c r="F298" t="s">
        <v>86</v>
      </c>
      <c r="G298" t="s">
        <v>77</v>
      </c>
      <c r="K298" t="s">
        <v>63</v>
      </c>
      <c r="L298" t="s">
        <v>76</v>
      </c>
      <c r="M298" cm="1">
        <f t="array" ref="M298">INDEX([3]!data,_xlfn.XMATCH(_xlfn.CONCAT(
SUBSTITUTE($A298,LEFT($A298,FIND($C298,$A298)+LEN($C298)-1),),
$F298),
[3]!index),_xlfn.XMATCH($G298,[3]!header))</f>
        <v>17260854</v>
      </c>
      <c r="N298">
        <f t="shared" si="49"/>
        <v>17260854</v>
      </c>
      <c r="O298">
        <f t="shared" si="49"/>
        <v>17260854</v>
      </c>
      <c r="P298">
        <f t="shared" si="49"/>
        <v>17260854</v>
      </c>
      <c r="Q298">
        <f t="shared" si="49"/>
        <v>17260854</v>
      </c>
      <c r="R298">
        <f t="shared" si="49"/>
        <v>17260854</v>
      </c>
      <c r="S298">
        <f t="shared" si="49"/>
        <v>17260854</v>
      </c>
      <c r="T298">
        <f t="shared" si="49"/>
        <v>17260854</v>
      </c>
      <c r="U298">
        <f t="shared" si="49"/>
        <v>17260854</v>
      </c>
      <c r="V298">
        <f t="shared" si="49"/>
        <v>17260854</v>
      </c>
      <c r="W298">
        <f t="shared" si="49"/>
        <v>17260854</v>
      </c>
    </row>
    <row r="299" spans="1:23" x14ac:dyDescent="0.3">
      <c r="A299" t="s">
        <v>58</v>
      </c>
      <c r="B299" t="s">
        <v>5</v>
      </c>
      <c r="C299" t="s">
        <v>15</v>
      </c>
      <c r="D299" t="s">
        <v>16</v>
      </c>
      <c r="E299" t="s">
        <v>107</v>
      </c>
      <c r="F299" t="s">
        <v>86</v>
      </c>
      <c r="G299" t="s">
        <v>52</v>
      </c>
      <c r="J299" t="s">
        <v>78</v>
      </c>
      <c r="K299" t="s">
        <v>79</v>
      </c>
      <c r="L299" t="str" cm="1">
        <f t="array" ref="L299">INDEX([3]!data_multi,_xlfn.XMATCH(_xlfn.CONCAT(
SUBSTITUTE($A299,LEFT($A299,FIND($C299,$A299)+LEN($C299)-1),),
$F299:$I299,
SUBSTITUTE($J299,LEFT($A299,FIND($C299,$A299)+LEN($C299)-1),)),
[3]!index_multi),_xlfn.XMATCH(L$2,[3]!header_multi))</f>
        <v>$</v>
      </c>
      <c r="M299" cm="1">
        <f t="array" ref="M299">INDEX([3]!data_multi,_xlfn.XMATCH(_xlfn.CONCAT(
SUBSTITUTE($A299,LEFT($A299,FIND($C299,$A299)+LEN($C299)-1),),
$F299:$I299,
SUBSTITUTE($J299,LEFT($A299,FIND($C299,$A299)+LEN($C299)-1),)),
[3]!index_multi),_xlfn.XMATCH(M$2,[3]!header_multi))</f>
        <v>2.44</v>
      </c>
      <c r="N299">
        <f t="shared" si="49"/>
        <v>2.44</v>
      </c>
      <c r="O299">
        <f t="shared" si="49"/>
        <v>2.44</v>
      </c>
      <c r="P299">
        <f t="shared" si="49"/>
        <v>2.44</v>
      </c>
      <c r="Q299">
        <f t="shared" si="49"/>
        <v>2.44</v>
      </c>
      <c r="R299">
        <f t="shared" si="49"/>
        <v>2.44</v>
      </c>
      <c r="S299">
        <f t="shared" si="49"/>
        <v>2.44</v>
      </c>
      <c r="T299">
        <f t="shared" si="49"/>
        <v>2.44</v>
      </c>
      <c r="U299">
        <f t="shared" si="49"/>
        <v>2.44</v>
      </c>
      <c r="V299">
        <f t="shared" si="49"/>
        <v>2.44</v>
      </c>
      <c r="W299">
        <f t="shared" si="49"/>
        <v>2.44</v>
      </c>
    </row>
    <row r="300" spans="1:23" x14ac:dyDescent="0.3">
      <c r="A300" t="s">
        <v>58</v>
      </c>
      <c r="B300" t="s">
        <v>5</v>
      </c>
      <c r="C300" t="s">
        <v>15</v>
      </c>
      <c r="D300" t="s">
        <v>16</v>
      </c>
      <c r="E300" t="s">
        <v>107</v>
      </c>
      <c r="F300" t="s">
        <v>86</v>
      </c>
      <c r="G300" t="s">
        <v>52</v>
      </c>
      <c r="J300" t="s">
        <v>36</v>
      </c>
      <c r="K300" t="s">
        <v>79</v>
      </c>
      <c r="L300" t="str" cm="1">
        <f t="array" ref="L300">INDEX([3]!data_multi,_xlfn.XMATCH(_xlfn.CONCAT(
SUBSTITUTE($A300,LEFT($A300,FIND($C300,$A300)+LEN($C300)-1),),
$F300:$I300,
SUBSTITUTE($J300,LEFT($A300,FIND($C300,$A300)+LEN($C300)-1),)),
[3]!index_multi),_xlfn.XMATCH(L$2,[3]!header_multi))</f>
        <v>GJ</v>
      </c>
      <c r="M300" cm="1">
        <f t="array" ref="M300">INDEX([3]!data_multi,_xlfn.XMATCH(_xlfn.CONCAT(
SUBSTITUTE($A300,LEFT($A300,FIND($C300,$A300)+LEN($C300)-1),),
$F300:$I300,
SUBSTITUTE($J300,LEFT($A300,FIND($C300,$A300)+LEN($C300)-1),)),
[3]!index_multi),_xlfn.XMATCH(M$2,[3]!header_multi))</f>
        <v>6.7523584000000003</v>
      </c>
      <c r="N300">
        <f t="shared" si="49"/>
        <v>6.7523584000000003</v>
      </c>
      <c r="O300">
        <f t="shared" si="49"/>
        <v>6.7523584000000003</v>
      </c>
      <c r="P300">
        <f t="shared" si="49"/>
        <v>6.7523584000000003</v>
      </c>
      <c r="Q300">
        <f t="shared" si="49"/>
        <v>6.7523584000000003</v>
      </c>
      <c r="R300">
        <f t="shared" si="49"/>
        <v>6.7523584000000003</v>
      </c>
      <c r="S300">
        <f t="shared" si="49"/>
        <v>6.7523584000000003</v>
      </c>
      <c r="T300">
        <f t="shared" si="49"/>
        <v>6.7523584000000003</v>
      </c>
      <c r="U300">
        <f t="shared" si="49"/>
        <v>6.7523584000000003</v>
      </c>
      <c r="V300">
        <f t="shared" si="49"/>
        <v>6.7523584000000003</v>
      </c>
      <c r="W300">
        <f t="shared" si="49"/>
        <v>6.7523584000000003</v>
      </c>
    </row>
    <row r="301" spans="1:23" x14ac:dyDescent="0.3">
      <c r="A301" t="s">
        <v>58</v>
      </c>
      <c r="B301" t="s">
        <v>5</v>
      </c>
      <c r="C301" t="s">
        <v>15</v>
      </c>
      <c r="D301" t="s">
        <v>16</v>
      </c>
      <c r="E301" t="s">
        <v>107</v>
      </c>
      <c r="F301" t="s">
        <v>86</v>
      </c>
      <c r="G301" t="s">
        <v>52</v>
      </c>
      <c r="J301" t="s">
        <v>81</v>
      </c>
      <c r="K301" t="s">
        <v>79</v>
      </c>
      <c r="L301" t="str" cm="1">
        <f t="array" ref="L301">INDEX([3]!data_multi,_xlfn.XMATCH(_xlfn.CONCAT(
SUBSTITUTE($A301,LEFT($A301,FIND($C301,$A301)+LEN($C301)-1),),
$F301:$I301,
SUBSTITUTE($J301,LEFT($A301,FIND($C301,$A301)+LEN($C301)-1),)),
[3]!index_multi),_xlfn.XMATCH(L$2,[3]!header_multi))</f>
        <v>unit</v>
      </c>
      <c r="M301" cm="1">
        <f t="array" ref="M301">INDEX([3]!data_multi,_xlfn.XMATCH(_xlfn.CONCAT(
SUBSTITUTE($A301,LEFT($A301,FIND($C301,$A301)+LEN($C301)-1),),
$F301:$I301,
SUBSTITUTE($J301,LEFT($A301,FIND($C301,$A301)+LEN($C301)-1),)),
[3]!index_multi),_xlfn.XMATCH(M$2,[3]!header_multi))</f>
        <v>1</v>
      </c>
      <c r="N301">
        <f t="shared" si="49"/>
        <v>1</v>
      </c>
      <c r="O301">
        <f t="shared" si="49"/>
        <v>1</v>
      </c>
      <c r="P301">
        <f t="shared" si="49"/>
        <v>1</v>
      </c>
      <c r="Q301">
        <f t="shared" si="49"/>
        <v>1</v>
      </c>
      <c r="R301">
        <f t="shared" si="49"/>
        <v>1</v>
      </c>
      <c r="S301">
        <f t="shared" si="49"/>
        <v>1</v>
      </c>
      <c r="T301">
        <f t="shared" si="49"/>
        <v>1</v>
      </c>
      <c r="U301">
        <f t="shared" si="49"/>
        <v>1</v>
      </c>
      <c r="V301">
        <f t="shared" si="49"/>
        <v>1</v>
      </c>
      <c r="W301">
        <f t="shared" si="49"/>
        <v>1</v>
      </c>
    </row>
    <row r="302" spans="1:23" x14ac:dyDescent="0.3">
      <c r="A302" t="s">
        <v>58</v>
      </c>
      <c r="B302" t="s">
        <v>5</v>
      </c>
      <c r="C302" t="s">
        <v>15</v>
      </c>
      <c r="D302" t="s">
        <v>16</v>
      </c>
      <c r="E302" t="s">
        <v>107</v>
      </c>
      <c r="F302" t="s">
        <v>87</v>
      </c>
      <c r="G302" t="s">
        <v>6</v>
      </c>
    </row>
    <row r="303" spans="1:23" x14ac:dyDescent="0.3">
      <c r="A303" t="s">
        <v>58</v>
      </c>
      <c r="B303" t="s">
        <v>5</v>
      </c>
      <c r="C303" t="s">
        <v>15</v>
      </c>
      <c r="D303" t="s">
        <v>16</v>
      </c>
      <c r="E303" t="s">
        <v>107</v>
      </c>
      <c r="F303" t="s">
        <v>87</v>
      </c>
      <c r="G303" t="s">
        <v>67</v>
      </c>
      <c r="K303" t="s">
        <v>63</v>
      </c>
      <c r="L303" t="s">
        <v>68</v>
      </c>
      <c r="M303" cm="1">
        <f t="array" ref="M303">INDEX([3]!data,_xlfn.XMATCH(_xlfn.CONCAT(
SUBSTITUTE($A303,LEFT($A303,FIND($C303,$A303)+LEN($C303)-1),),
$F303),
[3]!index),_xlfn.XMATCH($G303,[3]!header))</f>
        <v>2020</v>
      </c>
      <c r="N303">
        <f t="shared" ref="N303:W305" si="50">M303</f>
        <v>2020</v>
      </c>
      <c r="O303">
        <f t="shared" si="50"/>
        <v>2020</v>
      </c>
      <c r="P303">
        <f t="shared" si="50"/>
        <v>2020</v>
      </c>
      <c r="Q303">
        <f t="shared" si="50"/>
        <v>2020</v>
      </c>
      <c r="R303">
        <f t="shared" si="50"/>
        <v>2020</v>
      </c>
      <c r="S303">
        <f t="shared" si="50"/>
        <v>2020</v>
      </c>
      <c r="T303">
        <f t="shared" si="50"/>
        <v>2020</v>
      </c>
      <c r="U303">
        <f t="shared" si="50"/>
        <v>2020</v>
      </c>
      <c r="V303">
        <f t="shared" si="50"/>
        <v>2020</v>
      </c>
      <c r="W303">
        <f t="shared" si="50"/>
        <v>2020</v>
      </c>
    </row>
    <row r="304" spans="1:23" x14ac:dyDescent="0.3">
      <c r="A304" t="s">
        <v>58</v>
      </c>
      <c r="B304" t="s">
        <v>5</v>
      </c>
      <c r="C304" t="s">
        <v>15</v>
      </c>
      <c r="D304" t="s">
        <v>16</v>
      </c>
      <c r="E304" t="s">
        <v>107</v>
      </c>
      <c r="F304" t="s">
        <v>87</v>
      </c>
      <c r="G304" t="s">
        <v>69</v>
      </c>
      <c r="K304" t="s">
        <v>63</v>
      </c>
      <c r="L304" t="s">
        <v>68</v>
      </c>
      <c r="M304" cm="1">
        <f t="array" ref="M304">INDEX([3]!data,_xlfn.XMATCH(_xlfn.CONCAT(
SUBSTITUTE($A304,LEFT($A304,FIND($C304,$A304)+LEN($C304)-1),),
$F304),
[3]!index),_xlfn.XMATCH($G304,[3]!header))</f>
        <v>2101</v>
      </c>
      <c r="N304">
        <f t="shared" si="50"/>
        <v>2101</v>
      </c>
      <c r="O304">
        <f t="shared" si="50"/>
        <v>2101</v>
      </c>
      <c r="P304">
        <f t="shared" si="50"/>
        <v>2101</v>
      </c>
      <c r="Q304">
        <f t="shared" si="50"/>
        <v>2101</v>
      </c>
      <c r="R304">
        <f t="shared" si="50"/>
        <v>2101</v>
      </c>
      <c r="S304">
        <f t="shared" si="50"/>
        <v>2101</v>
      </c>
      <c r="T304">
        <f t="shared" si="50"/>
        <v>2101</v>
      </c>
      <c r="U304">
        <f t="shared" si="50"/>
        <v>2101</v>
      </c>
      <c r="V304">
        <f t="shared" si="50"/>
        <v>2101</v>
      </c>
      <c r="W304">
        <f t="shared" si="50"/>
        <v>2101</v>
      </c>
    </row>
    <row r="305" spans="1:23" x14ac:dyDescent="0.3">
      <c r="A305" t="s">
        <v>58</v>
      </c>
      <c r="B305" t="s">
        <v>5</v>
      </c>
      <c r="C305" t="s">
        <v>15</v>
      </c>
      <c r="D305" t="s">
        <v>16</v>
      </c>
      <c r="E305" t="s">
        <v>107</v>
      </c>
      <c r="F305" t="s">
        <v>87</v>
      </c>
      <c r="G305" t="s">
        <v>70</v>
      </c>
      <c r="K305" t="s">
        <v>63</v>
      </c>
      <c r="L305" t="s">
        <v>71</v>
      </c>
      <c r="M305" cm="1">
        <f t="array" ref="M305">INDEX([3]!data,_xlfn.XMATCH(_xlfn.CONCAT(
SUBSTITUTE($A305,LEFT($A305,FIND($C305,$A305)+LEN($C305)-1),),
$F305),
[3]!index),_xlfn.XMATCH($G305,[3]!header))</f>
        <v>30</v>
      </c>
      <c r="N305">
        <f t="shared" si="50"/>
        <v>30</v>
      </c>
      <c r="O305">
        <f t="shared" si="50"/>
        <v>30</v>
      </c>
      <c r="P305">
        <f t="shared" si="50"/>
        <v>30</v>
      </c>
      <c r="Q305">
        <f t="shared" si="50"/>
        <v>30</v>
      </c>
      <c r="R305">
        <f t="shared" si="50"/>
        <v>30</v>
      </c>
      <c r="S305">
        <f t="shared" si="50"/>
        <v>30</v>
      </c>
      <c r="T305">
        <f t="shared" si="50"/>
        <v>30</v>
      </c>
      <c r="U305">
        <f t="shared" si="50"/>
        <v>30</v>
      </c>
      <c r="V305">
        <f t="shared" si="50"/>
        <v>30</v>
      </c>
      <c r="W305">
        <f t="shared" si="50"/>
        <v>30</v>
      </c>
    </row>
    <row r="306" spans="1:23" x14ac:dyDescent="0.3">
      <c r="A306" t="s">
        <v>58</v>
      </c>
      <c r="B306" t="s">
        <v>5</v>
      </c>
      <c r="C306" t="s">
        <v>15</v>
      </c>
      <c r="D306" t="s">
        <v>16</v>
      </c>
      <c r="E306" t="s">
        <v>107</v>
      </c>
      <c r="F306" t="s">
        <v>87</v>
      </c>
      <c r="G306" t="s">
        <v>72</v>
      </c>
      <c r="K306" t="s">
        <v>73</v>
      </c>
      <c r="L306" t="s">
        <v>64</v>
      </c>
      <c r="M306" cm="1">
        <f t="array" ref="M306">INDEX([3]!data,_xlfn.XMATCH(_xlfn.CONCAT(
SUBSTITUTE($A306,LEFT($A306,FIND($C306,$A306)+LEN($C306)-1),),
$F306),
[3]!index),_xlfn.XMATCH(_xlfn.CONCAT($C306,$G306),[3]!header))</f>
        <v>0</v>
      </c>
    </row>
    <row r="307" spans="1:23" x14ac:dyDescent="0.3">
      <c r="A307" t="s">
        <v>58</v>
      </c>
      <c r="B307" t="s">
        <v>5</v>
      </c>
      <c r="C307" t="s">
        <v>15</v>
      </c>
      <c r="D307" t="s">
        <v>16</v>
      </c>
      <c r="E307" t="s">
        <v>107</v>
      </c>
      <c r="F307" t="s">
        <v>87</v>
      </c>
      <c r="G307" t="s">
        <v>74</v>
      </c>
      <c r="K307" t="s">
        <v>63</v>
      </c>
      <c r="L307" t="str" cm="1">
        <f t="array" ref="L307">INDEX([3]!data,_xlfn.XMATCH(_xlfn.CONCAT(
SUBSTITUTE($A307,LEFT($A307,FIND($C307,$A307)+LEN($C307)-1),),
$F307),
[3]!index),_xlfn.XMATCH(L$2,[3]!header))</f>
        <v>MWh</v>
      </c>
      <c r="M307" cm="1">
        <f t="array" ref="M307">INDEX([3]!data,_xlfn.XMATCH(_xlfn.CONCAT(
SUBSTITUTE($A307,LEFT($A307,FIND($C307,$A307)+LEN($C307)-1),),
$F307),
[3]!index),_xlfn.XMATCH($G307,[3]!header))</f>
        <v>1346463.5294117599</v>
      </c>
      <c r="N307">
        <f t="shared" ref="N307:W313" si="51">M307</f>
        <v>1346463.5294117599</v>
      </c>
      <c r="O307">
        <f t="shared" si="51"/>
        <v>1346463.5294117599</v>
      </c>
      <c r="P307">
        <f t="shared" si="51"/>
        <v>1346463.5294117599</v>
      </c>
      <c r="Q307">
        <f t="shared" si="51"/>
        <v>1346463.5294117599</v>
      </c>
      <c r="R307">
        <f t="shared" si="51"/>
        <v>1346463.5294117599</v>
      </c>
      <c r="S307">
        <f t="shared" si="51"/>
        <v>1346463.5294117599</v>
      </c>
      <c r="T307">
        <f t="shared" si="51"/>
        <v>1346463.5294117599</v>
      </c>
      <c r="U307">
        <f t="shared" si="51"/>
        <v>1346463.5294117599</v>
      </c>
      <c r="V307">
        <f t="shared" si="51"/>
        <v>1346463.5294117599</v>
      </c>
      <c r="W307">
        <f t="shared" si="51"/>
        <v>1346463.5294117599</v>
      </c>
    </row>
    <row r="308" spans="1:23" x14ac:dyDescent="0.3">
      <c r="A308" t="s">
        <v>58</v>
      </c>
      <c r="B308" t="s">
        <v>5</v>
      </c>
      <c r="C308" t="s">
        <v>15</v>
      </c>
      <c r="D308" t="s">
        <v>16</v>
      </c>
      <c r="E308" t="s">
        <v>107</v>
      </c>
      <c r="F308" t="s">
        <v>87</v>
      </c>
      <c r="G308" t="s">
        <v>75</v>
      </c>
      <c r="K308" t="s">
        <v>63</v>
      </c>
      <c r="L308" t="s">
        <v>76</v>
      </c>
      <c r="M308" cm="1">
        <f t="array" ref="M308">INDEX([3]!data,_xlfn.XMATCH(_xlfn.CONCAT(
SUBSTITUTE($A308,LEFT($A308,FIND($C308,$A308)+LEN($C308)-1),),
$F308),
[3]!index),_xlfn.XMATCH($G308,[3]!header))</f>
        <v>1523739750</v>
      </c>
      <c r="N308">
        <f t="shared" si="51"/>
        <v>1523739750</v>
      </c>
      <c r="O308">
        <f t="shared" si="51"/>
        <v>1523739750</v>
      </c>
      <c r="P308">
        <f t="shared" si="51"/>
        <v>1523739750</v>
      </c>
      <c r="Q308">
        <f t="shared" si="51"/>
        <v>1523739750</v>
      </c>
      <c r="R308">
        <f t="shared" si="51"/>
        <v>1523739750</v>
      </c>
      <c r="S308">
        <f t="shared" si="51"/>
        <v>1523739750</v>
      </c>
      <c r="T308">
        <f t="shared" si="51"/>
        <v>1523739750</v>
      </c>
      <c r="U308">
        <f t="shared" si="51"/>
        <v>1523739750</v>
      </c>
      <c r="V308">
        <f t="shared" si="51"/>
        <v>1523739750</v>
      </c>
      <c r="W308">
        <f t="shared" si="51"/>
        <v>1523739750</v>
      </c>
    </row>
    <row r="309" spans="1:23" x14ac:dyDescent="0.3">
      <c r="A309" t="s">
        <v>58</v>
      </c>
      <c r="B309" t="s">
        <v>5</v>
      </c>
      <c r="C309" t="s">
        <v>15</v>
      </c>
      <c r="D309" t="s">
        <v>16</v>
      </c>
      <c r="E309" t="s">
        <v>107</v>
      </c>
      <c r="F309" t="s">
        <v>87</v>
      </c>
      <c r="G309" t="s">
        <v>77</v>
      </c>
      <c r="K309" t="s">
        <v>63</v>
      </c>
      <c r="L309" t="s">
        <v>76</v>
      </c>
      <c r="M309" cm="1">
        <f t="array" ref="M309">INDEX([3]!data,_xlfn.XMATCH(_xlfn.CONCAT(
SUBSTITUTE($A309,LEFT($A309,FIND($C309,$A309)+LEN($C309)-1),),
$F309),
[3]!index),_xlfn.XMATCH($G309,[3]!header))</f>
        <v>13595374</v>
      </c>
      <c r="N309">
        <f t="shared" si="51"/>
        <v>13595374</v>
      </c>
      <c r="O309">
        <f t="shared" si="51"/>
        <v>13595374</v>
      </c>
      <c r="P309">
        <f t="shared" si="51"/>
        <v>13595374</v>
      </c>
      <c r="Q309">
        <f t="shared" si="51"/>
        <v>13595374</v>
      </c>
      <c r="R309">
        <f t="shared" si="51"/>
        <v>13595374</v>
      </c>
      <c r="S309">
        <f t="shared" si="51"/>
        <v>13595374</v>
      </c>
      <c r="T309">
        <f t="shared" si="51"/>
        <v>13595374</v>
      </c>
      <c r="U309">
        <f t="shared" si="51"/>
        <v>13595374</v>
      </c>
      <c r="V309">
        <f t="shared" si="51"/>
        <v>13595374</v>
      </c>
      <c r="W309">
        <f t="shared" si="51"/>
        <v>13595374</v>
      </c>
    </row>
    <row r="310" spans="1:23" x14ac:dyDescent="0.3">
      <c r="A310" t="s">
        <v>58</v>
      </c>
      <c r="B310" t="s">
        <v>5</v>
      </c>
      <c r="C310" t="s">
        <v>15</v>
      </c>
      <c r="D310" t="s">
        <v>16</v>
      </c>
      <c r="E310" t="s">
        <v>107</v>
      </c>
      <c r="F310" t="s">
        <v>87</v>
      </c>
      <c r="G310" t="s">
        <v>52</v>
      </c>
      <c r="J310" t="s">
        <v>78</v>
      </c>
      <c r="K310" t="s">
        <v>79</v>
      </c>
      <c r="L310" t="str" cm="1">
        <f t="array" ref="L310">INDEX([3]!data_multi,_xlfn.XMATCH(_xlfn.CONCAT(
SUBSTITUTE($A310,LEFT($A310,FIND($C310,$A310)+LEN($C310)-1),),
$F310:$I310,
SUBSTITUTE($J310,LEFT($A310,FIND($C310,$A310)+LEN($C310)-1),)),
[3]!index_multi),_xlfn.XMATCH(L$2,[3]!header_multi))</f>
        <v>$</v>
      </c>
      <c r="M310" cm="1">
        <f t="array" ref="M310">INDEX([3]!data_multi,_xlfn.XMATCH(_xlfn.CONCAT(
SUBSTITUTE($A310,LEFT($A310,FIND($C310,$A310)+LEN($C310)-1),),
$F310:$I310,
SUBSTITUTE($J310,LEFT($A310,FIND($C310,$A310)+LEN($C310)-1),)),
[3]!index_multi),_xlfn.XMATCH(M$2,[3]!header_multi))</f>
        <v>7.63</v>
      </c>
      <c r="N310">
        <f t="shared" si="51"/>
        <v>7.63</v>
      </c>
      <c r="O310">
        <f t="shared" si="51"/>
        <v>7.63</v>
      </c>
      <c r="P310">
        <f t="shared" si="51"/>
        <v>7.63</v>
      </c>
      <c r="Q310">
        <f t="shared" si="51"/>
        <v>7.63</v>
      </c>
      <c r="R310">
        <f t="shared" si="51"/>
        <v>7.63</v>
      </c>
      <c r="S310">
        <f t="shared" si="51"/>
        <v>7.63</v>
      </c>
      <c r="T310">
        <f t="shared" si="51"/>
        <v>7.63</v>
      </c>
      <c r="U310">
        <f t="shared" si="51"/>
        <v>7.63</v>
      </c>
      <c r="V310">
        <f t="shared" si="51"/>
        <v>7.63</v>
      </c>
      <c r="W310">
        <f t="shared" si="51"/>
        <v>7.63</v>
      </c>
    </row>
    <row r="311" spans="1:23" x14ac:dyDescent="0.3">
      <c r="A311" t="s">
        <v>58</v>
      </c>
      <c r="B311" t="s">
        <v>5</v>
      </c>
      <c r="C311" t="s">
        <v>15</v>
      </c>
      <c r="D311" t="s">
        <v>16</v>
      </c>
      <c r="E311" t="s">
        <v>107</v>
      </c>
      <c r="F311" t="s">
        <v>87</v>
      </c>
      <c r="G311" t="s">
        <v>52</v>
      </c>
      <c r="J311" t="s">
        <v>36</v>
      </c>
      <c r="K311" t="s">
        <v>79</v>
      </c>
      <c r="L311" t="str" cm="1">
        <f t="array" ref="L311">INDEX([3]!data_multi,_xlfn.XMATCH(_xlfn.CONCAT(
SUBSTITUTE($A311,LEFT($A311,FIND($C311,$A311)+LEN($C311)-1),),
$F311:$I311,
SUBSTITUTE($J311,LEFT($A311,FIND($C311,$A311)+LEN($C311)-1),)),
[3]!index_multi),_xlfn.XMATCH(L$2,[3]!header_multi))</f>
        <v>GJ</v>
      </c>
      <c r="M311" cm="1">
        <f t="array" ref="M311">INDEX([3]!data_multi,_xlfn.XMATCH(_xlfn.CONCAT(
SUBSTITUTE($A311,LEFT($A311,FIND($C311,$A311)+LEN($C311)-1),),
$F311:$I311,
SUBSTITUTE($J311,LEFT($A311,FIND($C311,$A311)+LEN($C311)-1),)),
[3]!index_multi),_xlfn.XMATCH(M$2,[3]!header_multi))</f>
        <v>6.7523584000000003</v>
      </c>
      <c r="N311">
        <f t="shared" si="51"/>
        <v>6.7523584000000003</v>
      </c>
      <c r="O311">
        <f t="shared" si="51"/>
        <v>6.7523584000000003</v>
      </c>
      <c r="P311">
        <f t="shared" si="51"/>
        <v>6.7523584000000003</v>
      </c>
      <c r="Q311">
        <f t="shared" si="51"/>
        <v>6.7523584000000003</v>
      </c>
      <c r="R311">
        <f t="shared" si="51"/>
        <v>6.7523584000000003</v>
      </c>
      <c r="S311">
        <f t="shared" si="51"/>
        <v>6.7523584000000003</v>
      </c>
      <c r="T311">
        <f t="shared" si="51"/>
        <v>6.7523584000000003</v>
      </c>
      <c r="U311">
        <f t="shared" si="51"/>
        <v>6.7523584000000003</v>
      </c>
      <c r="V311">
        <f t="shared" si="51"/>
        <v>6.7523584000000003</v>
      </c>
      <c r="W311">
        <f t="shared" si="51"/>
        <v>6.7523584000000003</v>
      </c>
    </row>
    <row r="312" spans="1:23" x14ac:dyDescent="0.3">
      <c r="A312" t="s">
        <v>58</v>
      </c>
      <c r="B312" t="s">
        <v>5</v>
      </c>
      <c r="C312" t="s">
        <v>15</v>
      </c>
      <c r="D312" t="s">
        <v>16</v>
      </c>
      <c r="E312" t="s">
        <v>107</v>
      </c>
      <c r="F312" t="s">
        <v>87</v>
      </c>
      <c r="G312" t="s">
        <v>52</v>
      </c>
      <c r="J312" t="s">
        <v>88</v>
      </c>
      <c r="K312" t="s">
        <v>79</v>
      </c>
      <c r="L312" t="str" cm="1">
        <f t="array" ref="L312">INDEX([3]!data_multi,_xlfn.XMATCH(_xlfn.CONCAT(
SUBSTITUTE($A312,LEFT($A312,FIND($C312,$A312)+LEN($C312)-1),),
$F312:$I312,
SUBSTITUTE($J312,LEFT($A312,FIND($C312,$A312)+LEN($C312)-1),)),
[3]!index_multi),_xlfn.XMATCH(L$2,[3]!header_multi))</f>
        <v>tCO2</v>
      </c>
      <c r="M312" cm="1">
        <f t="array" ref="M312">INDEX([3]!data_multi,_xlfn.XMATCH(_xlfn.CONCAT(
SUBSTITUTE($A312,LEFT($A312,FIND($C312,$A312)+LEN($C312)-1),),
$F312:$I312,
SUBSTITUTE($J312,LEFT($A312,FIND($C312,$A312)+LEN($C312)-1),)),
[3]!index_multi),_xlfn.XMATCH(M$2,[3]!header_multi))</f>
        <v>0.35840568836800002</v>
      </c>
      <c r="N312">
        <f t="shared" si="51"/>
        <v>0.35840568836800002</v>
      </c>
      <c r="O312">
        <f t="shared" si="51"/>
        <v>0.35840568836800002</v>
      </c>
      <c r="P312">
        <f t="shared" si="51"/>
        <v>0.35840568836800002</v>
      </c>
      <c r="Q312">
        <f t="shared" si="51"/>
        <v>0.35840568836800002</v>
      </c>
      <c r="R312">
        <f t="shared" si="51"/>
        <v>0.35840568836800002</v>
      </c>
      <c r="S312">
        <f t="shared" si="51"/>
        <v>0.35840568836800002</v>
      </c>
      <c r="T312">
        <f t="shared" si="51"/>
        <v>0.35840568836800002</v>
      </c>
      <c r="U312">
        <f t="shared" si="51"/>
        <v>0.35840568836800002</v>
      </c>
      <c r="V312">
        <f t="shared" si="51"/>
        <v>0.35840568836800002</v>
      </c>
      <c r="W312">
        <f t="shared" si="51"/>
        <v>0.35840568836800002</v>
      </c>
    </row>
    <row r="313" spans="1:23" x14ac:dyDescent="0.3">
      <c r="A313" t="s">
        <v>58</v>
      </c>
      <c r="B313" t="s">
        <v>5</v>
      </c>
      <c r="C313" t="s">
        <v>15</v>
      </c>
      <c r="D313" t="s">
        <v>16</v>
      </c>
      <c r="E313" t="s">
        <v>107</v>
      </c>
      <c r="F313" t="s">
        <v>87</v>
      </c>
      <c r="G313" t="s">
        <v>52</v>
      </c>
      <c r="J313" t="s">
        <v>81</v>
      </c>
      <c r="K313" t="s">
        <v>79</v>
      </c>
      <c r="L313" t="str" cm="1">
        <f t="array" ref="L313">INDEX([3]!data_multi,_xlfn.XMATCH(_xlfn.CONCAT(
SUBSTITUTE($A313,LEFT($A313,FIND($C313,$A313)+LEN($C313)-1),),
$F313:$I313,
SUBSTITUTE($J313,LEFT($A313,FIND($C313,$A313)+LEN($C313)-1),)),
[3]!index_multi),_xlfn.XMATCH(L$2,[3]!header_multi))</f>
        <v>unit</v>
      </c>
      <c r="M313" cm="1">
        <f t="array" ref="M313">INDEX([3]!data_multi,_xlfn.XMATCH(_xlfn.CONCAT(
SUBSTITUTE($A313,LEFT($A313,FIND($C313,$A313)+LEN($C313)-1),),
$F313:$I313,
SUBSTITUTE($J313,LEFT($A313,FIND($C313,$A313)+LEN($C313)-1),)),
[3]!index_multi),_xlfn.XMATCH(M$2,[3]!header_multi))</f>
        <v>1</v>
      </c>
      <c r="N313">
        <f t="shared" si="51"/>
        <v>1</v>
      </c>
      <c r="O313">
        <f t="shared" si="51"/>
        <v>1</v>
      </c>
      <c r="P313">
        <f t="shared" si="51"/>
        <v>1</v>
      </c>
      <c r="Q313">
        <f t="shared" si="51"/>
        <v>1</v>
      </c>
      <c r="R313">
        <f t="shared" si="51"/>
        <v>1</v>
      </c>
      <c r="S313">
        <f t="shared" si="51"/>
        <v>1</v>
      </c>
      <c r="T313">
        <f t="shared" si="51"/>
        <v>1</v>
      </c>
      <c r="U313">
        <f t="shared" si="51"/>
        <v>1</v>
      </c>
      <c r="V313">
        <f t="shared" si="51"/>
        <v>1</v>
      </c>
      <c r="W313">
        <f t="shared" si="51"/>
        <v>1</v>
      </c>
    </row>
    <row r="314" spans="1:23" x14ac:dyDescent="0.3">
      <c r="A314" t="s">
        <v>58</v>
      </c>
      <c r="B314" t="s">
        <v>5</v>
      </c>
      <c r="C314" t="s">
        <v>15</v>
      </c>
      <c r="D314" t="s">
        <v>16</v>
      </c>
      <c r="E314" t="s">
        <v>107</v>
      </c>
      <c r="F314" t="s">
        <v>90</v>
      </c>
      <c r="G314" t="s">
        <v>6</v>
      </c>
    </row>
    <row r="315" spans="1:23" x14ac:dyDescent="0.3">
      <c r="A315" t="s">
        <v>58</v>
      </c>
      <c r="B315" t="s">
        <v>5</v>
      </c>
      <c r="C315" t="s">
        <v>15</v>
      </c>
      <c r="D315" t="s">
        <v>16</v>
      </c>
      <c r="E315" t="s">
        <v>107</v>
      </c>
      <c r="F315" t="s">
        <v>90</v>
      </c>
      <c r="G315" t="s">
        <v>67</v>
      </c>
      <c r="K315" t="s">
        <v>63</v>
      </c>
      <c r="L315" t="s">
        <v>68</v>
      </c>
      <c r="M315" cm="1">
        <f t="array" ref="M315">INDEX([3]!data,_xlfn.XMATCH(_xlfn.CONCAT(
SUBSTITUTE($A315,LEFT($A315,FIND($C315,$A315)+LEN($C315)-1),),
$F315),
[3]!index),_xlfn.XMATCH($G315,[3]!header))</f>
        <v>2010</v>
      </c>
      <c r="N315">
        <f t="shared" ref="N315:W317" si="52">M315</f>
        <v>2010</v>
      </c>
      <c r="O315">
        <f t="shared" si="52"/>
        <v>2010</v>
      </c>
      <c r="P315">
        <f t="shared" si="52"/>
        <v>2010</v>
      </c>
      <c r="Q315">
        <f t="shared" si="52"/>
        <v>2010</v>
      </c>
      <c r="R315">
        <f t="shared" si="52"/>
        <v>2010</v>
      </c>
      <c r="S315">
        <f t="shared" si="52"/>
        <v>2010</v>
      </c>
      <c r="T315">
        <f t="shared" si="52"/>
        <v>2010</v>
      </c>
      <c r="U315">
        <f t="shared" si="52"/>
        <v>2010</v>
      </c>
      <c r="V315">
        <f t="shared" si="52"/>
        <v>2010</v>
      </c>
      <c r="W315">
        <f t="shared" si="52"/>
        <v>2010</v>
      </c>
    </row>
    <row r="316" spans="1:23" x14ac:dyDescent="0.3">
      <c r="A316" t="s">
        <v>58</v>
      </c>
      <c r="B316" t="s">
        <v>5</v>
      </c>
      <c r="C316" t="s">
        <v>15</v>
      </c>
      <c r="D316" t="s">
        <v>16</v>
      </c>
      <c r="E316" t="s">
        <v>107</v>
      </c>
      <c r="F316" t="s">
        <v>90</v>
      </c>
      <c r="G316" t="s">
        <v>69</v>
      </c>
      <c r="K316" t="s">
        <v>63</v>
      </c>
      <c r="L316" t="s">
        <v>68</v>
      </c>
      <c r="M316" cm="1">
        <f t="array" ref="M316">INDEX([3]!data,_xlfn.XMATCH(_xlfn.CONCAT(
SUBSTITUTE($A316,LEFT($A316,FIND($C316,$A316)+LEN($C316)-1),),
$F316),
[3]!index),_xlfn.XMATCH($G316,[3]!header))</f>
        <v>2101</v>
      </c>
      <c r="N316">
        <f t="shared" si="52"/>
        <v>2101</v>
      </c>
      <c r="O316">
        <f t="shared" si="52"/>
        <v>2101</v>
      </c>
      <c r="P316">
        <f t="shared" si="52"/>
        <v>2101</v>
      </c>
      <c r="Q316">
        <f t="shared" si="52"/>
        <v>2101</v>
      </c>
      <c r="R316">
        <f t="shared" si="52"/>
        <v>2101</v>
      </c>
      <c r="S316">
        <f t="shared" si="52"/>
        <v>2101</v>
      </c>
      <c r="T316">
        <f t="shared" si="52"/>
        <v>2101</v>
      </c>
      <c r="U316">
        <f t="shared" si="52"/>
        <v>2101</v>
      </c>
      <c r="V316">
        <f t="shared" si="52"/>
        <v>2101</v>
      </c>
      <c r="W316">
        <f t="shared" si="52"/>
        <v>2101</v>
      </c>
    </row>
    <row r="317" spans="1:23" x14ac:dyDescent="0.3">
      <c r="A317" t="s">
        <v>58</v>
      </c>
      <c r="B317" t="s">
        <v>5</v>
      </c>
      <c r="C317" t="s">
        <v>15</v>
      </c>
      <c r="D317" t="s">
        <v>16</v>
      </c>
      <c r="E317" t="s">
        <v>107</v>
      </c>
      <c r="F317" t="s">
        <v>90</v>
      </c>
      <c r="G317" t="s">
        <v>70</v>
      </c>
      <c r="K317" t="s">
        <v>63</v>
      </c>
      <c r="L317" t="s">
        <v>71</v>
      </c>
      <c r="M317" cm="1">
        <f t="array" ref="M317">INDEX([3]!data,_xlfn.XMATCH(_xlfn.CONCAT(
SUBSTITUTE($A317,LEFT($A317,FIND($C317,$A317)+LEN($C317)-1),),
$F317),
[3]!index),_xlfn.XMATCH($G317,[3]!header))</f>
        <v>30</v>
      </c>
      <c r="N317">
        <f t="shared" si="52"/>
        <v>30</v>
      </c>
      <c r="O317">
        <f t="shared" si="52"/>
        <v>30</v>
      </c>
      <c r="P317">
        <f t="shared" si="52"/>
        <v>30</v>
      </c>
      <c r="Q317">
        <f t="shared" si="52"/>
        <v>30</v>
      </c>
      <c r="R317">
        <f t="shared" si="52"/>
        <v>30</v>
      </c>
      <c r="S317">
        <f t="shared" si="52"/>
        <v>30</v>
      </c>
      <c r="T317">
        <f t="shared" si="52"/>
        <v>30</v>
      </c>
      <c r="U317">
        <f t="shared" si="52"/>
        <v>30</v>
      </c>
      <c r="V317">
        <f t="shared" si="52"/>
        <v>30</v>
      </c>
      <c r="W317">
        <f t="shared" si="52"/>
        <v>30</v>
      </c>
    </row>
    <row r="318" spans="1:23" x14ac:dyDescent="0.3">
      <c r="A318" t="s">
        <v>58</v>
      </c>
      <c r="B318" t="s">
        <v>5</v>
      </c>
      <c r="C318" t="s">
        <v>15</v>
      </c>
      <c r="D318" t="s">
        <v>16</v>
      </c>
      <c r="E318" t="s">
        <v>107</v>
      </c>
      <c r="F318" t="s">
        <v>90</v>
      </c>
      <c r="G318" t="s">
        <v>72</v>
      </c>
      <c r="K318" t="s">
        <v>73</v>
      </c>
      <c r="L318" t="s">
        <v>64</v>
      </c>
      <c r="M318" cm="1">
        <f t="array" ref="M318">INDEX([3]!data,_xlfn.XMATCH(_xlfn.CONCAT(
SUBSTITUTE($A318,LEFT($A318,FIND($C318,$A318)+LEN($C318)-1),),
$F318),
[3]!index),_xlfn.XMATCH(_xlfn.CONCAT($C318,$G318),[3]!header))</f>
        <v>0</v>
      </c>
    </row>
    <row r="319" spans="1:23" x14ac:dyDescent="0.3">
      <c r="A319" t="s">
        <v>58</v>
      </c>
      <c r="B319" t="s">
        <v>5</v>
      </c>
      <c r="C319" t="s">
        <v>15</v>
      </c>
      <c r="D319" t="s">
        <v>16</v>
      </c>
      <c r="E319" t="s">
        <v>107</v>
      </c>
      <c r="F319" t="s">
        <v>90</v>
      </c>
      <c r="G319" t="s">
        <v>74</v>
      </c>
      <c r="K319" t="s">
        <v>63</v>
      </c>
      <c r="L319" t="str" cm="1">
        <f t="array" ref="L319">INDEX([3]!data,_xlfn.XMATCH(_xlfn.CONCAT(
SUBSTITUTE($A319,LEFT($A319,FIND($C319,$A319)+LEN($C319)-1),),
$F319),
[3]!index),_xlfn.XMATCH(L$2,[3]!header))</f>
        <v>MWh</v>
      </c>
      <c r="M319" cm="1">
        <f t="array" ref="M319">INDEX([3]!data,_xlfn.XMATCH(_xlfn.CONCAT(
SUBSTITUTE($A319,LEFT($A319,FIND($C319,$A319)+LEN($C319)-1),),
$F319),
[3]!index),_xlfn.XMATCH($G319,[3]!header))</f>
        <v>103574.117647059</v>
      </c>
      <c r="N319">
        <f t="shared" ref="N319:W324" si="53">M319</f>
        <v>103574.117647059</v>
      </c>
      <c r="O319">
        <f t="shared" si="53"/>
        <v>103574.117647059</v>
      </c>
      <c r="P319">
        <f t="shared" si="53"/>
        <v>103574.117647059</v>
      </c>
      <c r="Q319">
        <f t="shared" si="53"/>
        <v>103574.117647059</v>
      </c>
      <c r="R319">
        <f t="shared" si="53"/>
        <v>103574.117647059</v>
      </c>
      <c r="S319">
        <f t="shared" si="53"/>
        <v>103574.117647059</v>
      </c>
      <c r="T319">
        <f t="shared" si="53"/>
        <v>103574.117647059</v>
      </c>
      <c r="U319">
        <f t="shared" si="53"/>
        <v>103574.117647059</v>
      </c>
      <c r="V319">
        <f t="shared" si="53"/>
        <v>103574.117647059</v>
      </c>
      <c r="W319">
        <f t="shared" si="53"/>
        <v>103574.117647059</v>
      </c>
    </row>
    <row r="320" spans="1:23" x14ac:dyDescent="0.3">
      <c r="A320" t="s">
        <v>58</v>
      </c>
      <c r="B320" t="s">
        <v>5</v>
      </c>
      <c r="C320" t="s">
        <v>15</v>
      </c>
      <c r="D320" t="s">
        <v>16</v>
      </c>
      <c r="E320" t="s">
        <v>107</v>
      </c>
      <c r="F320" t="s">
        <v>90</v>
      </c>
      <c r="G320" t="s">
        <v>75</v>
      </c>
      <c r="K320" t="s">
        <v>63</v>
      </c>
      <c r="L320" t="s">
        <v>76</v>
      </c>
      <c r="M320" cm="1">
        <f t="array" ref="M320">INDEX([3]!data,_xlfn.XMATCH(_xlfn.CONCAT(
SUBSTITUTE($A320,LEFT($A320,FIND($C320,$A320)+LEN($C320)-1),),
$F320),
[3]!index),_xlfn.XMATCH($G320,[3]!header))</f>
        <v>317228500</v>
      </c>
      <c r="N320">
        <f t="shared" si="53"/>
        <v>317228500</v>
      </c>
      <c r="O320">
        <f t="shared" si="53"/>
        <v>317228500</v>
      </c>
      <c r="P320">
        <f t="shared" si="53"/>
        <v>317228500</v>
      </c>
      <c r="Q320">
        <f t="shared" si="53"/>
        <v>317228500</v>
      </c>
      <c r="R320">
        <f t="shared" si="53"/>
        <v>317228500</v>
      </c>
      <c r="S320">
        <f t="shared" si="53"/>
        <v>317228500</v>
      </c>
      <c r="T320">
        <f t="shared" si="53"/>
        <v>317228500</v>
      </c>
      <c r="U320">
        <f t="shared" si="53"/>
        <v>317228500</v>
      </c>
      <c r="V320">
        <f t="shared" si="53"/>
        <v>317228500</v>
      </c>
      <c r="W320">
        <f t="shared" si="53"/>
        <v>317228500</v>
      </c>
    </row>
    <row r="321" spans="1:23" x14ac:dyDescent="0.3">
      <c r="A321" t="s">
        <v>58</v>
      </c>
      <c r="B321" t="s">
        <v>5</v>
      </c>
      <c r="C321" t="s">
        <v>15</v>
      </c>
      <c r="D321" t="s">
        <v>16</v>
      </c>
      <c r="E321" t="s">
        <v>107</v>
      </c>
      <c r="F321" t="s">
        <v>90</v>
      </c>
      <c r="G321" t="s">
        <v>77</v>
      </c>
      <c r="K321" t="s">
        <v>63</v>
      </c>
      <c r="L321" t="s">
        <v>76</v>
      </c>
      <c r="M321" cm="1">
        <f t="array" ref="M321">INDEX([3]!data,_xlfn.XMATCH(_xlfn.CONCAT(
SUBSTITUTE($A321,LEFT($A321,FIND($C321,$A321)+LEN($C321)-1),),
$F321),
[3]!index),_xlfn.XMATCH($G321,[3]!header))</f>
        <v>8213400</v>
      </c>
      <c r="N321">
        <f t="shared" si="53"/>
        <v>8213400</v>
      </c>
      <c r="O321">
        <f t="shared" si="53"/>
        <v>8213400</v>
      </c>
      <c r="P321">
        <f t="shared" si="53"/>
        <v>8213400</v>
      </c>
      <c r="Q321">
        <f t="shared" si="53"/>
        <v>8213400</v>
      </c>
      <c r="R321">
        <f t="shared" si="53"/>
        <v>8213400</v>
      </c>
      <c r="S321">
        <f t="shared" si="53"/>
        <v>8213400</v>
      </c>
      <c r="T321">
        <f t="shared" si="53"/>
        <v>8213400</v>
      </c>
      <c r="U321">
        <f t="shared" si="53"/>
        <v>8213400</v>
      </c>
      <c r="V321">
        <f t="shared" si="53"/>
        <v>8213400</v>
      </c>
      <c r="W321">
        <f t="shared" si="53"/>
        <v>8213400</v>
      </c>
    </row>
    <row r="322" spans="1:23" x14ac:dyDescent="0.3">
      <c r="A322" t="s">
        <v>58</v>
      </c>
      <c r="B322" t="s">
        <v>5</v>
      </c>
      <c r="C322" t="s">
        <v>15</v>
      </c>
      <c r="D322" t="s">
        <v>16</v>
      </c>
      <c r="E322" t="s">
        <v>107</v>
      </c>
      <c r="F322" t="s">
        <v>90</v>
      </c>
      <c r="G322" t="s">
        <v>52</v>
      </c>
      <c r="J322" t="s">
        <v>78</v>
      </c>
      <c r="K322" t="s">
        <v>79</v>
      </c>
      <c r="L322" t="str" cm="1">
        <f t="array" ref="L322">INDEX([3]!data_multi,_xlfn.XMATCH(_xlfn.CONCAT(
SUBSTITUTE($A322,LEFT($A322,FIND($C322,$A322)+LEN($C322)-1),),
$F322:$I322,
SUBSTITUTE($J322,LEFT($A322,FIND($C322,$A322)+LEN($C322)-1),)),
[3]!index_multi),_xlfn.XMATCH(L$2,[3]!header_multi))</f>
        <v>$</v>
      </c>
      <c r="M322" cm="1">
        <f t="array" ref="M322">INDEX([3]!data_multi,_xlfn.XMATCH(_xlfn.CONCAT(
SUBSTITUTE($A322,LEFT($A322,FIND($C322,$A322)+LEN($C322)-1),),
$F322:$I322,
SUBSTITUTE($J322,LEFT($A322,FIND($C322,$A322)+LEN($C322)-1),)),
[3]!index_multi),_xlfn.XMATCH(M$2,[3]!header_multi))</f>
        <v>6.31</v>
      </c>
      <c r="N322">
        <f t="shared" si="53"/>
        <v>6.31</v>
      </c>
      <c r="O322">
        <f t="shared" si="53"/>
        <v>6.31</v>
      </c>
      <c r="P322">
        <f t="shared" si="53"/>
        <v>6.31</v>
      </c>
      <c r="Q322">
        <f t="shared" si="53"/>
        <v>6.31</v>
      </c>
      <c r="R322">
        <f t="shared" si="53"/>
        <v>6.31</v>
      </c>
      <c r="S322">
        <f t="shared" si="53"/>
        <v>6.31</v>
      </c>
      <c r="T322">
        <f t="shared" si="53"/>
        <v>6.31</v>
      </c>
      <c r="U322">
        <f t="shared" si="53"/>
        <v>6.31</v>
      </c>
      <c r="V322">
        <f t="shared" si="53"/>
        <v>6.31</v>
      </c>
      <c r="W322">
        <f t="shared" si="53"/>
        <v>6.31</v>
      </c>
    </row>
    <row r="323" spans="1:23" x14ac:dyDescent="0.3">
      <c r="A323" t="s">
        <v>58</v>
      </c>
      <c r="B323" t="s">
        <v>5</v>
      </c>
      <c r="C323" t="s">
        <v>15</v>
      </c>
      <c r="D323" t="s">
        <v>16</v>
      </c>
      <c r="E323" t="s">
        <v>107</v>
      </c>
      <c r="F323" t="s">
        <v>90</v>
      </c>
      <c r="G323" t="s">
        <v>52</v>
      </c>
      <c r="J323" t="s">
        <v>40</v>
      </c>
      <c r="K323" t="s">
        <v>79</v>
      </c>
      <c r="L323" t="str" cm="1">
        <f t="array" ref="L323">INDEX([3]!data_multi,_xlfn.XMATCH(_xlfn.CONCAT(
SUBSTITUTE($A323,LEFT($A323,FIND($C323,$A323)+LEN($C323)-1),),
$F323:$I323,
SUBSTITUTE($J323,LEFT($A323,FIND($C323,$A323)+LEN($C323)-1),)),
[3]!index_multi),_xlfn.XMATCH(L$2,[3]!header_multi))</f>
        <v>GJ</v>
      </c>
      <c r="M323" cm="1">
        <f t="array" ref="M323">INDEX([3]!data_multi,_xlfn.XMATCH(_xlfn.CONCAT(
SUBSTITUTE($A323,LEFT($A323,FIND($C323,$A323)+LEN($C323)-1),),
$F323:$I323,
SUBSTITUTE($J323,LEFT($A323,FIND($C323,$A323)+LEN($C323)-1),)),
[3]!index_multi),_xlfn.XMATCH(M$2,[3]!header_multi))</f>
        <v>14.243256000000001</v>
      </c>
      <c r="N323">
        <f t="shared" si="53"/>
        <v>14.243256000000001</v>
      </c>
      <c r="O323">
        <f t="shared" si="53"/>
        <v>14.243256000000001</v>
      </c>
      <c r="P323">
        <f t="shared" si="53"/>
        <v>14.243256000000001</v>
      </c>
      <c r="Q323">
        <f t="shared" si="53"/>
        <v>14.243256000000001</v>
      </c>
      <c r="R323">
        <f t="shared" si="53"/>
        <v>14.243256000000001</v>
      </c>
      <c r="S323">
        <f t="shared" si="53"/>
        <v>14.243256000000001</v>
      </c>
      <c r="T323">
        <f t="shared" si="53"/>
        <v>14.243256000000001</v>
      </c>
      <c r="U323">
        <f t="shared" si="53"/>
        <v>14.243256000000001</v>
      </c>
      <c r="V323">
        <f t="shared" si="53"/>
        <v>14.243256000000001</v>
      </c>
      <c r="W323">
        <f t="shared" si="53"/>
        <v>14.243256000000001</v>
      </c>
    </row>
    <row r="324" spans="1:23" x14ac:dyDescent="0.3">
      <c r="A324" t="s">
        <v>58</v>
      </c>
      <c r="B324" t="s">
        <v>5</v>
      </c>
      <c r="C324" t="s">
        <v>15</v>
      </c>
      <c r="D324" t="s">
        <v>16</v>
      </c>
      <c r="E324" t="s">
        <v>107</v>
      </c>
      <c r="F324" t="s">
        <v>90</v>
      </c>
      <c r="G324" t="s">
        <v>52</v>
      </c>
      <c r="J324" t="s">
        <v>81</v>
      </c>
      <c r="K324" t="s">
        <v>79</v>
      </c>
      <c r="L324" t="str" cm="1">
        <f t="array" ref="L324">INDEX([3]!data_multi,_xlfn.XMATCH(_xlfn.CONCAT(
SUBSTITUTE($A324,LEFT($A324,FIND($C324,$A324)+LEN($C324)-1),),
$F324:$I324,
SUBSTITUTE($J324,LEFT($A324,FIND($C324,$A324)+LEN($C324)-1),)),
[3]!index_multi),_xlfn.XMATCH(L$2,[3]!header_multi))</f>
        <v>unit</v>
      </c>
      <c r="M324" cm="1">
        <f t="array" ref="M324">INDEX([3]!data_multi,_xlfn.XMATCH(_xlfn.CONCAT(
SUBSTITUTE($A324,LEFT($A324,FIND($C324,$A324)+LEN($C324)-1),),
$F324:$I324,
SUBSTITUTE($J324,LEFT($A324,FIND($C324,$A324)+LEN($C324)-1),)),
[3]!index_multi),_xlfn.XMATCH(M$2,[3]!header_multi))</f>
        <v>1</v>
      </c>
      <c r="N324">
        <f t="shared" si="53"/>
        <v>1</v>
      </c>
      <c r="O324">
        <f t="shared" si="53"/>
        <v>1</v>
      </c>
      <c r="P324">
        <f t="shared" si="53"/>
        <v>1</v>
      </c>
      <c r="Q324">
        <f t="shared" si="53"/>
        <v>1</v>
      </c>
      <c r="R324">
        <f t="shared" si="53"/>
        <v>1</v>
      </c>
      <c r="S324">
        <f t="shared" si="53"/>
        <v>1</v>
      </c>
      <c r="T324">
        <f t="shared" si="53"/>
        <v>1</v>
      </c>
      <c r="U324">
        <f t="shared" si="53"/>
        <v>1</v>
      </c>
      <c r="V324">
        <f t="shared" si="53"/>
        <v>1</v>
      </c>
      <c r="W324">
        <f t="shared" si="53"/>
        <v>1</v>
      </c>
    </row>
    <row r="325" spans="1:23" x14ac:dyDescent="0.3">
      <c r="A325" t="s">
        <v>58</v>
      </c>
      <c r="B325" t="s">
        <v>5</v>
      </c>
      <c r="C325" t="s">
        <v>15</v>
      </c>
      <c r="D325" t="s">
        <v>16</v>
      </c>
      <c r="E325" t="s">
        <v>107</v>
      </c>
      <c r="F325" t="s">
        <v>91</v>
      </c>
      <c r="G325" t="s">
        <v>6</v>
      </c>
    </row>
    <row r="326" spans="1:23" x14ac:dyDescent="0.3">
      <c r="A326" t="s">
        <v>58</v>
      </c>
      <c r="B326" t="s">
        <v>5</v>
      </c>
      <c r="C326" t="s">
        <v>15</v>
      </c>
      <c r="D326" t="s">
        <v>16</v>
      </c>
      <c r="E326" t="s">
        <v>107</v>
      </c>
      <c r="F326" t="s">
        <v>91</v>
      </c>
      <c r="G326" t="s">
        <v>67</v>
      </c>
      <c r="K326" t="s">
        <v>63</v>
      </c>
      <c r="L326" t="s">
        <v>68</v>
      </c>
      <c r="M326" cm="1">
        <f t="array" ref="M326">INDEX([3]!data,_xlfn.XMATCH(_xlfn.CONCAT(
SUBSTITUTE($A326,LEFT($A326,FIND($C326,$A326)+LEN($C326)-1),),
$F326),
[3]!index),_xlfn.XMATCH($G326,[3]!header))</f>
        <v>2020</v>
      </c>
      <c r="N326">
        <f t="shared" ref="N326:W328" si="54">M326</f>
        <v>2020</v>
      </c>
      <c r="O326">
        <f t="shared" si="54"/>
        <v>2020</v>
      </c>
      <c r="P326">
        <f t="shared" si="54"/>
        <v>2020</v>
      </c>
      <c r="Q326">
        <f t="shared" si="54"/>
        <v>2020</v>
      </c>
      <c r="R326">
        <f t="shared" si="54"/>
        <v>2020</v>
      </c>
      <c r="S326">
        <f t="shared" si="54"/>
        <v>2020</v>
      </c>
      <c r="T326">
        <f t="shared" si="54"/>
        <v>2020</v>
      </c>
      <c r="U326">
        <f t="shared" si="54"/>
        <v>2020</v>
      </c>
      <c r="V326">
        <f t="shared" si="54"/>
        <v>2020</v>
      </c>
      <c r="W326">
        <f t="shared" si="54"/>
        <v>2020</v>
      </c>
    </row>
    <row r="327" spans="1:23" x14ac:dyDescent="0.3">
      <c r="A327" t="s">
        <v>58</v>
      </c>
      <c r="B327" t="s">
        <v>5</v>
      </c>
      <c r="C327" t="s">
        <v>15</v>
      </c>
      <c r="D327" t="s">
        <v>16</v>
      </c>
      <c r="E327" t="s">
        <v>107</v>
      </c>
      <c r="F327" t="s">
        <v>91</v>
      </c>
      <c r="G327" t="s">
        <v>69</v>
      </c>
      <c r="K327" t="s">
        <v>63</v>
      </c>
      <c r="L327" t="s">
        <v>68</v>
      </c>
      <c r="M327" cm="1">
        <f t="array" ref="M327">INDEX([3]!data,_xlfn.XMATCH(_xlfn.CONCAT(
SUBSTITUTE($A327,LEFT($A327,FIND($C327,$A327)+LEN($C327)-1),),
$F327),
[3]!index),_xlfn.XMATCH($G327,[3]!header))</f>
        <v>2101</v>
      </c>
      <c r="N327">
        <f t="shared" si="54"/>
        <v>2101</v>
      </c>
      <c r="O327">
        <f t="shared" si="54"/>
        <v>2101</v>
      </c>
      <c r="P327">
        <f t="shared" si="54"/>
        <v>2101</v>
      </c>
      <c r="Q327">
        <f t="shared" si="54"/>
        <v>2101</v>
      </c>
      <c r="R327">
        <f t="shared" si="54"/>
        <v>2101</v>
      </c>
      <c r="S327">
        <f t="shared" si="54"/>
        <v>2101</v>
      </c>
      <c r="T327">
        <f t="shared" si="54"/>
        <v>2101</v>
      </c>
      <c r="U327">
        <f t="shared" si="54"/>
        <v>2101</v>
      </c>
      <c r="V327">
        <f t="shared" si="54"/>
        <v>2101</v>
      </c>
      <c r="W327">
        <f t="shared" si="54"/>
        <v>2101</v>
      </c>
    </row>
    <row r="328" spans="1:23" x14ac:dyDescent="0.3">
      <c r="A328" t="s">
        <v>58</v>
      </c>
      <c r="B328" t="s">
        <v>5</v>
      </c>
      <c r="C328" t="s">
        <v>15</v>
      </c>
      <c r="D328" t="s">
        <v>16</v>
      </c>
      <c r="E328" t="s">
        <v>107</v>
      </c>
      <c r="F328" t="s">
        <v>91</v>
      </c>
      <c r="G328" t="s">
        <v>70</v>
      </c>
      <c r="K328" t="s">
        <v>63</v>
      </c>
      <c r="L328" t="s">
        <v>71</v>
      </c>
      <c r="M328" cm="1">
        <f t="array" ref="M328">INDEX([3]!data,_xlfn.XMATCH(_xlfn.CONCAT(
SUBSTITUTE($A328,LEFT($A328,FIND($C328,$A328)+LEN($C328)-1),),
$F328),
[3]!index),_xlfn.XMATCH($G328,[3]!header))</f>
        <v>30</v>
      </c>
      <c r="N328">
        <f t="shared" si="54"/>
        <v>30</v>
      </c>
      <c r="O328">
        <f t="shared" si="54"/>
        <v>30</v>
      </c>
      <c r="P328">
        <f t="shared" si="54"/>
        <v>30</v>
      </c>
      <c r="Q328">
        <f t="shared" si="54"/>
        <v>30</v>
      </c>
      <c r="R328">
        <f t="shared" si="54"/>
        <v>30</v>
      </c>
      <c r="S328">
        <f t="shared" si="54"/>
        <v>30</v>
      </c>
      <c r="T328">
        <f t="shared" si="54"/>
        <v>30</v>
      </c>
      <c r="U328">
        <f t="shared" si="54"/>
        <v>30</v>
      </c>
      <c r="V328">
        <f t="shared" si="54"/>
        <v>30</v>
      </c>
      <c r="W328">
        <f t="shared" si="54"/>
        <v>30</v>
      </c>
    </row>
    <row r="329" spans="1:23" x14ac:dyDescent="0.3">
      <c r="A329" t="s">
        <v>58</v>
      </c>
      <c r="B329" t="s">
        <v>5</v>
      </c>
      <c r="C329" t="s">
        <v>15</v>
      </c>
      <c r="D329" t="s">
        <v>16</v>
      </c>
      <c r="E329" t="s">
        <v>107</v>
      </c>
      <c r="F329" t="s">
        <v>91</v>
      </c>
      <c r="G329" t="s">
        <v>72</v>
      </c>
      <c r="K329" t="s">
        <v>73</v>
      </c>
      <c r="L329" t="s">
        <v>64</v>
      </c>
      <c r="M329" cm="1">
        <f t="array" ref="M329">INDEX([3]!data,_xlfn.XMATCH(_xlfn.CONCAT(
SUBSTITUTE($A329,LEFT($A329,FIND($C329,$A329)+LEN($C329)-1),),
$F329),
[3]!index),_xlfn.XMATCH(_xlfn.CONCAT($C329,$G329),[3]!header))</f>
        <v>0</v>
      </c>
    </row>
    <row r="330" spans="1:23" x14ac:dyDescent="0.3">
      <c r="A330" t="s">
        <v>58</v>
      </c>
      <c r="B330" t="s">
        <v>5</v>
      </c>
      <c r="C330" t="s">
        <v>15</v>
      </c>
      <c r="D330" t="s">
        <v>16</v>
      </c>
      <c r="E330" t="s">
        <v>107</v>
      </c>
      <c r="F330" t="s">
        <v>91</v>
      </c>
      <c r="G330" t="s">
        <v>74</v>
      </c>
      <c r="K330" t="s">
        <v>63</v>
      </c>
      <c r="L330" t="str" cm="1">
        <f t="array" ref="L330">INDEX([3]!data,_xlfn.XMATCH(_xlfn.CONCAT(
SUBSTITUTE($A330,LEFT($A330,FIND($C330,$A330)+LEN($C330)-1),),
$F330),
[3]!index),_xlfn.XMATCH(L$2,[3]!header))</f>
        <v>MWh</v>
      </c>
      <c r="M330" cm="1">
        <f t="array" ref="M330">INDEX([3]!data,_xlfn.XMATCH(_xlfn.CONCAT(
SUBSTITUTE($A330,LEFT($A330,FIND($C330,$A330)+LEN($C330)-1),),
$F330),
[3]!index),_xlfn.XMATCH($G330,[3]!header))</f>
        <v>103574.117647059</v>
      </c>
      <c r="N330">
        <f t="shared" ref="N330:W336" si="55">M330</f>
        <v>103574.117647059</v>
      </c>
      <c r="O330">
        <f t="shared" si="55"/>
        <v>103574.117647059</v>
      </c>
      <c r="P330">
        <f t="shared" si="55"/>
        <v>103574.117647059</v>
      </c>
      <c r="Q330">
        <f t="shared" si="55"/>
        <v>103574.117647059</v>
      </c>
      <c r="R330">
        <f t="shared" si="55"/>
        <v>103574.117647059</v>
      </c>
      <c r="S330">
        <f t="shared" si="55"/>
        <v>103574.117647059</v>
      </c>
      <c r="T330">
        <f t="shared" si="55"/>
        <v>103574.117647059</v>
      </c>
      <c r="U330">
        <f t="shared" si="55"/>
        <v>103574.117647059</v>
      </c>
      <c r="V330">
        <f t="shared" si="55"/>
        <v>103574.117647059</v>
      </c>
      <c r="W330">
        <f t="shared" si="55"/>
        <v>103574.117647059</v>
      </c>
    </row>
    <row r="331" spans="1:23" x14ac:dyDescent="0.3">
      <c r="A331" t="s">
        <v>58</v>
      </c>
      <c r="B331" t="s">
        <v>5</v>
      </c>
      <c r="C331" t="s">
        <v>15</v>
      </c>
      <c r="D331" t="s">
        <v>16</v>
      </c>
      <c r="E331" t="s">
        <v>107</v>
      </c>
      <c r="F331" t="s">
        <v>91</v>
      </c>
      <c r="G331" t="s">
        <v>75</v>
      </c>
      <c r="K331" t="s">
        <v>63</v>
      </c>
      <c r="L331" t="s">
        <v>76</v>
      </c>
      <c r="M331" cm="1">
        <f t="array" ref="M331">INDEX([3]!data,_xlfn.XMATCH(_xlfn.CONCAT(
SUBSTITUTE($A331,LEFT($A331,FIND($C331,$A331)+LEN($C331)-1),),
$F331),
[3]!index),_xlfn.XMATCH($G331,[3]!header))</f>
        <v>317228500</v>
      </c>
      <c r="N331">
        <f t="shared" si="55"/>
        <v>317228500</v>
      </c>
      <c r="O331">
        <f t="shared" si="55"/>
        <v>317228500</v>
      </c>
      <c r="P331">
        <f t="shared" si="55"/>
        <v>317228500</v>
      </c>
      <c r="Q331">
        <f t="shared" si="55"/>
        <v>317228500</v>
      </c>
      <c r="R331">
        <f t="shared" si="55"/>
        <v>317228500</v>
      </c>
      <c r="S331">
        <f t="shared" si="55"/>
        <v>317228500</v>
      </c>
      <c r="T331">
        <f t="shared" si="55"/>
        <v>317228500</v>
      </c>
      <c r="U331">
        <f t="shared" si="55"/>
        <v>317228500</v>
      </c>
      <c r="V331">
        <f t="shared" si="55"/>
        <v>317228500</v>
      </c>
      <c r="W331">
        <f t="shared" si="55"/>
        <v>317228500</v>
      </c>
    </row>
    <row r="332" spans="1:23" x14ac:dyDescent="0.3">
      <c r="A332" t="s">
        <v>58</v>
      </c>
      <c r="B332" t="s">
        <v>5</v>
      </c>
      <c r="C332" t="s">
        <v>15</v>
      </c>
      <c r="D332" t="s">
        <v>16</v>
      </c>
      <c r="E332" t="s">
        <v>107</v>
      </c>
      <c r="F332" t="s">
        <v>91</v>
      </c>
      <c r="G332" t="s">
        <v>77</v>
      </c>
      <c r="K332" t="s">
        <v>63</v>
      </c>
      <c r="L332" t="s">
        <v>76</v>
      </c>
      <c r="M332" cm="1">
        <f t="array" ref="M332">INDEX([3]!data,_xlfn.XMATCH(_xlfn.CONCAT(
SUBSTITUTE($A332,LEFT($A332,FIND($C332,$A332)+LEN($C332)-1),),
$F332),
[3]!index),_xlfn.XMATCH($G332,[3]!header))</f>
        <v>8213400</v>
      </c>
      <c r="N332">
        <f t="shared" si="55"/>
        <v>8213400</v>
      </c>
      <c r="O332">
        <f t="shared" si="55"/>
        <v>8213400</v>
      </c>
      <c r="P332">
        <f t="shared" si="55"/>
        <v>8213400</v>
      </c>
      <c r="Q332">
        <f t="shared" si="55"/>
        <v>8213400</v>
      </c>
      <c r="R332">
        <f t="shared" si="55"/>
        <v>8213400</v>
      </c>
      <c r="S332">
        <f t="shared" si="55"/>
        <v>8213400</v>
      </c>
      <c r="T332">
        <f t="shared" si="55"/>
        <v>8213400</v>
      </c>
      <c r="U332">
        <f t="shared" si="55"/>
        <v>8213400</v>
      </c>
      <c r="V332">
        <f t="shared" si="55"/>
        <v>8213400</v>
      </c>
      <c r="W332">
        <f t="shared" si="55"/>
        <v>8213400</v>
      </c>
    </row>
    <row r="333" spans="1:23" x14ac:dyDescent="0.3">
      <c r="A333" t="s">
        <v>58</v>
      </c>
      <c r="B333" t="s">
        <v>5</v>
      </c>
      <c r="C333" t="s">
        <v>15</v>
      </c>
      <c r="D333" t="s">
        <v>16</v>
      </c>
      <c r="E333" t="s">
        <v>107</v>
      </c>
      <c r="F333" t="s">
        <v>91</v>
      </c>
      <c r="G333" t="s">
        <v>52</v>
      </c>
      <c r="J333" t="s">
        <v>78</v>
      </c>
      <c r="K333" t="s">
        <v>79</v>
      </c>
      <c r="L333" t="str" cm="1">
        <f t="array" ref="L333">INDEX([3]!data_multi,_xlfn.XMATCH(_xlfn.CONCAT(
SUBSTITUTE($A333,LEFT($A333,FIND($C333,$A333)+LEN($C333)-1),),
$F333:$I333,
SUBSTITUTE($J333,LEFT($A333,FIND($C333,$A333)+LEN($C333)-1),)),
[3]!index_multi),_xlfn.XMATCH(L$2,[3]!header_multi))</f>
        <v>$</v>
      </c>
      <c r="M333" cm="1">
        <f t="array" ref="M333">INDEX([3]!data_multi,_xlfn.XMATCH(_xlfn.CONCAT(
SUBSTITUTE($A333,LEFT($A333,FIND($C333,$A333)+LEN($C333)-1),),
$F333:$I333,
SUBSTITUTE($J333,LEFT($A333,FIND($C333,$A333)+LEN($C333)-1),)),
[3]!index_multi),_xlfn.XMATCH(M$2,[3]!header_multi))</f>
        <v>6.31</v>
      </c>
      <c r="N333">
        <f t="shared" si="55"/>
        <v>6.31</v>
      </c>
      <c r="O333">
        <f t="shared" si="55"/>
        <v>6.31</v>
      </c>
      <c r="P333">
        <f t="shared" si="55"/>
        <v>6.31</v>
      </c>
      <c r="Q333">
        <f t="shared" si="55"/>
        <v>6.31</v>
      </c>
      <c r="R333">
        <f t="shared" si="55"/>
        <v>6.31</v>
      </c>
      <c r="S333">
        <f t="shared" si="55"/>
        <v>6.31</v>
      </c>
      <c r="T333">
        <f t="shared" si="55"/>
        <v>6.31</v>
      </c>
      <c r="U333">
        <f t="shared" si="55"/>
        <v>6.31</v>
      </c>
      <c r="V333">
        <f t="shared" si="55"/>
        <v>6.31</v>
      </c>
      <c r="W333">
        <f t="shared" si="55"/>
        <v>6.31</v>
      </c>
    </row>
    <row r="334" spans="1:23" x14ac:dyDescent="0.3">
      <c r="A334" t="s">
        <v>58</v>
      </c>
      <c r="B334" t="s">
        <v>5</v>
      </c>
      <c r="C334" t="s">
        <v>15</v>
      </c>
      <c r="D334" t="s">
        <v>16</v>
      </c>
      <c r="E334" t="s">
        <v>107</v>
      </c>
      <c r="F334" t="s">
        <v>91</v>
      </c>
      <c r="G334" t="s">
        <v>52</v>
      </c>
      <c r="J334" t="s">
        <v>40</v>
      </c>
      <c r="K334" t="s">
        <v>79</v>
      </c>
      <c r="L334" t="str" cm="1">
        <f t="array" ref="L334">INDEX([3]!data_multi,_xlfn.XMATCH(_xlfn.CONCAT(
SUBSTITUTE($A334,LEFT($A334,FIND($C334,$A334)+LEN($C334)-1),),
$F334:$I334,
SUBSTITUTE($J334,LEFT($A334,FIND($C334,$A334)+LEN($C334)-1),)),
[3]!index_multi),_xlfn.XMATCH(L$2,[3]!header_multi))</f>
        <v>GJ</v>
      </c>
      <c r="M334" cm="1">
        <f t="array" ref="M334">INDEX([3]!data_multi,_xlfn.XMATCH(_xlfn.CONCAT(
SUBSTITUTE($A334,LEFT($A334,FIND($C334,$A334)+LEN($C334)-1),),
$F334:$I334,
SUBSTITUTE($J334,LEFT($A334,FIND($C334,$A334)+LEN($C334)-1),)),
[3]!index_multi),_xlfn.XMATCH(M$2,[3]!header_multi))</f>
        <v>14.243256000000001</v>
      </c>
      <c r="N334">
        <f t="shared" si="55"/>
        <v>14.243256000000001</v>
      </c>
      <c r="O334">
        <f t="shared" si="55"/>
        <v>14.243256000000001</v>
      </c>
      <c r="P334">
        <f t="shared" si="55"/>
        <v>14.243256000000001</v>
      </c>
      <c r="Q334">
        <f t="shared" si="55"/>
        <v>14.243256000000001</v>
      </c>
      <c r="R334">
        <f t="shared" si="55"/>
        <v>14.243256000000001</v>
      </c>
      <c r="S334">
        <f t="shared" si="55"/>
        <v>14.243256000000001</v>
      </c>
      <c r="T334">
        <f t="shared" si="55"/>
        <v>14.243256000000001</v>
      </c>
      <c r="U334">
        <f t="shared" si="55"/>
        <v>14.243256000000001</v>
      </c>
      <c r="V334">
        <f t="shared" si="55"/>
        <v>14.243256000000001</v>
      </c>
      <c r="W334">
        <f t="shared" si="55"/>
        <v>14.243256000000001</v>
      </c>
    </row>
    <row r="335" spans="1:23" x14ac:dyDescent="0.3">
      <c r="A335" t="s">
        <v>58</v>
      </c>
      <c r="B335" t="s">
        <v>5</v>
      </c>
      <c r="C335" t="s">
        <v>15</v>
      </c>
      <c r="D335" t="s">
        <v>16</v>
      </c>
      <c r="E335" t="s">
        <v>107</v>
      </c>
      <c r="F335" t="s">
        <v>91</v>
      </c>
      <c r="G335" t="s">
        <v>52</v>
      </c>
      <c r="J335" t="s">
        <v>92</v>
      </c>
      <c r="K335" t="s">
        <v>79</v>
      </c>
      <c r="L335" t="str" cm="1">
        <f t="array" ref="L335">INDEX([3]!data_multi,_xlfn.XMATCH(_xlfn.CONCAT(
SUBSTITUTE($A335,LEFT($A335,FIND($C335,$A335)+LEN($C335)-1),),
$F335:$I335,
SUBSTITUTE($J335,LEFT($A335,FIND($C335,$A335)+LEN($C335)-1),)),
[3]!index_multi),_xlfn.XMATCH(L$2,[3]!header_multi))</f>
        <v>tCO2</v>
      </c>
      <c r="M335" cm="1">
        <f t="array" ref="M335">INDEX([3]!data_multi,_xlfn.XMATCH(_xlfn.CONCAT(
SUBSTITUTE($A335,LEFT($A335,FIND($C335,$A335)+LEN($C335)-1),),
$F335:$I335,
SUBSTITUTE($J335,LEFT($A335,FIND($C335,$A335)+LEN($C335)-1),)),
[3]!index_multi),_xlfn.XMATCH(M$2,[3]!header_multi))</f>
        <v>1.314942141672</v>
      </c>
      <c r="N335">
        <f t="shared" si="55"/>
        <v>1.314942141672</v>
      </c>
      <c r="O335">
        <f t="shared" si="55"/>
        <v>1.314942141672</v>
      </c>
      <c r="P335">
        <f t="shared" si="55"/>
        <v>1.314942141672</v>
      </c>
      <c r="Q335">
        <f t="shared" si="55"/>
        <v>1.314942141672</v>
      </c>
      <c r="R335">
        <f t="shared" si="55"/>
        <v>1.314942141672</v>
      </c>
      <c r="S335">
        <f t="shared" si="55"/>
        <v>1.314942141672</v>
      </c>
      <c r="T335">
        <f t="shared" si="55"/>
        <v>1.314942141672</v>
      </c>
      <c r="U335">
        <f t="shared" si="55"/>
        <v>1.314942141672</v>
      </c>
      <c r="V335">
        <f t="shared" si="55"/>
        <v>1.314942141672</v>
      </c>
      <c r="W335">
        <f t="shared" si="55"/>
        <v>1.314942141672</v>
      </c>
    </row>
    <row r="336" spans="1:23" x14ac:dyDescent="0.3">
      <c r="A336" t="s">
        <v>58</v>
      </c>
      <c r="B336" t="s">
        <v>5</v>
      </c>
      <c r="C336" t="s">
        <v>15</v>
      </c>
      <c r="D336" t="s">
        <v>16</v>
      </c>
      <c r="E336" t="s">
        <v>107</v>
      </c>
      <c r="F336" t="s">
        <v>91</v>
      </c>
      <c r="G336" t="s">
        <v>52</v>
      </c>
      <c r="J336" t="s">
        <v>81</v>
      </c>
      <c r="K336" t="s">
        <v>79</v>
      </c>
      <c r="L336" t="str" cm="1">
        <f t="array" ref="L336">INDEX([3]!data_multi,_xlfn.XMATCH(_xlfn.CONCAT(
SUBSTITUTE($A336,LEFT($A336,FIND($C336,$A336)+LEN($C336)-1),),
$F336:$I336,
SUBSTITUTE($J336,LEFT($A336,FIND($C336,$A336)+LEN($C336)-1),)),
[3]!index_multi),_xlfn.XMATCH(L$2,[3]!header_multi))</f>
        <v>unit</v>
      </c>
      <c r="M336" cm="1">
        <f t="array" ref="M336">INDEX([3]!data_multi,_xlfn.XMATCH(_xlfn.CONCAT(
SUBSTITUTE($A336,LEFT($A336,FIND($C336,$A336)+LEN($C336)-1),),
$F336:$I336,
SUBSTITUTE($J336,LEFT($A336,FIND($C336,$A336)+LEN($C336)-1),)),
[3]!index_multi),_xlfn.XMATCH(M$2,[3]!header_multi))</f>
        <v>1</v>
      </c>
      <c r="N336">
        <f t="shared" si="55"/>
        <v>1</v>
      </c>
      <c r="O336">
        <f t="shared" si="55"/>
        <v>1</v>
      </c>
      <c r="P336">
        <f t="shared" si="55"/>
        <v>1</v>
      </c>
      <c r="Q336">
        <f t="shared" si="55"/>
        <v>1</v>
      </c>
      <c r="R336">
        <f t="shared" si="55"/>
        <v>1</v>
      </c>
      <c r="S336">
        <f t="shared" si="55"/>
        <v>1</v>
      </c>
      <c r="T336">
        <f t="shared" si="55"/>
        <v>1</v>
      </c>
      <c r="U336">
        <f t="shared" si="55"/>
        <v>1</v>
      </c>
      <c r="V336">
        <f t="shared" si="55"/>
        <v>1</v>
      </c>
      <c r="W336">
        <f t="shared" si="55"/>
        <v>1</v>
      </c>
    </row>
    <row r="337" spans="1:23" x14ac:dyDescent="0.3">
      <c r="A337" t="s">
        <v>58</v>
      </c>
      <c r="B337" t="s">
        <v>5</v>
      </c>
      <c r="C337" t="s">
        <v>15</v>
      </c>
      <c r="D337" t="s">
        <v>16</v>
      </c>
      <c r="E337" t="s">
        <v>107</v>
      </c>
      <c r="F337" t="s">
        <v>97</v>
      </c>
      <c r="G337" t="s">
        <v>6</v>
      </c>
    </row>
    <row r="338" spans="1:23" x14ac:dyDescent="0.3">
      <c r="A338" t="s">
        <v>58</v>
      </c>
      <c r="B338" t="s">
        <v>5</v>
      </c>
      <c r="C338" t="s">
        <v>15</v>
      </c>
      <c r="D338" t="s">
        <v>16</v>
      </c>
      <c r="E338" t="s">
        <v>107</v>
      </c>
      <c r="F338" t="s">
        <v>97</v>
      </c>
      <c r="G338" t="s">
        <v>67</v>
      </c>
      <c r="K338" t="s">
        <v>63</v>
      </c>
      <c r="L338" t="s">
        <v>68</v>
      </c>
      <c r="M338" cm="1">
        <f t="array" ref="M338">INDEX([3]!data,_xlfn.XMATCH(_xlfn.CONCAT(
SUBSTITUTE($A338,LEFT($A338,FIND($C338,$A338)+LEN($C338)-1),),
$F338),
[3]!index),_xlfn.XMATCH($G338,[3]!header))</f>
        <v>1950</v>
      </c>
      <c r="N338">
        <f t="shared" ref="N338:W340" si="56">M338</f>
        <v>1950</v>
      </c>
      <c r="O338">
        <f t="shared" si="56"/>
        <v>1950</v>
      </c>
      <c r="P338">
        <f t="shared" si="56"/>
        <v>1950</v>
      </c>
      <c r="Q338">
        <f t="shared" si="56"/>
        <v>1950</v>
      </c>
      <c r="R338">
        <f t="shared" si="56"/>
        <v>1950</v>
      </c>
      <c r="S338">
        <f t="shared" si="56"/>
        <v>1950</v>
      </c>
      <c r="T338">
        <f t="shared" si="56"/>
        <v>1950</v>
      </c>
      <c r="U338">
        <f t="shared" si="56"/>
        <v>1950</v>
      </c>
      <c r="V338">
        <f t="shared" si="56"/>
        <v>1950</v>
      </c>
      <c r="W338">
        <f t="shared" si="56"/>
        <v>1950</v>
      </c>
    </row>
    <row r="339" spans="1:23" x14ac:dyDescent="0.3">
      <c r="A339" t="s">
        <v>58</v>
      </c>
      <c r="B339" t="s">
        <v>5</v>
      </c>
      <c r="C339" t="s">
        <v>15</v>
      </c>
      <c r="D339" t="s">
        <v>16</v>
      </c>
      <c r="E339" t="s">
        <v>107</v>
      </c>
      <c r="F339" t="s">
        <v>97</v>
      </c>
      <c r="G339" t="s">
        <v>69</v>
      </c>
      <c r="K339" t="s">
        <v>63</v>
      </c>
      <c r="L339" t="s">
        <v>68</v>
      </c>
      <c r="M339" cm="1">
        <f t="array" ref="M339">INDEX([3]!data,_xlfn.XMATCH(_xlfn.CONCAT(
SUBSTITUTE($A339,LEFT($A339,FIND($C339,$A339)+LEN($C339)-1),),
$F339),
[3]!index),_xlfn.XMATCH($G339,[3]!header))</f>
        <v>2101</v>
      </c>
      <c r="N339">
        <f t="shared" si="56"/>
        <v>2101</v>
      </c>
      <c r="O339">
        <f t="shared" si="56"/>
        <v>2101</v>
      </c>
      <c r="P339">
        <f t="shared" si="56"/>
        <v>2101</v>
      </c>
      <c r="Q339">
        <f t="shared" si="56"/>
        <v>2101</v>
      </c>
      <c r="R339">
        <f t="shared" si="56"/>
        <v>2101</v>
      </c>
      <c r="S339">
        <f t="shared" si="56"/>
        <v>2101</v>
      </c>
      <c r="T339">
        <f t="shared" si="56"/>
        <v>2101</v>
      </c>
      <c r="U339">
        <f t="shared" si="56"/>
        <v>2101</v>
      </c>
      <c r="V339">
        <f t="shared" si="56"/>
        <v>2101</v>
      </c>
      <c r="W339">
        <f t="shared" si="56"/>
        <v>2101</v>
      </c>
    </row>
    <row r="340" spans="1:23" x14ac:dyDescent="0.3">
      <c r="A340" t="s">
        <v>58</v>
      </c>
      <c r="B340" t="s">
        <v>5</v>
      </c>
      <c r="C340" t="s">
        <v>15</v>
      </c>
      <c r="D340" t="s">
        <v>16</v>
      </c>
      <c r="E340" t="s">
        <v>107</v>
      </c>
      <c r="F340" t="s">
        <v>97</v>
      </c>
      <c r="G340" t="s">
        <v>70</v>
      </c>
      <c r="K340" t="s">
        <v>63</v>
      </c>
      <c r="L340" t="s">
        <v>71</v>
      </c>
      <c r="M340" cm="1">
        <f t="array" ref="M340">INDEX([3]!data,_xlfn.XMATCH(_xlfn.CONCAT(
SUBSTITUTE($A340,LEFT($A340,FIND($C340,$A340)+LEN($C340)-1),),
$F340),
[3]!index),_xlfn.XMATCH($G340,[3]!header))</f>
        <v>100</v>
      </c>
      <c r="N340">
        <f t="shared" si="56"/>
        <v>100</v>
      </c>
      <c r="O340">
        <f t="shared" si="56"/>
        <v>100</v>
      </c>
      <c r="P340">
        <f t="shared" si="56"/>
        <v>100</v>
      </c>
      <c r="Q340">
        <f t="shared" si="56"/>
        <v>100</v>
      </c>
      <c r="R340">
        <f t="shared" si="56"/>
        <v>100</v>
      </c>
      <c r="S340">
        <f t="shared" si="56"/>
        <v>100</v>
      </c>
      <c r="T340">
        <f t="shared" si="56"/>
        <v>100</v>
      </c>
      <c r="U340">
        <f t="shared" si="56"/>
        <v>100</v>
      </c>
      <c r="V340">
        <f t="shared" si="56"/>
        <v>100</v>
      </c>
      <c r="W340">
        <f t="shared" si="56"/>
        <v>100</v>
      </c>
    </row>
    <row r="341" spans="1:23" x14ac:dyDescent="0.3">
      <c r="A341" t="s">
        <v>58</v>
      </c>
      <c r="B341" t="s">
        <v>5</v>
      </c>
      <c r="C341" t="s">
        <v>15</v>
      </c>
      <c r="D341" t="s">
        <v>16</v>
      </c>
      <c r="E341" t="s">
        <v>107</v>
      </c>
      <c r="F341" t="s">
        <v>97</v>
      </c>
      <c r="G341" t="s">
        <v>72</v>
      </c>
      <c r="K341" t="s">
        <v>73</v>
      </c>
      <c r="L341" t="s">
        <v>64</v>
      </c>
      <c r="M341" cm="1">
        <f t="array" ref="M341">INDEX([3]!data,_xlfn.XMATCH(_xlfn.CONCAT(
SUBSTITUTE($A341,LEFT($A341,FIND($C341,$A341)+LEN($C341)-1),),
$F341),
[3]!index),_xlfn.XMATCH(_xlfn.CONCAT($C341,$G341),[3]!header))</f>
        <v>0.36399999999999999</v>
      </c>
    </row>
    <row r="342" spans="1:23" x14ac:dyDescent="0.3">
      <c r="A342" t="s">
        <v>58</v>
      </c>
      <c r="B342" t="s">
        <v>5</v>
      </c>
      <c r="C342" t="s">
        <v>15</v>
      </c>
      <c r="D342" t="s">
        <v>16</v>
      </c>
      <c r="E342" t="s">
        <v>107</v>
      </c>
      <c r="F342" t="s">
        <v>97</v>
      </c>
      <c r="G342" t="s">
        <v>74</v>
      </c>
      <c r="K342" t="s">
        <v>63</v>
      </c>
      <c r="L342" t="str" cm="1">
        <f t="array" ref="L342">INDEX([3]!data,_xlfn.XMATCH(_xlfn.CONCAT(
SUBSTITUTE($A342,LEFT($A342,FIND($C342,$A342)+LEN($C342)-1),),
$F342),
[3]!index),_xlfn.XMATCH(L$2,[3]!header))</f>
        <v>MWh</v>
      </c>
      <c r="M342" cm="1">
        <f t="array" ref="M342">INDEX([3]!data,_xlfn.XMATCH(_xlfn.CONCAT(
SUBSTITUTE($A342,LEFT($A342,FIND($C342,$A342)+LEN($C342)-1),),
$F342),
[3]!index),_xlfn.XMATCH($G342,[3]!header))</f>
        <v>1836508.2352941199</v>
      </c>
      <c r="N342">
        <f t="shared" ref="N342:W347" si="57">M342</f>
        <v>1836508.2352941199</v>
      </c>
      <c r="O342">
        <f t="shared" si="57"/>
        <v>1836508.2352941199</v>
      </c>
      <c r="P342">
        <f t="shared" si="57"/>
        <v>1836508.2352941199</v>
      </c>
      <c r="Q342">
        <f t="shared" si="57"/>
        <v>1836508.2352941199</v>
      </c>
      <c r="R342">
        <f t="shared" si="57"/>
        <v>1836508.2352941199</v>
      </c>
      <c r="S342">
        <f t="shared" si="57"/>
        <v>1836508.2352941199</v>
      </c>
      <c r="T342">
        <f t="shared" si="57"/>
        <v>1836508.2352941199</v>
      </c>
      <c r="U342">
        <f t="shared" si="57"/>
        <v>1836508.2352941199</v>
      </c>
      <c r="V342">
        <f t="shared" si="57"/>
        <v>1836508.2352941199</v>
      </c>
      <c r="W342">
        <f t="shared" si="57"/>
        <v>1836508.2352941199</v>
      </c>
    </row>
    <row r="343" spans="1:23" x14ac:dyDescent="0.3">
      <c r="A343" t="s">
        <v>58</v>
      </c>
      <c r="B343" t="s">
        <v>5</v>
      </c>
      <c r="C343" t="s">
        <v>15</v>
      </c>
      <c r="D343" t="s">
        <v>16</v>
      </c>
      <c r="E343" t="s">
        <v>107</v>
      </c>
      <c r="F343" t="s">
        <v>97</v>
      </c>
      <c r="G343" t="s">
        <v>75</v>
      </c>
      <c r="K343" t="s">
        <v>63</v>
      </c>
      <c r="L343" t="s">
        <v>76</v>
      </c>
      <c r="M343" cm="1">
        <f t="array" ref="M343">INDEX([3]!data,_xlfn.XMATCH(_xlfn.CONCAT(
SUBSTITUTE($A343,LEFT($A343,FIND($C343,$A343)+LEN($C343)-1),),
$F343),
[3]!index),_xlfn.XMATCH($G343,[3]!header))</f>
        <v>17618447000</v>
      </c>
      <c r="N343">
        <f t="shared" si="57"/>
        <v>17618447000</v>
      </c>
      <c r="O343">
        <f t="shared" si="57"/>
        <v>17618447000</v>
      </c>
      <c r="P343">
        <f t="shared" si="57"/>
        <v>17618447000</v>
      </c>
      <c r="Q343">
        <f t="shared" si="57"/>
        <v>17618447000</v>
      </c>
      <c r="R343">
        <f t="shared" si="57"/>
        <v>17618447000</v>
      </c>
      <c r="S343">
        <f t="shared" si="57"/>
        <v>17618447000</v>
      </c>
      <c r="T343">
        <f t="shared" si="57"/>
        <v>17618447000</v>
      </c>
      <c r="U343">
        <f t="shared" si="57"/>
        <v>17618447000</v>
      </c>
      <c r="V343">
        <f t="shared" si="57"/>
        <v>17618447000</v>
      </c>
      <c r="W343">
        <f t="shared" si="57"/>
        <v>17618447000</v>
      </c>
    </row>
    <row r="344" spans="1:23" x14ac:dyDescent="0.3">
      <c r="A344" t="s">
        <v>58</v>
      </c>
      <c r="B344" t="s">
        <v>5</v>
      </c>
      <c r="C344" t="s">
        <v>15</v>
      </c>
      <c r="D344" t="s">
        <v>16</v>
      </c>
      <c r="E344" t="s">
        <v>107</v>
      </c>
      <c r="F344" t="s">
        <v>97</v>
      </c>
      <c r="G344" t="s">
        <v>94</v>
      </c>
      <c r="K344" t="s">
        <v>63</v>
      </c>
      <c r="L344" t="s">
        <v>71</v>
      </c>
      <c r="M344" cm="1">
        <f t="array" ref="M344">INDEX([3]!data,_xlfn.XMATCH(_xlfn.CONCAT(
SUBSTITUTE($A344,LEFT($A344,FIND($C344,$A344)+LEN($C344)-1),),
$F344),
[3]!index),_xlfn.XMATCH($G344,[3]!header))</f>
        <v>30</v>
      </c>
      <c r="N344">
        <f t="shared" si="57"/>
        <v>30</v>
      </c>
      <c r="O344">
        <f t="shared" si="57"/>
        <v>30</v>
      </c>
      <c r="P344">
        <f t="shared" si="57"/>
        <v>30</v>
      </c>
      <c r="Q344">
        <f t="shared" si="57"/>
        <v>30</v>
      </c>
      <c r="R344">
        <f t="shared" si="57"/>
        <v>30</v>
      </c>
      <c r="S344">
        <f t="shared" si="57"/>
        <v>30</v>
      </c>
      <c r="T344">
        <f t="shared" si="57"/>
        <v>30</v>
      </c>
      <c r="U344">
        <f t="shared" si="57"/>
        <v>30</v>
      </c>
      <c r="V344">
        <f t="shared" si="57"/>
        <v>30</v>
      </c>
      <c r="W344">
        <f t="shared" si="57"/>
        <v>30</v>
      </c>
    </row>
    <row r="345" spans="1:23" x14ac:dyDescent="0.3">
      <c r="A345" t="s">
        <v>58</v>
      </c>
      <c r="B345" t="s">
        <v>5</v>
      </c>
      <c r="C345" t="s">
        <v>15</v>
      </c>
      <c r="D345" t="s">
        <v>16</v>
      </c>
      <c r="E345" t="s">
        <v>107</v>
      </c>
      <c r="F345" t="s">
        <v>97</v>
      </c>
      <c r="G345" t="s">
        <v>77</v>
      </c>
      <c r="K345" t="s">
        <v>63</v>
      </c>
      <c r="L345" t="s">
        <v>76</v>
      </c>
      <c r="M345" cm="1">
        <f t="array" ref="M345">INDEX([3]!data,_xlfn.XMATCH(_xlfn.CONCAT(
SUBSTITUTE($A345,LEFT($A345,FIND($C345,$A345)+LEN($C345)-1),),
$F345),
[3]!index),_xlfn.XMATCH($G345,[3]!header))</f>
        <v>11840400</v>
      </c>
      <c r="N345">
        <f t="shared" si="57"/>
        <v>11840400</v>
      </c>
      <c r="O345">
        <f t="shared" si="57"/>
        <v>11840400</v>
      </c>
      <c r="P345">
        <f t="shared" si="57"/>
        <v>11840400</v>
      </c>
      <c r="Q345">
        <f t="shared" si="57"/>
        <v>11840400</v>
      </c>
      <c r="R345">
        <f t="shared" si="57"/>
        <v>11840400</v>
      </c>
      <c r="S345">
        <f t="shared" si="57"/>
        <v>11840400</v>
      </c>
      <c r="T345">
        <f t="shared" si="57"/>
        <v>11840400</v>
      </c>
      <c r="U345">
        <f t="shared" si="57"/>
        <v>11840400</v>
      </c>
      <c r="V345">
        <f t="shared" si="57"/>
        <v>11840400</v>
      </c>
      <c r="W345">
        <f t="shared" si="57"/>
        <v>11840400</v>
      </c>
    </row>
    <row r="346" spans="1:23" x14ac:dyDescent="0.3">
      <c r="A346" t="s">
        <v>58</v>
      </c>
      <c r="B346" t="s">
        <v>5</v>
      </c>
      <c r="C346" t="s">
        <v>15</v>
      </c>
      <c r="D346" t="s">
        <v>16</v>
      </c>
      <c r="E346" t="s">
        <v>107</v>
      </c>
      <c r="F346" t="s">
        <v>97</v>
      </c>
      <c r="G346" t="s">
        <v>52</v>
      </c>
      <c r="J346" t="s">
        <v>78</v>
      </c>
      <c r="K346" t="s">
        <v>79</v>
      </c>
      <c r="L346" t="str" cm="1">
        <f t="array" ref="L346">INDEX([3]!data_multi,_xlfn.XMATCH(_xlfn.CONCAT(
SUBSTITUTE($A346,LEFT($A346,FIND($C346,$A346)+LEN($C346)-1),),
$F346:$I346,
SUBSTITUTE($J346,LEFT($A346,FIND($C346,$A346)+LEN($C346)-1),)),
[3]!index_multi),_xlfn.XMATCH(L$2,[3]!header_multi))</f>
        <v>$</v>
      </c>
      <c r="M346" cm="1">
        <f t="array" ref="M346">INDEX([3]!data_multi,_xlfn.XMATCH(_xlfn.CONCAT(
SUBSTITUTE($A346,LEFT($A346,FIND($C346,$A346)+LEN($C346)-1),),
$F346:$I346,
SUBSTITUTE($J346,LEFT($A346,FIND($C346,$A346)+LEN($C346)-1),)),
[3]!index_multi),_xlfn.XMATCH(M$2,[3]!header_multi))</f>
        <v>0.96</v>
      </c>
      <c r="N346">
        <f t="shared" si="57"/>
        <v>0.96</v>
      </c>
      <c r="O346">
        <f t="shared" si="57"/>
        <v>0.96</v>
      </c>
      <c r="P346">
        <f t="shared" si="57"/>
        <v>0.96</v>
      </c>
      <c r="Q346">
        <f t="shared" si="57"/>
        <v>0.96</v>
      </c>
      <c r="R346">
        <f t="shared" si="57"/>
        <v>0.96</v>
      </c>
      <c r="S346">
        <f t="shared" si="57"/>
        <v>0.96</v>
      </c>
      <c r="T346">
        <f t="shared" si="57"/>
        <v>0.96</v>
      </c>
      <c r="U346">
        <f t="shared" si="57"/>
        <v>0.96</v>
      </c>
      <c r="V346">
        <f t="shared" si="57"/>
        <v>0.96</v>
      </c>
      <c r="W346">
        <f t="shared" si="57"/>
        <v>0.96</v>
      </c>
    </row>
    <row r="347" spans="1:23" x14ac:dyDescent="0.3">
      <c r="A347" t="s">
        <v>58</v>
      </c>
      <c r="B347" t="s">
        <v>5</v>
      </c>
      <c r="C347" t="s">
        <v>15</v>
      </c>
      <c r="D347" t="s">
        <v>16</v>
      </c>
      <c r="E347" t="s">
        <v>107</v>
      </c>
      <c r="F347" t="s">
        <v>97</v>
      </c>
      <c r="G347" t="s">
        <v>52</v>
      </c>
      <c r="J347" t="s">
        <v>81</v>
      </c>
      <c r="K347" t="s">
        <v>79</v>
      </c>
      <c r="L347" t="str" cm="1">
        <f t="array" ref="L347">INDEX([3]!data_multi,_xlfn.XMATCH(_xlfn.CONCAT(
SUBSTITUTE($A347,LEFT($A347,FIND($C347,$A347)+LEN($C347)-1),),
$F347:$I347,
SUBSTITUTE($J347,LEFT($A347,FIND($C347,$A347)+LEN($C347)-1),)),
[3]!index_multi),_xlfn.XMATCH(L$2,[3]!header_multi))</f>
        <v>unit</v>
      </c>
      <c r="M347" cm="1">
        <f t="array" ref="M347">INDEX([3]!data_multi,_xlfn.XMATCH(_xlfn.CONCAT(
SUBSTITUTE($A347,LEFT($A347,FIND($C347,$A347)+LEN($C347)-1),),
$F347:$I347,
SUBSTITUTE($J347,LEFT($A347,FIND($C347,$A347)+LEN($C347)-1),)),
[3]!index_multi),_xlfn.XMATCH(M$2,[3]!header_multi))</f>
        <v>1</v>
      </c>
      <c r="N347">
        <f t="shared" si="57"/>
        <v>1</v>
      </c>
      <c r="O347">
        <f t="shared" si="57"/>
        <v>1</v>
      </c>
      <c r="P347">
        <f t="shared" si="57"/>
        <v>1</v>
      </c>
      <c r="Q347">
        <f t="shared" si="57"/>
        <v>1</v>
      </c>
      <c r="R347">
        <f t="shared" si="57"/>
        <v>1</v>
      </c>
      <c r="S347">
        <f t="shared" si="57"/>
        <v>1</v>
      </c>
      <c r="T347">
        <f t="shared" si="57"/>
        <v>1</v>
      </c>
      <c r="U347">
        <f t="shared" si="57"/>
        <v>1</v>
      </c>
      <c r="V347">
        <f t="shared" si="57"/>
        <v>1</v>
      </c>
      <c r="W347">
        <f t="shared" si="57"/>
        <v>1</v>
      </c>
    </row>
    <row r="348" spans="1:23" x14ac:dyDescent="0.3">
      <c r="A348" t="s">
        <v>58</v>
      </c>
      <c r="B348" t="s">
        <v>5</v>
      </c>
      <c r="C348" t="s">
        <v>15</v>
      </c>
      <c r="D348" t="s">
        <v>16</v>
      </c>
      <c r="E348" t="s">
        <v>107</v>
      </c>
      <c r="F348" t="s">
        <v>100</v>
      </c>
      <c r="G348" t="s">
        <v>6</v>
      </c>
    </row>
    <row r="349" spans="1:23" x14ac:dyDescent="0.3">
      <c r="A349" t="s">
        <v>58</v>
      </c>
      <c r="B349" t="s">
        <v>5</v>
      </c>
      <c r="C349" t="s">
        <v>15</v>
      </c>
      <c r="D349" t="s">
        <v>16</v>
      </c>
      <c r="E349" t="s">
        <v>107</v>
      </c>
      <c r="F349" t="s">
        <v>100</v>
      </c>
      <c r="G349" t="s">
        <v>67</v>
      </c>
      <c r="K349" t="s">
        <v>63</v>
      </c>
      <c r="L349" t="s">
        <v>68</v>
      </c>
      <c r="M349" cm="1">
        <f t="array" ref="M349">INDEX([3]!data,_xlfn.XMATCH(_xlfn.CONCAT(
SUBSTITUTE($A349,LEFT($A349,FIND($C349,$A349)+LEN($C349)-1),),
$F349),
[3]!index),_xlfn.XMATCH($G349,[3]!header))</f>
        <v>2025</v>
      </c>
      <c r="N349">
        <f t="shared" ref="N349:W351" si="58">M349</f>
        <v>2025</v>
      </c>
      <c r="O349">
        <f t="shared" si="58"/>
        <v>2025</v>
      </c>
      <c r="P349">
        <f t="shared" si="58"/>
        <v>2025</v>
      </c>
      <c r="Q349">
        <f t="shared" si="58"/>
        <v>2025</v>
      </c>
      <c r="R349">
        <f t="shared" si="58"/>
        <v>2025</v>
      </c>
      <c r="S349">
        <f t="shared" si="58"/>
        <v>2025</v>
      </c>
      <c r="T349">
        <f t="shared" si="58"/>
        <v>2025</v>
      </c>
      <c r="U349">
        <f t="shared" si="58"/>
        <v>2025</v>
      </c>
      <c r="V349">
        <f t="shared" si="58"/>
        <v>2025</v>
      </c>
      <c r="W349">
        <f t="shared" si="58"/>
        <v>2025</v>
      </c>
    </row>
    <row r="350" spans="1:23" x14ac:dyDescent="0.3">
      <c r="A350" t="s">
        <v>58</v>
      </c>
      <c r="B350" t="s">
        <v>5</v>
      </c>
      <c r="C350" t="s">
        <v>15</v>
      </c>
      <c r="D350" t="s">
        <v>16</v>
      </c>
      <c r="E350" t="s">
        <v>107</v>
      </c>
      <c r="F350" t="s">
        <v>100</v>
      </c>
      <c r="G350" t="s">
        <v>69</v>
      </c>
      <c r="K350" t="s">
        <v>63</v>
      </c>
      <c r="L350" t="s">
        <v>68</v>
      </c>
      <c r="M350" cm="1">
        <f t="array" ref="M350">INDEX([3]!data,_xlfn.XMATCH(_xlfn.CONCAT(
SUBSTITUTE($A350,LEFT($A350,FIND($C350,$A350)+LEN($C350)-1),),
$F350),
[3]!index),_xlfn.XMATCH($G350,[3]!header))</f>
        <v>2101</v>
      </c>
      <c r="N350">
        <f t="shared" si="58"/>
        <v>2101</v>
      </c>
      <c r="O350">
        <f t="shared" si="58"/>
        <v>2101</v>
      </c>
      <c r="P350">
        <f t="shared" si="58"/>
        <v>2101</v>
      </c>
      <c r="Q350">
        <f t="shared" si="58"/>
        <v>2101</v>
      </c>
      <c r="R350">
        <f t="shared" si="58"/>
        <v>2101</v>
      </c>
      <c r="S350">
        <f t="shared" si="58"/>
        <v>2101</v>
      </c>
      <c r="T350">
        <f t="shared" si="58"/>
        <v>2101</v>
      </c>
      <c r="U350">
        <f t="shared" si="58"/>
        <v>2101</v>
      </c>
      <c r="V350">
        <f t="shared" si="58"/>
        <v>2101</v>
      </c>
      <c r="W350">
        <f t="shared" si="58"/>
        <v>2101</v>
      </c>
    </row>
    <row r="351" spans="1:23" x14ac:dyDescent="0.3">
      <c r="A351" t="s">
        <v>58</v>
      </c>
      <c r="B351" t="s">
        <v>5</v>
      </c>
      <c r="C351" t="s">
        <v>15</v>
      </c>
      <c r="D351" t="s">
        <v>16</v>
      </c>
      <c r="E351" t="s">
        <v>107</v>
      </c>
      <c r="F351" t="s">
        <v>100</v>
      </c>
      <c r="G351" t="s">
        <v>70</v>
      </c>
      <c r="K351" t="s">
        <v>63</v>
      </c>
      <c r="L351" t="s">
        <v>71</v>
      </c>
      <c r="M351" cm="1">
        <f t="array" ref="M351">INDEX([3]!data,_xlfn.XMATCH(_xlfn.CONCAT(
SUBSTITUTE($A351,LEFT($A351,FIND($C351,$A351)+LEN($C351)-1),),
$F351),
[3]!index),_xlfn.XMATCH($G351,[3]!header))</f>
        <v>30</v>
      </c>
      <c r="N351">
        <f t="shared" si="58"/>
        <v>30</v>
      </c>
      <c r="O351">
        <f t="shared" si="58"/>
        <v>30</v>
      </c>
      <c r="P351">
        <f t="shared" si="58"/>
        <v>30</v>
      </c>
      <c r="Q351">
        <f t="shared" si="58"/>
        <v>30</v>
      </c>
      <c r="R351">
        <f t="shared" si="58"/>
        <v>30</v>
      </c>
      <c r="S351">
        <f t="shared" si="58"/>
        <v>30</v>
      </c>
      <c r="T351">
        <f t="shared" si="58"/>
        <v>30</v>
      </c>
      <c r="U351">
        <f t="shared" si="58"/>
        <v>30</v>
      </c>
      <c r="V351">
        <f t="shared" si="58"/>
        <v>30</v>
      </c>
      <c r="W351">
        <f t="shared" si="58"/>
        <v>30</v>
      </c>
    </row>
    <row r="352" spans="1:23" x14ac:dyDescent="0.3">
      <c r="A352" t="s">
        <v>58</v>
      </c>
      <c r="B352" t="s">
        <v>5</v>
      </c>
      <c r="C352" t="s">
        <v>15</v>
      </c>
      <c r="D352" t="s">
        <v>16</v>
      </c>
      <c r="E352" t="s">
        <v>107</v>
      </c>
      <c r="F352" t="s">
        <v>100</v>
      </c>
      <c r="G352" t="s">
        <v>72</v>
      </c>
      <c r="K352" t="s">
        <v>73</v>
      </c>
      <c r="L352" t="s">
        <v>64</v>
      </c>
      <c r="M352" cm="1">
        <f t="array" ref="M352">INDEX([3]!data,_xlfn.XMATCH(_xlfn.CONCAT(
SUBSTITUTE($A352,LEFT($A352,FIND($C352,$A352)+LEN($C352)-1),),
$F352),
[3]!index),_xlfn.XMATCH(_xlfn.CONCAT($C352,$G352),[3]!header))</f>
        <v>0</v>
      </c>
    </row>
    <row r="353" spans="1:23" x14ac:dyDescent="0.3">
      <c r="A353" t="s">
        <v>58</v>
      </c>
      <c r="B353" t="s">
        <v>5</v>
      </c>
      <c r="C353" t="s">
        <v>15</v>
      </c>
      <c r="D353" t="s">
        <v>16</v>
      </c>
      <c r="E353" t="s">
        <v>107</v>
      </c>
      <c r="F353" t="s">
        <v>100</v>
      </c>
      <c r="G353" t="s">
        <v>74</v>
      </c>
      <c r="K353" t="s">
        <v>63</v>
      </c>
      <c r="L353" t="str" cm="1">
        <f t="array" ref="L353">INDEX([3]!data,_xlfn.XMATCH(_xlfn.CONCAT(
SUBSTITUTE($A353,LEFT($A353,FIND($C353,$A353)+LEN($C353)-1),),
$F353),
[3]!index),_xlfn.XMATCH(L$2,[3]!header))</f>
        <v>MWh</v>
      </c>
      <c r="M353" cm="1">
        <f t="array" ref="M353">INDEX([3]!data,_xlfn.XMATCH(_xlfn.CONCAT(
SUBSTITUTE($A353,LEFT($A353,FIND($C353,$A353)+LEN($C353)-1),),
$F353),
[3]!index),_xlfn.XMATCH($G353,[3]!header))</f>
        <v>60289.411764705903</v>
      </c>
      <c r="N353">
        <f t="shared" ref="N353:W357" si="59">M353</f>
        <v>60289.411764705903</v>
      </c>
      <c r="O353">
        <f t="shared" si="59"/>
        <v>60289.411764705903</v>
      </c>
      <c r="P353">
        <f t="shared" si="59"/>
        <v>60289.411764705903</v>
      </c>
      <c r="Q353">
        <f t="shared" si="59"/>
        <v>60289.411764705903</v>
      </c>
      <c r="R353">
        <f t="shared" si="59"/>
        <v>60289.411764705903</v>
      </c>
      <c r="S353">
        <f t="shared" si="59"/>
        <v>60289.411764705903</v>
      </c>
      <c r="T353">
        <f t="shared" si="59"/>
        <v>60289.411764705903</v>
      </c>
      <c r="U353">
        <f t="shared" si="59"/>
        <v>60289.411764705903</v>
      </c>
      <c r="V353">
        <f t="shared" si="59"/>
        <v>60289.411764705903</v>
      </c>
      <c r="W353">
        <f t="shared" si="59"/>
        <v>60289.411764705903</v>
      </c>
    </row>
    <row r="354" spans="1:23" x14ac:dyDescent="0.3">
      <c r="A354" t="s">
        <v>58</v>
      </c>
      <c r="B354" t="s">
        <v>5</v>
      </c>
      <c r="C354" t="s">
        <v>15</v>
      </c>
      <c r="D354" t="s">
        <v>16</v>
      </c>
      <c r="E354" t="s">
        <v>107</v>
      </c>
      <c r="F354" t="s">
        <v>100</v>
      </c>
      <c r="G354" t="s">
        <v>75</v>
      </c>
      <c r="K354" t="s">
        <v>63</v>
      </c>
      <c r="L354" t="s">
        <v>76</v>
      </c>
      <c r="M354" cm="1">
        <f t="array" ref="M354">INDEX([3]!data,_xlfn.XMATCH(_xlfn.CONCAT(
SUBSTITUTE($A354,LEFT($A354,FIND($C354,$A354)+LEN($C354)-1),),
$F354),
[3]!index),_xlfn.XMATCH($G354,[3]!header))</f>
        <v>538198500</v>
      </c>
      <c r="N354">
        <f t="shared" si="59"/>
        <v>538198500</v>
      </c>
      <c r="O354">
        <f t="shared" si="59"/>
        <v>538198500</v>
      </c>
      <c r="P354">
        <f t="shared" si="59"/>
        <v>538198500</v>
      </c>
      <c r="Q354">
        <f t="shared" si="59"/>
        <v>538198500</v>
      </c>
      <c r="R354">
        <f t="shared" si="59"/>
        <v>538198500</v>
      </c>
      <c r="S354">
        <f t="shared" si="59"/>
        <v>538198500</v>
      </c>
      <c r="T354">
        <f t="shared" si="59"/>
        <v>538198500</v>
      </c>
      <c r="U354">
        <f t="shared" si="59"/>
        <v>538198500</v>
      </c>
      <c r="V354">
        <f t="shared" si="59"/>
        <v>538198500</v>
      </c>
      <c r="W354">
        <f t="shared" si="59"/>
        <v>538198500</v>
      </c>
    </row>
    <row r="355" spans="1:23" x14ac:dyDescent="0.3">
      <c r="A355" t="s">
        <v>58</v>
      </c>
      <c r="B355" t="s">
        <v>5</v>
      </c>
      <c r="C355" t="s">
        <v>15</v>
      </c>
      <c r="D355" t="s">
        <v>16</v>
      </c>
      <c r="E355" t="s">
        <v>107</v>
      </c>
      <c r="F355" t="s">
        <v>100</v>
      </c>
      <c r="G355" t="s">
        <v>77</v>
      </c>
      <c r="K355" t="s">
        <v>63</v>
      </c>
      <c r="L355" t="s">
        <v>76</v>
      </c>
      <c r="M355" cm="1">
        <f t="array" ref="M355">INDEX([3]!data,_xlfn.XMATCH(_xlfn.CONCAT(
SUBSTITUTE($A355,LEFT($A355,FIND($C355,$A355)+LEN($C355)-1),),
$F355),
[3]!index),_xlfn.XMATCH($G355,[3]!header))</f>
        <v>3467646</v>
      </c>
      <c r="N355">
        <f t="shared" si="59"/>
        <v>3467646</v>
      </c>
      <c r="O355">
        <f t="shared" si="59"/>
        <v>3467646</v>
      </c>
      <c r="P355">
        <f t="shared" si="59"/>
        <v>3467646</v>
      </c>
      <c r="Q355">
        <f t="shared" si="59"/>
        <v>3467646</v>
      </c>
      <c r="R355">
        <f t="shared" si="59"/>
        <v>3467646</v>
      </c>
      <c r="S355">
        <f t="shared" si="59"/>
        <v>3467646</v>
      </c>
      <c r="T355">
        <f t="shared" si="59"/>
        <v>3467646</v>
      </c>
      <c r="U355">
        <f t="shared" si="59"/>
        <v>3467646</v>
      </c>
      <c r="V355">
        <f t="shared" si="59"/>
        <v>3467646</v>
      </c>
      <c r="W355">
        <f t="shared" si="59"/>
        <v>3467646</v>
      </c>
    </row>
    <row r="356" spans="1:23" x14ac:dyDescent="0.3">
      <c r="A356" t="s">
        <v>58</v>
      </c>
      <c r="B356" t="s">
        <v>5</v>
      </c>
      <c r="C356" t="s">
        <v>15</v>
      </c>
      <c r="D356" t="s">
        <v>16</v>
      </c>
      <c r="E356" t="s">
        <v>107</v>
      </c>
      <c r="F356" t="s">
        <v>100</v>
      </c>
      <c r="G356" t="s">
        <v>52</v>
      </c>
      <c r="J356" t="s">
        <v>101</v>
      </c>
      <c r="K356" t="s">
        <v>79</v>
      </c>
      <c r="L356" t="str" cm="1">
        <f t="array" ref="L356">INDEX([3]!data_multi,_xlfn.XMATCH(_xlfn.CONCAT(
SUBSTITUTE($A356,LEFT($A356,FIND($C356,$A356)+LEN($C356)-1),),
$F356:$I356,
SUBSTITUTE($J356,LEFT($A356,FIND($C356,$A356)+LEN($C356)-1),)),
[3]!index_multi),_xlfn.XMATCH(L$2,[3]!header_multi))</f>
        <v>MWh</v>
      </c>
      <c r="M356" cm="1">
        <f t="array" ref="M356">INDEX([3]!data_multi,_xlfn.XMATCH(_xlfn.CONCAT(
SUBSTITUTE($A356,LEFT($A356,FIND($C356,$A356)+LEN($C356)-1),),
$F356:$I356,
SUBSTITUTE($J356,LEFT($A356,FIND($C356,$A356)+LEN($C356)-1),)),
[3]!index_multi),_xlfn.XMATCH(M$2,[3]!header_multi))</f>
        <v>0.1</v>
      </c>
      <c r="N356">
        <f t="shared" si="59"/>
        <v>0.1</v>
      </c>
      <c r="O356">
        <f t="shared" si="59"/>
        <v>0.1</v>
      </c>
      <c r="P356">
        <f t="shared" si="59"/>
        <v>0.1</v>
      </c>
      <c r="Q356">
        <f t="shared" si="59"/>
        <v>0.1</v>
      </c>
      <c r="R356">
        <f t="shared" si="59"/>
        <v>0.1</v>
      </c>
      <c r="S356">
        <f t="shared" si="59"/>
        <v>0.1</v>
      </c>
      <c r="T356">
        <f t="shared" si="59"/>
        <v>0.1</v>
      </c>
      <c r="U356">
        <f t="shared" si="59"/>
        <v>0.1</v>
      </c>
      <c r="V356">
        <f t="shared" si="59"/>
        <v>0.1</v>
      </c>
      <c r="W356">
        <f t="shared" si="59"/>
        <v>0.1</v>
      </c>
    </row>
    <row r="357" spans="1:23" x14ac:dyDescent="0.3">
      <c r="A357" t="s">
        <v>58</v>
      </c>
      <c r="B357" t="s">
        <v>5</v>
      </c>
      <c r="C357" t="s">
        <v>15</v>
      </c>
      <c r="D357" t="s">
        <v>16</v>
      </c>
      <c r="E357" t="s">
        <v>107</v>
      </c>
      <c r="F357" t="s">
        <v>100</v>
      </c>
      <c r="G357" t="s">
        <v>52</v>
      </c>
      <c r="J357" t="s">
        <v>81</v>
      </c>
      <c r="K357" t="s">
        <v>79</v>
      </c>
      <c r="L357" t="str" cm="1">
        <f t="array" ref="L357">INDEX([3]!data_multi,_xlfn.XMATCH(_xlfn.CONCAT(
SUBSTITUTE($A357,LEFT($A357,FIND($C357,$A357)+LEN($C357)-1),),
$F357:$I357,
SUBSTITUTE($J357,LEFT($A357,FIND($C357,$A357)+LEN($C357)-1),)),
[3]!index_multi),_xlfn.XMATCH(L$2,[3]!header_multi))</f>
        <v>unit</v>
      </c>
      <c r="M357" cm="1">
        <f t="array" ref="M357">INDEX([3]!data_multi,_xlfn.XMATCH(_xlfn.CONCAT(
SUBSTITUTE($A357,LEFT($A357,FIND($C357,$A357)+LEN($C357)-1),),
$F357:$I357,
SUBSTITUTE($J357,LEFT($A357,FIND($C357,$A357)+LEN($C357)-1),)),
[3]!index_multi),_xlfn.XMATCH(M$2,[3]!header_multi))</f>
        <v>1</v>
      </c>
      <c r="N357">
        <f t="shared" si="59"/>
        <v>1</v>
      </c>
      <c r="O357">
        <f t="shared" si="59"/>
        <v>1</v>
      </c>
      <c r="P357">
        <f t="shared" si="59"/>
        <v>1</v>
      </c>
      <c r="Q357">
        <f t="shared" si="59"/>
        <v>1</v>
      </c>
      <c r="R357">
        <f t="shared" si="59"/>
        <v>1</v>
      </c>
      <c r="S357">
        <f t="shared" si="59"/>
        <v>1</v>
      </c>
      <c r="T357">
        <f t="shared" si="59"/>
        <v>1</v>
      </c>
      <c r="U357">
        <f t="shared" si="59"/>
        <v>1</v>
      </c>
      <c r="V357">
        <f t="shared" si="59"/>
        <v>1</v>
      </c>
      <c r="W357">
        <f t="shared" si="59"/>
        <v>1</v>
      </c>
    </row>
    <row r="358" spans="1:23" x14ac:dyDescent="0.3">
      <c r="A358" t="s">
        <v>58</v>
      </c>
      <c r="B358" t="s">
        <v>5</v>
      </c>
      <c r="C358" t="s">
        <v>15</v>
      </c>
      <c r="D358" t="s">
        <v>16</v>
      </c>
      <c r="E358" t="s">
        <v>107</v>
      </c>
      <c r="F358" t="s">
        <v>103</v>
      </c>
      <c r="G358" t="s">
        <v>6</v>
      </c>
    </row>
    <row r="359" spans="1:23" x14ac:dyDescent="0.3">
      <c r="A359" t="s">
        <v>58</v>
      </c>
      <c r="B359" t="s">
        <v>5</v>
      </c>
      <c r="C359" t="s">
        <v>15</v>
      </c>
      <c r="D359" t="s">
        <v>16</v>
      </c>
      <c r="E359" t="s">
        <v>107</v>
      </c>
      <c r="F359" t="s">
        <v>103</v>
      </c>
      <c r="G359" t="s">
        <v>67</v>
      </c>
      <c r="K359" t="s">
        <v>63</v>
      </c>
      <c r="L359" t="s">
        <v>68</v>
      </c>
      <c r="M359" cm="1">
        <f t="array" ref="M359">INDEX([3]!data,_xlfn.XMATCH(_xlfn.CONCAT(
SUBSTITUTE($A359,LEFT($A359,FIND($C359,$A359)+LEN($C359)-1),),
$F359),
[3]!index),_xlfn.XMATCH($G359,[3]!header))</f>
        <v>2025</v>
      </c>
      <c r="N359">
        <f t="shared" ref="N359:W361" si="60">M359</f>
        <v>2025</v>
      </c>
      <c r="O359">
        <f t="shared" si="60"/>
        <v>2025</v>
      </c>
      <c r="P359">
        <f t="shared" si="60"/>
        <v>2025</v>
      </c>
      <c r="Q359">
        <f t="shared" si="60"/>
        <v>2025</v>
      </c>
      <c r="R359">
        <f t="shared" si="60"/>
        <v>2025</v>
      </c>
      <c r="S359">
        <f t="shared" si="60"/>
        <v>2025</v>
      </c>
      <c r="T359">
        <f t="shared" si="60"/>
        <v>2025</v>
      </c>
      <c r="U359">
        <f t="shared" si="60"/>
        <v>2025</v>
      </c>
      <c r="V359">
        <f t="shared" si="60"/>
        <v>2025</v>
      </c>
      <c r="W359">
        <f t="shared" si="60"/>
        <v>2025</v>
      </c>
    </row>
    <row r="360" spans="1:23" x14ac:dyDescent="0.3">
      <c r="A360" t="s">
        <v>58</v>
      </c>
      <c r="B360" t="s">
        <v>5</v>
      </c>
      <c r="C360" t="s">
        <v>15</v>
      </c>
      <c r="D360" t="s">
        <v>16</v>
      </c>
      <c r="E360" t="s">
        <v>107</v>
      </c>
      <c r="F360" t="s">
        <v>103</v>
      </c>
      <c r="G360" t="s">
        <v>69</v>
      </c>
      <c r="K360" t="s">
        <v>63</v>
      </c>
      <c r="L360" t="s">
        <v>68</v>
      </c>
      <c r="M360" cm="1">
        <f t="array" ref="M360">INDEX([3]!data,_xlfn.XMATCH(_xlfn.CONCAT(
SUBSTITUTE($A360,LEFT($A360,FIND($C360,$A360)+LEN($C360)-1),),
$F360),
[3]!index),_xlfn.XMATCH($G360,[3]!header))</f>
        <v>2101</v>
      </c>
      <c r="N360">
        <f t="shared" si="60"/>
        <v>2101</v>
      </c>
      <c r="O360">
        <f t="shared" si="60"/>
        <v>2101</v>
      </c>
      <c r="P360">
        <f t="shared" si="60"/>
        <v>2101</v>
      </c>
      <c r="Q360">
        <f t="shared" si="60"/>
        <v>2101</v>
      </c>
      <c r="R360">
        <f t="shared" si="60"/>
        <v>2101</v>
      </c>
      <c r="S360">
        <f t="shared" si="60"/>
        <v>2101</v>
      </c>
      <c r="T360">
        <f t="shared" si="60"/>
        <v>2101</v>
      </c>
      <c r="U360">
        <f t="shared" si="60"/>
        <v>2101</v>
      </c>
      <c r="V360">
        <f t="shared" si="60"/>
        <v>2101</v>
      </c>
      <c r="W360">
        <f t="shared" si="60"/>
        <v>2101</v>
      </c>
    </row>
    <row r="361" spans="1:23" x14ac:dyDescent="0.3">
      <c r="A361" t="s">
        <v>58</v>
      </c>
      <c r="B361" t="s">
        <v>5</v>
      </c>
      <c r="C361" t="s">
        <v>15</v>
      </c>
      <c r="D361" t="s">
        <v>16</v>
      </c>
      <c r="E361" t="s">
        <v>107</v>
      </c>
      <c r="F361" t="s">
        <v>103</v>
      </c>
      <c r="G361" t="s">
        <v>70</v>
      </c>
      <c r="K361" t="s">
        <v>63</v>
      </c>
      <c r="L361" t="s">
        <v>71</v>
      </c>
      <c r="M361" cm="1">
        <f t="array" ref="M361">INDEX([3]!data,_xlfn.XMATCH(_xlfn.CONCAT(
SUBSTITUTE($A361,LEFT($A361,FIND($C361,$A361)+LEN($C361)-1),),
$F361),
[3]!index),_xlfn.XMATCH($G361,[3]!header))</f>
        <v>30</v>
      </c>
      <c r="N361">
        <f t="shared" si="60"/>
        <v>30</v>
      </c>
      <c r="O361">
        <f t="shared" si="60"/>
        <v>30</v>
      </c>
      <c r="P361">
        <f t="shared" si="60"/>
        <v>30</v>
      </c>
      <c r="Q361">
        <f t="shared" si="60"/>
        <v>30</v>
      </c>
      <c r="R361">
        <f t="shared" si="60"/>
        <v>30</v>
      </c>
      <c r="S361">
        <f t="shared" si="60"/>
        <v>30</v>
      </c>
      <c r="T361">
        <f t="shared" si="60"/>
        <v>30</v>
      </c>
      <c r="U361">
        <f t="shared" si="60"/>
        <v>30</v>
      </c>
      <c r="V361">
        <f t="shared" si="60"/>
        <v>30</v>
      </c>
      <c r="W361">
        <f t="shared" si="60"/>
        <v>30</v>
      </c>
    </row>
    <row r="362" spans="1:23" x14ac:dyDescent="0.3">
      <c r="A362" t="s">
        <v>58</v>
      </c>
      <c r="B362" t="s">
        <v>5</v>
      </c>
      <c r="C362" t="s">
        <v>15</v>
      </c>
      <c r="D362" t="s">
        <v>16</v>
      </c>
      <c r="E362" t="s">
        <v>107</v>
      </c>
      <c r="F362" t="s">
        <v>103</v>
      </c>
      <c r="G362" t="s">
        <v>72</v>
      </c>
      <c r="K362" t="s">
        <v>73</v>
      </c>
      <c r="L362" t="s">
        <v>64</v>
      </c>
      <c r="M362" cm="1">
        <f t="array" ref="M362">INDEX([3]!data,_xlfn.XMATCH(_xlfn.CONCAT(
SUBSTITUTE($A362,LEFT($A362,FIND($C362,$A362)+LEN($C362)-1),),
$F362),
[3]!index),_xlfn.XMATCH(_xlfn.CONCAT($C362,$G362),[3]!header))</f>
        <v>0</v>
      </c>
    </row>
    <row r="363" spans="1:23" x14ac:dyDescent="0.3">
      <c r="A363" t="s">
        <v>58</v>
      </c>
      <c r="B363" t="s">
        <v>5</v>
      </c>
      <c r="C363" t="s">
        <v>15</v>
      </c>
      <c r="D363" t="s">
        <v>16</v>
      </c>
      <c r="E363" t="s">
        <v>107</v>
      </c>
      <c r="F363" t="s">
        <v>103</v>
      </c>
      <c r="G363" t="s">
        <v>74</v>
      </c>
      <c r="K363" t="s">
        <v>63</v>
      </c>
      <c r="L363" t="str" cm="1">
        <f t="array" ref="L363">INDEX([3]!data,_xlfn.XMATCH(_xlfn.CONCAT(
SUBSTITUTE($A363,LEFT($A363,FIND($C363,$A363)+LEN($C363)-1),),
$F363),
[3]!index),_xlfn.XMATCH(L$2,[3]!header))</f>
        <v>MWh</v>
      </c>
      <c r="M363" cm="1">
        <f t="array" ref="M363">INDEX([3]!data,_xlfn.XMATCH(_xlfn.CONCAT(
SUBSTITUTE($A363,LEFT($A363,FIND($C363,$A363)+LEN($C363)-1),),
$F363),
[3]!index),_xlfn.XMATCH($G363,[3]!header))</f>
        <v>77294.117647058796</v>
      </c>
      <c r="N363">
        <f t="shared" ref="N363:W367" si="61">M363</f>
        <v>77294.117647058796</v>
      </c>
      <c r="O363">
        <f t="shared" si="61"/>
        <v>77294.117647058796</v>
      </c>
      <c r="P363">
        <f t="shared" si="61"/>
        <v>77294.117647058796</v>
      </c>
      <c r="Q363">
        <f t="shared" si="61"/>
        <v>77294.117647058796</v>
      </c>
      <c r="R363">
        <f t="shared" si="61"/>
        <v>77294.117647058796</v>
      </c>
      <c r="S363">
        <f t="shared" si="61"/>
        <v>77294.117647058796</v>
      </c>
      <c r="T363">
        <f t="shared" si="61"/>
        <v>77294.117647058796</v>
      </c>
      <c r="U363">
        <f t="shared" si="61"/>
        <v>77294.117647058796</v>
      </c>
      <c r="V363">
        <f t="shared" si="61"/>
        <v>77294.117647058796</v>
      </c>
      <c r="W363">
        <f t="shared" si="61"/>
        <v>77294.117647058796</v>
      </c>
    </row>
    <row r="364" spans="1:23" x14ac:dyDescent="0.3">
      <c r="A364" t="s">
        <v>58</v>
      </c>
      <c r="B364" t="s">
        <v>5</v>
      </c>
      <c r="C364" t="s">
        <v>15</v>
      </c>
      <c r="D364" t="s">
        <v>16</v>
      </c>
      <c r="E364" t="s">
        <v>107</v>
      </c>
      <c r="F364" t="s">
        <v>103</v>
      </c>
      <c r="G364" t="s">
        <v>75</v>
      </c>
      <c r="K364" t="s">
        <v>63</v>
      </c>
      <c r="L364" t="s">
        <v>76</v>
      </c>
      <c r="M364" cm="1">
        <f t="array" ref="M364">INDEX([3]!data,_xlfn.XMATCH(_xlfn.CONCAT(
SUBSTITUTE($A364,LEFT($A364,FIND($C364,$A364)+LEN($C364)-1),),
$F364),
[3]!index),_xlfn.XMATCH($G364,[3]!header))</f>
        <v>244329280</v>
      </c>
      <c r="N364">
        <f t="shared" si="61"/>
        <v>244329280</v>
      </c>
      <c r="O364">
        <f t="shared" si="61"/>
        <v>244329280</v>
      </c>
      <c r="P364">
        <f t="shared" si="61"/>
        <v>244329280</v>
      </c>
      <c r="Q364">
        <f t="shared" si="61"/>
        <v>244329280</v>
      </c>
      <c r="R364">
        <f t="shared" si="61"/>
        <v>244329280</v>
      </c>
      <c r="S364">
        <f t="shared" si="61"/>
        <v>244329280</v>
      </c>
      <c r="T364">
        <f t="shared" si="61"/>
        <v>244329280</v>
      </c>
      <c r="U364">
        <f t="shared" si="61"/>
        <v>244329280</v>
      </c>
      <c r="V364">
        <f t="shared" si="61"/>
        <v>244329280</v>
      </c>
      <c r="W364">
        <f t="shared" si="61"/>
        <v>244329280</v>
      </c>
    </row>
    <row r="365" spans="1:23" x14ac:dyDescent="0.3">
      <c r="A365" t="s">
        <v>58</v>
      </c>
      <c r="B365" t="s">
        <v>5</v>
      </c>
      <c r="C365" t="s">
        <v>15</v>
      </c>
      <c r="D365" t="s">
        <v>16</v>
      </c>
      <c r="E365" t="s">
        <v>107</v>
      </c>
      <c r="F365" t="s">
        <v>103</v>
      </c>
      <c r="G365" t="s">
        <v>77</v>
      </c>
      <c r="K365" t="s">
        <v>63</v>
      </c>
      <c r="L365" t="s">
        <v>76</v>
      </c>
      <c r="M365" cm="1">
        <f t="array" ref="M365">INDEX([3]!data,_xlfn.XMATCH(_xlfn.CONCAT(
SUBSTITUTE($A365,LEFT($A365,FIND($C365,$A365)+LEN($C365)-1),),
$F365),
[3]!index),_xlfn.XMATCH($G365,[3]!header))</f>
        <v>6463600</v>
      </c>
      <c r="N365">
        <f t="shared" si="61"/>
        <v>6463600</v>
      </c>
      <c r="O365">
        <f t="shared" si="61"/>
        <v>6463600</v>
      </c>
      <c r="P365">
        <f t="shared" si="61"/>
        <v>6463600</v>
      </c>
      <c r="Q365">
        <f t="shared" si="61"/>
        <v>6463600</v>
      </c>
      <c r="R365">
        <f t="shared" si="61"/>
        <v>6463600</v>
      </c>
      <c r="S365">
        <f t="shared" si="61"/>
        <v>6463600</v>
      </c>
      <c r="T365">
        <f t="shared" si="61"/>
        <v>6463600</v>
      </c>
      <c r="U365">
        <f t="shared" si="61"/>
        <v>6463600</v>
      </c>
      <c r="V365">
        <f t="shared" si="61"/>
        <v>6463600</v>
      </c>
      <c r="W365">
        <f t="shared" si="61"/>
        <v>6463600</v>
      </c>
    </row>
    <row r="366" spans="1:23" x14ac:dyDescent="0.3">
      <c r="A366" t="s">
        <v>58</v>
      </c>
      <c r="B366" t="s">
        <v>5</v>
      </c>
      <c r="C366" t="s">
        <v>15</v>
      </c>
      <c r="D366" t="s">
        <v>16</v>
      </c>
      <c r="E366" t="s">
        <v>107</v>
      </c>
      <c r="F366" t="s">
        <v>103</v>
      </c>
      <c r="G366" t="s">
        <v>52</v>
      </c>
      <c r="J366" t="s">
        <v>101</v>
      </c>
      <c r="K366" t="s">
        <v>79</v>
      </c>
      <c r="L366" t="str" cm="1">
        <f t="array" ref="L366">INDEX([3]!data_multi,_xlfn.XMATCH(_xlfn.CONCAT(
SUBSTITUTE($A366,LEFT($A366,FIND($C366,$A366)+LEN($C366)-1),),
$F366:$I366,
SUBSTITUTE($J366,LEFT($A366,FIND($C366,$A366)+LEN($C366)-1),)),
[3]!index_multi),_xlfn.XMATCH(L$2,[3]!header_multi))</f>
        <v>MWh</v>
      </c>
      <c r="M366" cm="1">
        <f t="array" ref="M366">INDEX([3]!data_multi,_xlfn.XMATCH(_xlfn.CONCAT(
SUBSTITUTE($A366,LEFT($A366,FIND($C366,$A366)+LEN($C366)-1),),
$F366:$I366,
SUBSTITUTE($J366,LEFT($A366,FIND($C366,$A366)+LEN($C366)-1),)),
[3]!index_multi),_xlfn.XMATCH(M$2,[3]!header_multi))</f>
        <v>0.1</v>
      </c>
      <c r="N366">
        <f t="shared" si="61"/>
        <v>0.1</v>
      </c>
      <c r="O366">
        <f t="shared" si="61"/>
        <v>0.1</v>
      </c>
      <c r="P366">
        <f t="shared" si="61"/>
        <v>0.1</v>
      </c>
      <c r="Q366">
        <f t="shared" si="61"/>
        <v>0.1</v>
      </c>
      <c r="R366">
        <f t="shared" si="61"/>
        <v>0.1</v>
      </c>
      <c r="S366">
        <f t="shared" si="61"/>
        <v>0.1</v>
      </c>
      <c r="T366">
        <f t="shared" si="61"/>
        <v>0.1</v>
      </c>
      <c r="U366">
        <f t="shared" si="61"/>
        <v>0.1</v>
      </c>
      <c r="V366">
        <f t="shared" si="61"/>
        <v>0.1</v>
      </c>
      <c r="W366">
        <f t="shared" si="61"/>
        <v>0.1</v>
      </c>
    </row>
    <row r="367" spans="1:23" x14ac:dyDescent="0.3">
      <c r="A367" t="s">
        <v>58</v>
      </c>
      <c r="B367" t="s">
        <v>5</v>
      </c>
      <c r="C367" t="s">
        <v>15</v>
      </c>
      <c r="D367" t="s">
        <v>16</v>
      </c>
      <c r="E367" t="s">
        <v>107</v>
      </c>
      <c r="F367" t="s">
        <v>103</v>
      </c>
      <c r="G367" t="s">
        <v>52</v>
      </c>
      <c r="J367" t="s">
        <v>81</v>
      </c>
      <c r="K367" t="s">
        <v>79</v>
      </c>
      <c r="L367" t="str" cm="1">
        <f t="array" ref="L367">INDEX([3]!data_multi,_xlfn.XMATCH(_xlfn.CONCAT(
SUBSTITUTE($A367,LEFT($A367,FIND($C367,$A367)+LEN($C367)-1),),
$F367:$I367,
SUBSTITUTE($J367,LEFT($A367,FIND($C367,$A367)+LEN($C367)-1),)),
[3]!index_multi),_xlfn.XMATCH(L$2,[3]!header_multi))</f>
        <v>unit</v>
      </c>
      <c r="M367" cm="1">
        <f t="array" ref="M367">INDEX([3]!data_multi,_xlfn.XMATCH(_xlfn.CONCAT(
SUBSTITUTE($A367,LEFT($A367,FIND($C367,$A367)+LEN($C367)-1),),
$F367:$I367,
SUBSTITUTE($J367,LEFT($A367,FIND($C367,$A367)+LEN($C367)-1),)),
[3]!index_multi),_xlfn.XMATCH(M$2,[3]!header_multi))</f>
        <v>1</v>
      </c>
      <c r="N367">
        <f t="shared" si="61"/>
        <v>1</v>
      </c>
      <c r="O367">
        <f t="shared" si="61"/>
        <v>1</v>
      </c>
      <c r="P367">
        <f t="shared" si="61"/>
        <v>1</v>
      </c>
      <c r="Q367">
        <f t="shared" si="61"/>
        <v>1</v>
      </c>
      <c r="R367">
        <f t="shared" si="61"/>
        <v>1</v>
      </c>
      <c r="S367">
        <f t="shared" si="61"/>
        <v>1</v>
      </c>
      <c r="T367">
        <f t="shared" si="61"/>
        <v>1</v>
      </c>
      <c r="U367">
        <f t="shared" si="61"/>
        <v>1</v>
      </c>
      <c r="V367">
        <f t="shared" si="61"/>
        <v>1</v>
      </c>
      <c r="W367">
        <f t="shared" si="61"/>
        <v>1</v>
      </c>
    </row>
    <row r="368" spans="1:23" x14ac:dyDescent="0.3">
      <c r="A368" t="s">
        <v>58</v>
      </c>
      <c r="B368" t="s">
        <v>5</v>
      </c>
      <c r="C368" t="s">
        <v>15</v>
      </c>
      <c r="D368" t="s">
        <v>16</v>
      </c>
      <c r="E368" t="s">
        <v>107</v>
      </c>
      <c r="F368" t="s">
        <v>104</v>
      </c>
      <c r="G368" t="s">
        <v>6</v>
      </c>
    </row>
    <row r="369" spans="1:23" x14ac:dyDescent="0.3">
      <c r="A369" t="s">
        <v>58</v>
      </c>
      <c r="B369" t="s">
        <v>5</v>
      </c>
      <c r="C369" t="s">
        <v>15</v>
      </c>
      <c r="D369" t="s">
        <v>16</v>
      </c>
      <c r="E369" t="s">
        <v>107</v>
      </c>
      <c r="F369" t="s">
        <v>104</v>
      </c>
      <c r="G369" t="s">
        <v>67</v>
      </c>
      <c r="K369" t="s">
        <v>63</v>
      </c>
      <c r="L369" t="s">
        <v>68</v>
      </c>
      <c r="M369" cm="1">
        <f t="array" ref="M369">INDEX([3]!data,_xlfn.XMATCH(_xlfn.CONCAT(
SUBSTITUTE($A369,LEFT($A369,FIND($C369,$A369)+LEN($C369)-1),),
$F369),
[3]!index),_xlfn.XMATCH($G369,[3]!header))</f>
        <v>2025</v>
      </c>
      <c r="N369">
        <f t="shared" ref="N369:W371" si="62">M369</f>
        <v>2025</v>
      </c>
      <c r="O369">
        <f t="shared" si="62"/>
        <v>2025</v>
      </c>
      <c r="P369">
        <f t="shared" si="62"/>
        <v>2025</v>
      </c>
      <c r="Q369">
        <f t="shared" si="62"/>
        <v>2025</v>
      </c>
      <c r="R369">
        <f t="shared" si="62"/>
        <v>2025</v>
      </c>
      <c r="S369">
        <f t="shared" si="62"/>
        <v>2025</v>
      </c>
      <c r="T369">
        <f t="shared" si="62"/>
        <v>2025</v>
      </c>
      <c r="U369">
        <f t="shared" si="62"/>
        <v>2025</v>
      </c>
      <c r="V369">
        <f t="shared" si="62"/>
        <v>2025</v>
      </c>
      <c r="W369">
        <f t="shared" si="62"/>
        <v>2025</v>
      </c>
    </row>
    <row r="370" spans="1:23" x14ac:dyDescent="0.3">
      <c r="A370" t="s">
        <v>58</v>
      </c>
      <c r="B370" t="s">
        <v>5</v>
      </c>
      <c r="C370" t="s">
        <v>15</v>
      </c>
      <c r="D370" t="s">
        <v>16</v>
      </c>
      <c r="E370" t="s">
        <v>107</v>
      </c>
      <c r="F370" t="s">
        <v>104</v>
      </c>
      <c r="G370" t="s">
        <v>69</v>
      </c>
      <c r="K370" t="s">
        <v>63</v>
      </c>
      <c r="L370" t="s">
        <v>68</v>
      </c>
      <c r="M370" cm="1">
        <f t="array" ref="M370">INDEX([3]!data,_xlfn.XMATCH(_xlfn.CONCAT(
SUBSTITUTE($A370,LEFT($A370,FIND($C370,$A370)+LEN($C370)-1),),
$F370),
[3]!index),_xlfn.XMATCH($G370,[3]!header))</f>
        <v>2101</v>
      </c>
      <c r="N370">
        <f t="shared" si="62"/>
        <v>2101</v>
      </c>
      <c r="O370">
        <f t="shared" si="62"/>
        <v>2101</v>
      </c>
      <c r="P370">
        <f t="shared" si="62"/>
        <v>2101</v>
      </c>
      <c r="Q370">
        <f t="shared" si="62"/>
        <v>2101</v>
      </c>
      <c r="R370">
        <f t="shared" si="62"/>
        <v>2101</v>
      </c>
      <c r="S370">
        <f t="shared" si="62"/>
        <v>2101</v>
      </c>
      <c r="T370">
        <f t="shared" si="62"/>
        <v>2101</v>
      </c>
      <c r="U370">
        <f t="shared" si="62"/>
        <v>2101</v>
      </c>
      <c r="V370">
        <f t="shared" si="62"/>
        <v>2101</v>
      </c>
      <c r="W370">
        <f t="shared" si="62"/>
        <v>2101</v>
      </c>
    </row>
    <row r="371" spans="1:23" x14ac:dyDescent="0.3">
      <c r="A371" t="s">
        <v>58</v>
      </c>
      <c r="B371" t="s">
        <v>5</v>
      </c>
      <c r="C371" t="s">
        <v>15</v>
      </c>
      <c r="D371" t="s">
        <v>16</v>
      </c>
      <c r="E371" t="s">
        <v>107</v>
      </c>
      <c r="F371" t="s">
        <v>104</v>
      </c>
      <c r="G371" t="s">
        <v>70</v>
      </c>
      <c r="K371" t="s">
        <v>63</v>
      </c>
      <c r="L371" t="s">
        <v>71</v>
      </c>
      <c r="M371" cm="1">
        <f t="array" ref="M371">INDEX([3]!data,_xlfn.XMATCH(_xlfn.CONCAT(
SUBSTITUTE($A371,LEFT($A371,FIND($C371,$A371)+LEN($C371)-1),),
$F371),
[3]!index),_xlfn.XMATCH($G371,[3]!header))</f>
        <v>30</v>
      </c>
      <c r="N371">
        <f t="shared" si="62"/>
        <v>30</v>
      </c>
      <c r="O371">
        <f t="shared" si="62"/>
        <v>30</v>
      </c>
      <c r="P371">
        <f t="shared" si="62"/>
        <v>30</v>
      </c>
      <c r="Q371">
        <f t="shared" si="62"/>
        <v>30</v>
      </c>
      <c r="R371">
        <f t="shared" si="62"/>
        <v>30</v>
      </c>
      <c r="S371">
        <f t="shared" si="62"/>
        <v>30</v>
      </c>
      <c r="T371">
        <f t="shared" si="62"/>
        <v>30</v>
      </c>
      <c r="U371">
        <f t="shared" si="62"/>
        <v>30</v>
      </c>
      <c r="V371">
        <f t="shared" si="62"/>
        <v>30</v>
      </c>
      <c r="W371">
        <f t="shared" si="62"/>
        <v>30</v>
      </c>
    </row>
    <row r="372" spans="1:23" x14ac:dyDescent="0.3">
      <c r="A372" t="s">
        <v>58</v>
      </c>
      <c r="B372" t="s">
        <v>5</v>
      </c>
      <c r="C372" t="s">
        <v>15</v>
      </c>
      <c r="D372" t="s">
        <v>16</v>
      </c>
      <c r="E372" t="s">
        <v>107</v>
      </c>
      <c r="F372" t="s">
        <v>104</v>
      </c>
      <c r="G372" t="s">
        <v>72</v>
      </c>
      <c r="K372" t="s">
        <v>73</v>
      </c>
      <c r="L372" t="s">
        <v>64</v>
      </c>
      <c r="M372" cm="1">
        <f t="array" ref="M372">INDEX([3]!data,_xlfn.XMATCH(_xlfn.CONCAT(
SUBSTITUTE($A372,LEFT($A372,FIND($C372,$A372)+LEN($C372)-1),),
$F372),
[3]!index),_xlfn.XMATCH(_xlfn.CONCAT($C372,$G372),[3]!header))</f>
        <v>0</v>
      </c>
    </row>
    <row r="373" spans="1:23" x14ac:dyDescent="0.3">
      <c r="A373" t="s">
        <v>58</v>
      </c>
      <c r="B373" t="s">
        <v>5</v>
      </c>
      <c r="C373" t="s">
        <v>15</v>
      </c>
      <c r="D373" t="s">
        <v>16</v>
      </c>
      <c r="E373" t="s">
        <v>107</v>
      </c>
      <c r="F373" t="s">
        <v>104</v>
      </c>
      <c r="G373" t="s">
        <v>74</v>
      </c>
      <c r="K373" t="s">
        <v>63</v>
      </c>
      <c r="L373" t="str" cm="1">
        <f t="array" ref="L373">INDEX([3]!data,_xlfn.XMATCH(_xlfn.CONCAT(
SUBSTITUTE($A373,LEFT($A373,FIND($C373,$A373)+LEN($C373)-1),),
$F373),
[3]!index),_xlfn.XMATCH(L$2,[3]!header))</f>
        <v>MWh</v>
      </c>
      <c r="M373" cm="1">
        <f t="array" ref="M373">INDEX([3]!data,_xlfn.XMATCH(_xlfn.CONCAT(
SUBSTITUTE($A373,LEFT($A373,FIND($C373,$A373)+LEN($C373)-1),),
$F373),
[3]!index),_xlfn.XMATCH($G373,[3]!header))</f>
        <v>77294.117647058796</v>
      </c>
      <c r="N373">
        <f t="shared" ref="N373:W377" si="63">M373</f>
        <v>77294.117647058796</v>
      </c>
      <c r="O373">
        <f t="shared" si="63"/>
        <v>77294.117647058796</v>
      </c>
      <c r="P373">
        <f t="shared" si="63"/>
        <v>77294.117647058796</v>
      </c>
      <c r="Q373">
        <f t="shared" si="63"/>
        <v>77294.117647058796</v>
      </c>
      <c r="R373">
        <f t="shared" si="63"/>
        <v>77294.117647058796</v>
      </c>
      <c r="S373">
        <f t="shared" si="63"/>
        <v>77294.117647058796</v>
      </c>
      <c r="T373">
        <f t="shared" si="63"/>
        <v>77294.117647058796</v>
      </c>
      <c r="U373">
        <f t="shared" si="63"/>
        <v>77294.117647058796</v>
      </c>
      <c r="V373">
        <f t="shared" si="63"/>
        <v>77294.117647058796</v>
      </c>
      <c r="W373">
        <f t="shared" si="63"/>
        <v>77294.117647058796</v>
      </c>
    </row>
    <row r="374" spans="1:23" x14ac:dyDescent="0.3">
      <c r="A374" t="s">
        <v>58</v>
      </c>
      <c r="B374" t="s">
        <v>5</v>
      </c>
      <c r="C374" t="s">
        <v>15</v>
      </c>
      <c r="D374" t="s">
        <v>16</v>
      </c>
      <c r="E374" t="s">
        <v>107</v>
      </c>
      <c r="F374" t="s">
        <v>104</v>
      </c>
      <c r="G374" t="s">
        <v>75</v>
      </c>
      <c r="K374" t="s">
        <v>63</v>
      </c>
      <c r="L374" t="s">
        <v>76</v>
      </c>
      <c r="M374" cm="1">
        <f t="array" ref="M374">INDEX([3]!data,_xlfn.XMATCH(_xlfn.CONCAT(
SUBSTITUTE($A374,LEFT($A374,FIND($C374,$A374)+LEN($C374)-1),),
$F374),
[3]!index),_xlfn.XMATCH($G374,[3]!header))</f>
        <v>244329280</v>
      </c>
      <c r="N374">
        <f t="shared" si="63"/>
        <v>244329280</v>
      </c>
      <c r="O374">
        <f t="shared" si="63"/>
        <v>244329280</v>
      </c>
      <c r="P374">
        <f t="shared" si="63"/>
        <v>244329280</v>
      </c>
      <c r="Q374">
        <f t="shared" si="63"/>
        <v>244329280</v>
      </c>
      <c r="R374">
        <f t="shared" si="63"/>
        <v>244329280</v>
      </c>
      <c r="S374">
        <f t="shared" si="63"/>
        <v>244329280</v>
      </c>
      <c r="T374">
        <f t="shared" si="63"/>
        <v>244329280</v>
      </c>
      <c r="U374">
        <f t="shared" si="63"/>
        <v>244329280</v>
      </c>
      <c r="V374">
        <f t="shared" si="63"/>
        <v>244329280</v>
      </c>
      <c r="W374">
        <f t="shared" si="63"/>
        <v>244329280</v>
      </c>
    </row>
    <row r="375" spans="1:23" x14ac:dyDescent="0.3">
      <c r="A375" t="s">
        <v>58</v>
      </c>
      <c r="B375" t="s">
        <v>5</v>
      </c>
      <c r="C375" t="s">
        <v>15</v>
      </c>
      <c r="D375" t="s">
        <v>16</v>
      </c>
      <c r="E375" t="s">
        <v>107</v>
      </c>
      <c r="F375" t="s">
        <v>104</v>
      </c>
      <c r="G375" t="s">
        <v>77</v>
      </c>
      <c r="K375" t="s">
        <v>63</v>
      </c>
      <c r="L375" t="s">
        <v>76</v>
      </c>
      <c r="M375" cm="1">
        <f t="array" ref="M375">INDEX([3]!data,_xlfn.XMATCH(_xlfn.CONCAT(
SUBSTITUTE($A375,LEFT($A375,FIND($C375,$A375)+LEN($C375)-1),),
$F375),
[3]!index),_xlfn.XMATCH($G375,[3]!header))</f>
        <v>6463600</v>
      </c>
      <c r="N375">
        <f t="shared" si="63"/>
        <v>6463600</v>
      </c>
      <c r="O375">
        <f t="shared" si="63"/>
        <v>6463600</v>
      </c>
      <c r="P375">
        <f t="shared" si="63"/>
        <v>6463600</v>
      </c>
      <c r="Q375">
        <f t="shared" si="63"/>
        <v>6463600</v>
      </c>
      <c r="R375">
        <f t="shared" si="63"/>
        <v>6463600</v>
      </c>
      <c r="S375">
        <f t="shared" si="63"/>
        <v>6463600</v>
      </c>
      <c r="T375">
        <f t="shared" si="63"/>
        <v>6463600</v>
      </c>
      <c r="U375">
        <f t="shared" si="63"/>
        <v>6463600</v>
      </c>
      <c r="V375">
        <f t="shared" si="63"/>
        <v>6463600</v>
      </c>
      <c r="W375">
        <f t="shared" si="63"/>
        <v>6463600</v>
      </c>
    </row>
    <row r="376" spans="1:23" x14ac:dyDescent="0.3">
      <c r="A376" t="s">
        <v>58</v>
      </c>
      <c r="B376" t="s">
        <v>5</v>
      </c>
      <c r="C376" t="s">
        <v>15</v>
      </c>
      <c r="D376" t="s">
        <v>16</v>
      </c>
      <c r="E376" t="s">
        <v>107</v>
      </c>
      <c r="F376" t="s">
        <v>104</v>
      </c>
      <c r="G376" t="s">
        <v>52</v>
      </c>
      <c r="J376" t="s">
        <v>105</v>
      </c>
      <c r="K376" t="s">
        <v>79</v>
      </c>
      <c r="L376" t="str" cm="1">
        <f t="array" ref="L376">INDEX([3]!data_multi,_xlfn.XMATCH(_xlfn.CONCAT(
SUBSTITUTE($A376,LEFT($A376,FIND($C376,$A376)+LEN($C376)-1),),
$F376:$I376,
SUBSTITUTE($J376,LEFT($A376,FIND($C376,$A376)+LEN($C376)-1),)),
[3]!index_multi),_xlfn.XMATCH(L$2,[3]!header_multi))</f>
        <v>MWh</v>
      </c>
      <c r="M376" cm="1">
        <f t="array" ref="M376">INDEX([3]!data_multi,_xlfn.XMATCH(_xlfn.CONCAT(
SUBSTITUTE($A376,LEFT($A376,FIND($C376,$A376)+LEN($C376)-1),),
$F376:$I376,
SUBSTITUTE($J376,LEFT($A376,FIND($C376,$A376)+LEN($C376)-1),)),
[3]!index_multi),_xlfn.XMATCH(M$2,[3]!header_multi))</f>
        <v>0.3</v>
      </c>
      <c r="N376">
        <f t="shared" si="63"/>
        <v>0.3</v>
      </c>
      <c r="O376">
        <f t="shared" si="63"/>
        <v>0.3</v>
      </c>
      <c r="P376">
        <f t="shared" si="63"/>
        <v>0.3</v>
      </c>
      <c r="Q376">
        <f t="shared" si="63"/>
        <v>0.3</v>
      </c>
      <c r="R376">
        <f t="shared" si="63"/>
        <v>0.3</v>
      </c>
      <c r="S376">
        <f t="shared" si="63"/>
        <v>0.3</v>
      </c>
      <c r="T376">
        <f t="shared" si="63"/>
        <v>0.3</v>
      </c>
      <c r="U376">
        <f t="shared" si="63"/>
        <v>0.3</v>
      </c>
      <c r="V376">
        <f t="shared" si="63"/>
        <v>0.3</v>
      </c>
      <c r="W376">
        <f t="shared" si="63"/>
        <v>0.3</v>
      </c>
    </row>
    <row r="377" spans="1:23" x14ac:dyDescent="0.3">
      <c r="A377" t="s">
        <v>58</v>
      </c>
      <c r="B377" t="s">
        <v>5</v>
      </c>
      <c r="C377" t="s">
        <v>15</v>
      </c>
      <c r="D377" t="s">
        <v>16</v>
      </c>
      <c r="E377" t="s">
        <v>107</v>
      </c>
      <c r="F377" t="s">
        <v>104</v>
      </c>
      <c r="G377" t="s">
        <v>52</v>
      </c>
      <c r="J377" t="s">
        <v>81</v>
      </c>
      <c r="K377" t="s">
        <v>79</v>
      </c>
      <c r="L377" t="str" cm="1">
        <f t="array" ref="L377">INDEX([3]!data_multi,_xlfn.XMATCH(_xlfn.CONCAT(
SUBSTITUTE($A377,LEFT($A377,FIND($C377,$A377)+LEN($C377)-1),),
$F377:$I377,
SUBSTITUTE($J377,LEFT($A377,FIND($C377,$A377)+LEN($C377)-1),)),
[3]!index_multi),_xlfn.XMATCH(L$2,[3]!header_multi))</f>
        <v>unit</v>
      </c>
      <c r="M377" cm="1">
        <f t="array" ref="M377">INDEX([3]!data_multi,_xlfn.XMATCH(_xlfn.CONCAT(
SUBSTITUTE($A377,LEFT($A377,FIND($C377,$A377)+LEN($C377)-1),),
$F377:$I377,
SUBSTITUTE($J377,LEFT($A377,FIND($C377,$A377)+LEN($C377)-1),)),
[3]!index_multi),_xlfn.XMATCH(M$2,[3]!header_multi))</f>
        <v>1</v>
      </c>
      <c r="N377">
        <f t="shared" si="63"/>
        <v>1</v>
      </c>
      <c r="O377">
        <f t="shared" si="63"/>
        <v>1</v>
      </c>
      <c r="P377">
        <f t="shared" si="63"/>
        <v>1</v>
      </c>
      <c r="Q377">
        <f t="shared" si="63"/>
        <v>1</v>
      </c>
      <c r="R377">
        <f t="shared" si="63"/>
        <v>1</v>
      </c>
      <c r="S377">
        <f t="shared" si="63"/>
        <v>1</v>
      </c>
      <c r="T377">
        <f t="shared" si="63"/>
        <v>1</v>
      </c>
      <c r="U377">
        <f t="shared" si="63"/>
        <v>1</v>
      </c>
      <c r="V377">
        <f t="shared" si="63"/>
        <v>1</v>
      </c>
      <c r="W377">
        <f t="shared" si="63"/>
        <v>1</v>
      </c>
    </row>
    <row r="378" spans="1:23" x14ac:dyDescent="0.3">
      <c r="A378" t="s">
        <v>59</v>
      </c>
      <c r="B378" t="s">
        <v>5</v>
      </c>
      <c r="C378" t="s">
        <v>15</v>
      </c>
      <c r="D378" t="s">
        <v>16</v>
      </c>
      <c r="E378" t="s">
        <v>108</v>
      </c>
      <c r="G378" t="s">
        <v>17</v>
      </c>
      <c r="K378" t="s">
        <v>18</v>
      </c>
      <c r="L378" t="str" cm="1">
        <f t="array" ref="L378">INDEX([1]!data,_xlfn.XMATCH(_xlfn.CONCAT(
SUBSTITUTE($A378,LEFT($A378,FIND($C378,$A378)+LEN($C378)-1),),
$F378:$I378,
SUBSTITUTE($J378,LEFT($A378,FIND($C378,$A378)+LEN($C378)-1),)),
[1]!index),_xlfn.XMATCH(L$2,[1]!header))</f>
        <v>MWh</v>
      </c>
    </row>
    <row r="379" spans="1:23" x14ac:dyDescent="0.3">
      <c r="A379" t="s">
        <v>59</v>
      </c>
      <c r="B379" t="s">
        <v>5</v>
      </c>
      <c r="C379" t="s">
        <v>15</v>
      </c>
      <c r="D379" t="s">
        <v>16</v>
      </c>
      <c r="E379" t="s">
        <v>108</v>
      </c>
      <c r="G379" t="s">
        <v>19</v>
      </c>
      <c r="H379" t="s">
        <v>61</v>
      </c>
    </row>
    <row r="380" spans="1:23" x14ac:dyDescent="0.3">
      <c r="A380" t="s">
        <v>59</v>
      </c>
      <c r="B380" t="s">
        <v>5</v>
      </c>
      <c r="C380" t="s">
        <v>15</v>
      </c>
      <c r="D380" t="s">
        <v>16</v>
      </c>
      <c r="E380" t="s">
        <v>108</v>
      </c>
      <c r="G380" t="s">
        <v>62</v>
      </c>
      <c r="K380" t="s">
        <v>63</v>
      </c>
      <c r="L380" t="s">
        <v>64</v>
      </c>
      <c r="M380" cm="1">
        <f t="array" ref="M380">INDEX([3]!data,_xlfn.XMATCH(_xlfn.CONCAT(
SUBSTITUTE($A380,LEFT($A380,FIND($C380,$A380)+LEN($C380)-1),),
$F380),
[3]!index),_xlfn.XMATCH($G380,[3]!header))</f>
        <v>0.125</v>
      </c>
      <c r="N380">
        <f t="shared" ref="N380:W381" si="64">M380</f>
        <v>0.125</v>
      </c>
      <c r="O380">
        <f t="shared" si="64"/>
        <v>0.125</v>
      </c>
      <c r="P380">
        <f t="shared" si="64"/>
        <v>0.125</v>
      </c>
      <c r="Q380">
        <f t="shared" si="64"/>
        <v>0.125</v>
      </c>
      <c r="R380">
        <f t="shared" si="64"/>
        <v>0.125</v>
      </c>
      <c r="S380">
        <f t="shared" si="64"/>
        <v>0.125</v>
      </c>
      <c r="T380">
        <f t="shared" si="64"/>
        <v>0.125</v>
      </c>
      <c r="U380">
        <f t="shared" si="64"/>
        <v>0.125</v>
      </c>
      <c r="V380">
        <f t="shared" si="64"/>
        <v>0.125</v>
      </c>
      <c r="W380">
        <f t="shared" si="64"/>
        <v>0.125</v>
      </c>
    </row>
    <row r="381" spans="1:23" x14ac:dyDescent="0.3">
      <c r="A381" t="s">
        <v>59</v>
      </c>
      <c r="B381" t="s">
        <v>5</v>
      </c>
      <c r="C381" t="s">
        <v>15</v>
      </c>
      <c r="D381" t="s">
        <v>16</v>
      </c>
      <c r="E381" t="s">
        <v>108</v>
      </c>
      <c r="G381" t="s">
        <v>65</v>
      </c>
      <c r="K381" t="s">
        <v>63</v>
      </c>
      <c r="M381" cm="1">
        <f t="array" ref="M381">INDEX([3]!data,_xlfn.XMATCH(_xlfn.CONCAT(
SUBSTITUTE($A381,LEFT($A381,FIND($C381,$A381)+LEN($C381)-1),),
$F381),
[3]!index),_xlfn.XMATCH($G381,[3]!header))</f>
        <v>10</v>
      </c>
      <c r="N381">
        <f t="shared" si="64"/>
        <v>10</v>
      </c>
      <c r="O381">
        <f t="shared" si="64"/>
        <v>10</v>
      </c>
      <c r="P381">
        <f t="shared" si="64"/>
        <v>10</v>
      </c>
      <c r="Q381">
        <f t="shared" si="64"/>
        <v>10</v>
      </c>
      <c r="R381">
        <f t="shared" si="64"/>
        <v>10</v>
      </c>
      <c r="S381">
        <f t="shared" si="64"/>
        <v>10</v>
      </c>
      <c r="T381">
        <f t="shared" si="64"/>
        <v>10</v>
      </c>
      <c r="U381">
        <f t="shared" si="64"/>
        <v>10</v>
      </c>
      <c r="V381">
        <f t="shared" si="64"/>
        <v>10</v>
      </c>
      <c r="W381">
        <f t="shared" si="64"/>
        <v>10</v>
      </c>
    </row>
    <row r="382" spans="1:23" x14ac:dyDescent="0.3">
      <c r="A382" t="s">
        <v>59</v>
      </c>
      <c r="B382" t="s">
        <v>5</v>
      </c>
      <c r="C382" t="s">
        <v>15</v>
      </c>
      <c r="D382" t="s">
        <v>16</v>
      </c>
      <c r="E382" t="s">
        <v>108</v>
      </c>
      <c r="F382" t="s">
        <v>84</v>
      </c>
      <c r="G382" t="s">
        <v>6</v>
      </c>
    </row>
    <row r="383" spans="1:23" x14ac:dyDescent="0.3">
      <c r="A383" t="s">
        <v>59</v>
      </c>
      <c r="B383" t="s">
        <v>5</v>
      </c>
      <c r="C383" t="s">
        <v>15</v>
      </c>
      <c r="D383" t="s">
        <v>16</v>
      </c>
      <c r="E383" t="s">
        <v>108</v>
      </c>
      <c r="F383" t="s">
        <v>84</v>
      </c>
      <c r="G383" t="s">
        <v>67</v>
      </c>
      <c r="K383" t="s">
        <v>63</v>
      </c>
      <c r="L383" t="s">
        <v>68</v>
      </c>
      <c r="M383" cm="1">
        <f t="array" ref="M383">INDEX([3]!data,_xlfn.XMATCH(_xlfn.CONCAT(
SUBSTITUTE($A383,LEFT($A383,FIND($C383,$A383)+LEN($C383)-1),),
$F383),
[3]!index),_xlfn.XMATCH($G383,[3]!header))</f>
        <v>2000</v>
      </c>
      <c r="N383">
        <f t="shared" ref="N383:W385" si="65">M383</f>
        <v>2000</v>
      </c>
      <c r="O383">
        <f t="shared" si="65"/>
        <v>2000</v>
      </c>
      <c r="P383">
        <f t="shared" si="65"/>
        <v>2000</v>
      </c>
      <c r="Q383">
        <f t="shared" si="65"/>
        <v>2000</v>
      </c>
      <c r="R383">
        <f t="shared" si="65"/>
        <v>2000</v>
      </c>
      <c r="S383">
        <f t="shared" si="65"/>
        <v>2000</v>
      </c>
      <c r="T383">
        <f t="shared" si="65"/>
        <v>2000</v>
      </c>
      <c r="U383">
        <f t="shared" si="65"/>
        <v>2000</v>
      </c>
      <c r="V383">
        <f t="shared" si="65"/>
        <v>2000</v>
      </c>
      <c r="W383">
        <f t="shared" si="65"/>
        <v>2000</v>
      </c>
    </row>
    <row r="384" spans="1:23" x14ac:dyDescent="0.3">
      <c r="A384" t="s">
        <v>59</v>
      </c>
      <c r="B384" t="s">
        <v>5</v>
      </c>
      <c r="C384" t="s">
        <v>15</v>
      </c>
      <c r="D384" t="s">
        <v>16</v>
      </c>
      <c r="E384" t="s">
        <v>108</v>
      </c>
      <c r="F384" t="s">
        <v>84</v>
      </c>
      <c r="G384" t="s">
        <v>69</v>
      </c>
      <c r="K384" t="s">
        <v>63</v>
      </c>
      <c r="L384" t="s">
        <v>68</v>
      </c>
      <c r="M384" cm="1">
        <f t="array" ref="M384">INDEX([3]!data,_xlfn.XMATCH(_xlfn.CONCAT(
SUBSTITUTE($A384,LEFT($A384,FIND($C384,$A384)+LEN($C384)-1),),
$F384),
[3]!index),_xlfn.XMATCH($G384,[3]!header))</f>
        <v>2101</v>
      </c>
      <c r="N384">
        <f t="shared" si="65"/>
        <v>2101</v>
      </c>
      <c r="O384">
        <f t="shared" si="65"/>
        <v>2101</v>
      </c>
      <c r="P384">
        <f t="shared" si="65"/>
        <v>2101</v>
      </c>
      <c r="Q384">
        <f t="shared" si="65"/>
        <v>2101</v>
      </c>
      <c r="R384">
        <f t="shared" si="65"/>
        <v>2101</v>
      </c>
      <c r="S384">
        <f t="shared" si="65"/>
        <v>2101</v>
      </c>
      <c r="T384">
        <f t="shared" si="65"/>
        <v>2101</v>
      </c>
      <c r="U384">
        <f t="shared" si="65"/>
        <v>2101</v>
      </c>
      <c r="V384">
        <f t="shared" si="65"/>
        <v>2101</v>
      </c>
      <c r="W384">
        <f t="shared" si="65"/>
        <v>2101</v>
      </c>
    </row>
    <row r="385" spans="1:23" x14ac:dyDescent="0.3">
      <c r="A385" t="s">
        <v>59</v>
      </c>
      <c r="B385" t="s">
        <v>5</v>
      </c>
      <c r="C385" t="s">
        <v>15</v>
      </c>
      <c r="D385" t="s">
        <v>16</v>
      </c>
      <c r="E385" t="s">
        <v>108</v>
      </c>
      <c r="F385" t="s">
        <v>84</v>
      </c>
      <c r="G385" t="s">
        <v>70</v>
      </c>
      <c r="K385" t="s">
        <v>63</v>
      </c>
      <c r="L385" t="s">
        <v>71</v>
      </c>
      <c r="M385" cm="1">
        <f t="array" ref="M385">INDEX([3]!data,_xlfn.XMATCH(_xlfn.CONCAT(
SUBSTITUTE($A385,LEFT($A385,FIND($C385,$A385)+LEN($C385)-1),),
$F385),
[3]!index),_xlfn.XMATCH($G385,[3]!header))</f>
        <v>30</v>
      </c>
      <c r="N385">
        <f t="shared" si="65"/>
        <v>30</v>
      </c>
      <c r="O385">
        <f t="shared" si="65"/>
        <v>30</v>
      </c>
      <c r="P385">
        <f t="shared" si="65"/>
        <v>30</v>
      </c>
      <c r="Q385">
        <f t="shared" si="65"/>
        <v>30</v>
      </c>
      <c r="R385">
        <f t="shared" si="65"/>
        <v>30</v>
      </c>
      <c r="S385">
        <f t="shared" si="65"/>
        <v>30</v>
      </c>
      <c r="T385">
        <f t="shared" si="65"/>
        <v>30</v>
      </c>
      <c r="U385">
        <f t="shared" si="65"/>
        <v>30</v>
      </c>
      <c r="V385">
        <f t="shared" si="65"/>
        <v>30</v>
      </c>
      <c r="W385">
        <f t="shared" si="65"/>
        <v>30</v>
      </c>
    </row>
    <row r="386" spans="1:23" x14ac:dyDescent="0.3">
      <c r="A386" t="s">
        <v>59</v>
      </c>
      <c r="B386" t="s">
        <v>5</v>
      </c>
      <c r="C386" t="s">
        <v>15</v>
      </c>
      <c r="D386" t="s">
        <v>16</v>
      </c>
      <c r="E386" t="s">
        <v>108</v>
      </c>
      <c r="F386" t="s">
        <v>84</v>
      </c>
      <c r="G386" t="s">
        <v>72</v>
      </c>
      <c r="K386" t="s">
        <v>73</v>
      </c>
      <c r="L386" t="s">
        <v>64</v>
      </c>
      <c r="M386" cm="1">
        <f t="array" ref="M386">INDEX([3]!data,_xlfn.XMATCH(_xlfn.CONCAT(
SUBSTITUTE($A386,LEFT($A386,FIND($C386,$A386)+LEN($C386)-1),),
$F386),
[3]!index),_xlfn.XMATCH(_xlfn.CONCAT($C386,$G386),[3]!header))</f>
        <v>1</v>
      </c>
    </row>
    <row r="387" spans="1:23" x14ac:dyDescent="0.3">
      <c r="A387" t="s">
        <v>59</v>
      </c>
      <c r="B387" t="s">
        <v>5</v>
      </c>
      <c r="C387" t="s">
        <v>15</v>
      </c>
      <c r="D387" t="s">
        <v>16</v>
      </c>
      <c r="E387" t="s">
        <v>108</v>
      </c>
      <c r="F387" t="s">
        <v>84</v>
      </c>
      <c r="G387" t="s">
        <v>74</v>
      </c>
      <c r="K387" t="s">
        <v>63</v>
      </c>
      <c r="L387" t="str" cm="1">
        <f t="array" ref="L387">INDEX([3]!data,_xlfn.XMATCH(_xlfn.CONCAT(
SUBSTITUTE($A387,LEFT($A387,FIND($C387,$A387)+LEN($C387)-1),),
$F387),
[3]!index),_xlfn.XMATCH(L$2,[3]!header))</f>
        <v>MWh</v>
      </c>
      <c r="M387" cm="1">
        <f t="array" ref="M387">INDEX([3]!data,_xlfn.XMATCH(_xlfn.CONCAT(
SUBSTITUTE($A387,LEFT($A387,FIND($C387,$A387)+LEN($C387)-1),),
$F387),
[3]!index),_xlfn.XMATCH($G387,[3]!header))</f>
        <v>6956.4705882353001</v>
      </c>
      <c r="N387">
        <f t="shared" ref="N387:W392" si="66">M387</f>
        <v>6956.4705882353001</v>
      </c>
      <c r="O387">
        <f t="shared" si="66"/>
        <v>6956.4705882353001</v>
      </c>
      <c r="P387">
        <f t="shared" si="66"/>
        <v>6956.4705882353001</v>
      </c>
      <c r="Q387">
        <f t="shared" si="66"/>
        <v>6956.4705882353001</v>
      </c>
      <c r="R387">
        <f t="shared" si="66"/>
        <v>6956.4705882353001</v>
      </c>
      <c r="S387">
        <f t="shared" si="66"/>
        <v>6956.4705882353001</v>
      </c>
      <c r="T387">
        <f t="shared" si="66"/>
        <v>6956.4705882353001</v>
      </c>
      <c r="U387">
        <f t="shared" si="66"/>
        <v>6956.4705882353001</v>
      </c>
      <c r="V387">
        <f t="shared" si="66"/>
        <v>6956.4705882353001</v>
      </c>
      <c r="W387">
        <f t="shared" si="66"/>
        <v>6956.4705882353001</v>
      </c>
    </row>
    <row r="388" spans="1:23" x14ac:dyDescent="0.3">
      <c r="A388" t="s">
        <v>59</v>
      </c>
      <c r="B388" t="s">
        <v>5</v>
      </c>
      <c r="C388" t="s">
        <v>15</v>
      </c>
      <c r="D388" t="s">
        <v>16</v>
      </c>
      <c r="E388" t="s">
        <v>108</v>
      </c>
      <c r="F388" t="s">
        <v>84</v>
      </c>
      <c r="G388" t="s">
        <v>75</v>
      </c>
      <c r="K388" t="s">
        <v>63</v>
      </c>
      <c r="L388" t="s">
        <v>76</v>
      </c>
      <c r="M388" cm="1">
        <f t="array" ref="M388">INDEX([3]!data,_xlfn.XMATCH(_xlfn.CONCAT(
SUBSTITUTE($A388,LEFT($A388,FIND($C388,$A388)+LEN($C388)-1),),
$F388),
[3]!index),_xlfn.XMATCH($G388,[3]!header))</f>
        <v>58474290</v>
      </c>
      <c r="N388">
        <f t="shared" si="66"/>
        <v>58474290</v>
      </c>
      <c r="O388">
        <f t="shared" si="66"/>
        <v>58474290</v>
      </c>
      <c r="P388">
        <f t="shared" si="66"/>
        <v>58474290</v>
      </c>
      <c r="Q388">
        <f t="shared" si="66"/>
        <v>58474290</v>
      </c>
      <c r="R388">
        <f t="shared" si="66"/>
        <v>58474290</v>
      </c>
      <c r="S388">
        <f t="shared" si="66"/>
        <v>58474290</v>
      </c>
      <c r="T388">
        <f t="shared" si="66"/>
        <v>58474290</v>
      </c>
      <c r="U388">
        <f t="shared" si="66"/>
        <v>58474290</v>
      </c>
      <c r="V388">
        <f t="shared" si="66"/>
        <v>58474290</v>
      </c>
      <c r="W388">
        <f t="shared" si="66"/>
        <v>58474290</v>
      </c>
    </row>
    <row r="389" spans="1:23" x14ac:dyDescent="0.3">
      <c r="A389" t="s">
        <v>59</v>
      </c>
      <c r="B389" t="s">
        <v>5</v>
      </c>
      <c r="C389" t="s">
        <v>15</v>
      </c>
      <c r="D389" t="s">
        <v>16</v>
      </c>
      <c r="E389" t="s">
        <v>108</v>
      </c>
      <c r="F389" t="s">
        <v>84</v>
      </c>
      <c r="G389" t="s">
        <v>77</v>
      </c>
      <c r="K389" t="s">
        <v>63</v>
      </c>
      <c r="L389" t="s">
        <v>76</v>
      </c>
      <c r="M389" cm="1">
        <f t="array" ref="M389">INDEX([3]!data,_xlfn.XMATCH(_xlfn.CONCAT(
SUBSTITUTE($A389,LEFT($A389,FIND($C389,$A389)+LEN($C389)-1),),
$F389),
[3]!index),_xlfn.XMATCH($G389,[3]!header))</f>
        <v>964782</v>
      </c>
      <c r="N389">
        <f t="shared" si="66"/>
        <v>964782</v>
      </c>
      <c r="O389">
        <f t="shared" si="66"/>
        <v>964782</v>
      </c>
      <c r="P389">
        <f t="shared" si="66"/>
        <v>964782</v>
      </c>
      <c r="Q389">
        <f t="shared" si="66"/>
        <v>964782</v>
      </c>
      <c r="R389">
        <f t="shared" si="66"/>
        <v>964782</v>
      </c>
      <c r="S389">
        <f t="shared" si="66"/>
        <v>964782</v>
      </c>
      <c r="T389">
        <f t="shared" si="66"/>
        <v>964782</v>
      </c>
      <c r="U389">
        <f t="shared" si="66"/>
        <v>964782</v>
      </c>
      <c r="V389">
        <f t="shared" si="66"/>
        <v>964782</v>
      </c>
      <c r="W389">
        <f t="shared" si="66"/>
        <v>964782</v>
      </c>
    </row>
    <row r="390" spans="1:23" x14ac:dyDescent="0.3">
      <c r="A390" t="s">
        <v>59</v>
      </c>
      <c r="B390" t="s">
        <v>5</v>
      </c>
      <c r="C390" t="s">
        <v>15</v>
      </c>
      <c r="D390" t="s">
        <v>16</v>
      </c>
      <c r="E390" t="s">
        <v>108</v>
      </c>
      <c r="F390" t="s">
        <v>84</v>
      </c>
      <c r="G390" t="s">
        <v>52</v>
      </c>
      <c r="J390" t="s">
        <v>78</v>
      </c>
      <c r="K390" t="s">
        <v>79</v>
      </c>
      <c r="L390" t="str" cm="1">
        <f t="array" ref="L390">INDEX([3]!data_multi,_xlfn.XMATCH(_xlfn.CONCAT(
SUBSTITUTE($A390,LEFT($A390,FIND($C390,$A390)+LEN($C390)-1),),
$F390:$I390,
SUBSTITUTE($J390,LEFT($A390,FIND($C390,$A390)+LEN($C390)-1),)),
[3]!index_multi),_xlfn.XMATCH(L$2,[3]!header_multi))</f>
        <v>$</v>
      </c>
      <c r="M390" cm="1">
        <f t="array" ref="M390">INDEX([3]!data_multi,_xlfn.XMATCH(_xlfn.CONCAT(
SUBSTITUTE($A390,LEFT($A390,FIND($C390,$A390)+LEN($C390)-1),),
$F390:$I390,
SUBSTITUTE($J390,LEFT($A390,FIND($C390,$A390)+LEN($C390)-1),)),
[3]!index_multi),_xlfn.XMATCH(M$2,[3]!header_multi))</f>
        <v>7.44</v>
      </c>
      <c r="N390">
        <f t="shared" si="66"/>
        <v>7.44</v>
      </c>
      <c r="O390">
        <f t="shared" si="66"/>
        <v>7.44</v>
      </c>
      <c r="P390">
        <f t="shared" si="66"/>
        <v>7.44</v>
      </c>
      <c r="Q390">
        <f t="shared" si="66"/>
        <v>7.44</v>
      </c>
      <c r="R390">
        <f t="shared" si="66"/>
        <v>7.44</v>
      </c>
      <c r="S390">
        <f t="shared" si="66"/>
        <v>7.44</v>
      </c>
      <c r="T390">
        <f t="shared" si="66"/>
        <v>7.44</v>
      </c>
      <c r="U390">
        <f t="shared" si="66"/>
        <v>7.44</v>
      </c>
      <c r="V390">
        <f t="shared" si="66"/>
        <v>7.44</v>
      </c>
      <c r="W390">
        <f t="shared" si="66"/>
        <v>7.44</v>
      </c>
    </row>
    <row r="391" spans="1:23" x14ac:dyDescent="0.3">
      <c r="A391" t="s">
        <v>59</v>
      </c>
      <c r="B391" t="s">
        <v>5</v>
      </c>
      <c r="C391" t="s">
        <v>15</v>
      </c>
      <c r="D391" t="s">
        <v>16</v>
      </c>
      <c r="E391" t="s">
        <v>108</v>
      </c>
      <c r="F391" t="s">
        <v>84</v>
      </c>
      <c r="G391" t="s">
        <v>52</v>
      </c>
      <c r="J391" t="s">
        <v>30</v>
      </c>
      <c r="K391" t="s">
        <v>79</v>
      </c>
      <c r="L391" t="str" cm="1">
        <f t="array" ref="L391">INDEX([3]!data_multi,_xlfn.XMATCH(_xlfn.CONCAT(
SUBSTITUTE($A391,LEFT($A391,FIND($C391,$A391)+LEN($C391)-1),),
$F391:$I391,
SUBSTITUTE($J391,LEFT($A391,FIND($C391,$A391)+LEN($C391)-1),)),
[3]!index_multi),_xlfn.XMATCH(L$2,[3]!header_multi))</f>
        <v>GJ</v>
      </c>
      <c r="M391" cm="1">
        <f t="array" ref="M391">INDEX([3]!data_multi,_xlfn.XMATCH(_xlfn.CONCAT(
SUBSTITUTE($A391,LEFT($A391,FIND($C391,$A391)+LEN($C391)-1),),
$F391:$I391,
SUBSTITUTE($J391,LEFT($A391,FIND($C391,$A391)+LEN($C391)-1),)),
[3]!index_multi),_xlfn.XMATCH(M$2,[3]!header_multi))</f>
        <v>8.7569648000000004</v>
      </c>
      <c r="N391">
        <f t="shared" si="66"/>
        <v>8.7569648000000004</v>
      </c>
      <c r="O391">
        <f t="shared" si="66"/>
        <v>8.7569648000000004</v>
      </c>
      <c r="P391">
        <f t="shared" si="66"/>
        <v>8.7569648000000004</v>
      </c>
      <c r="Q391">
        <f t="shared" si="66"/>
        <v>8.7569648000000004</v>
      </c>
      <c r="R391">
        <f t="shared" si="66"/>
        <v>8.7569648000000004</v>
      </c>
      <c r="S391">
        <f t="shared" si="66"/>
        <v>8.7569648000000004</v>
      </c>
      <c r="T391">
        <f t="shared" si="66"/>
        <v>8.7569648000000004</v>
      </c>
      <c r="U391">
        <f t="shared" si="66"/>
        <v>8.7569648000000004</v>
      </c>
      <c r="V391">
        <f t="shared" si="66"/>
        <v>8.7569648000000004</v>
      </c>
      <c r="W391">
        <f t="shared" si="66"/>
        <v>8.7569648000000004</v>
      </c>
    </row>
    <row r="392" spans="1:23" x14ac:dyDescent="0.3">
      <c r="A392" t="s">
        <v>59</v>
      </c>
      <c r="B392" t="s">
        <v>5</v>
      </c>
      <c r="C392" t="s">
        <v>15</v>
      </c>
      <c r="D392" t="s">
        <v>16</v>
      </c>
      <c r="E392" t="s">
        <v>108</v>
      </c>
      <c r="F392" t="s">
        <v>84</v>
      </c>
      <c r="G392" t="s">
        <v>52</v>
      </c>
      <c r="J392" t="s">
        <v>81</v>
      </c>
      <c r="K392" t="s">
        <v>79</v>
      </c>
      <c r="L392" t="str" cm="1">
        <f t="array" ref="L392">INDEX([3]!data_multi,_xlfn.XMATCH(_xlfn.CONCAT(
SUBSTITUTE($A392,LEFT($A392,FIND($C392,$A392)+LEN($C392)-1),),
$F392:$I392,
SUBSTITUTE($J392,LEFT($A392,FIND($C392,$A392)+LEN($C392)-1),)),
[3]!index_multi),_xlfn.XMATCH(L$2,[3]!header_multi))</f>
        <v>unit</v>
      </c>
      <c r="M392" cm="1">
        <f t="array" ref="M392">INDEX([3]!data_multi,_xlfn.XMATCH(_xlfn.CONCAT(
SUBSTITUTE($A392,LEFT($A392,FIND($C392,$A392)+LEN($C392)-1),),
$F392:$I392,
SUBSTITUTE($J392,LEFT($A392,FIND($C392,$A392)+LEN($C392)-1),)),
[3]!index_multi),_xlfn.XMATCH(M$2,[3]!header_multi))</f>
        <v>1</v>
      </c>
      <c r="N392">
        <f t="shared" si="66"/>
        <v>1</v>
      </c>
      <c r="O392">
        <f t="shared" si="66"/>
        <v>1</v>
      </c>
      <c r="P392">
        <f t="shared" si="66"/>
        <v>1</v>
      </c>
      <c r="Q392">
        <f t="shared" si="66"/>
        <v>1</v>
      </c>
      <c r="R392">
        <f t="shared" si="66"/>
        <v>1</v>
      </c>
      <c r="S392">
        <f t="shared" si="66"/>
        <v>1</v>
      </c>
      <c r="T392">
        <f t="shared" si="66"/>
        <v>1</v>
      </c>
      <c r="U392">
        <f t="shared" si="66"/>
        <v>1</v>
      </c>
      <c r="V392">
        <f t="shared" si="66"/>
        <v>1</v>
      </c>
      <c r="W392">
        <f t="shared" si="66"/>
        <v>1</v>
      </c>
    </row>
    <row r="393" spans="1:23" x14ac:dyDescent="0.3">
      <c r="A393" t="s">
        <v>59</v>
      </c>
      <c r="B393" t="s">
        <v>5</v>
      </c>
      <c r="C393" t="s">
        <v>15</v>
      </c>
      <c r="D393" t="s">
        <v>16</v>
      </c>
      <c r="E393" t="s">
        <v>108</v>
      </c>
      <c r="F393" t="s">
        <v>85</v>
      </c>
      <c r="G393" t="s">
        <v>6</v>
      </c>
    </row>
    <row r="394" spans="1:23" x14ac:dyDescent="0.3">
      <c r="A394" t="s">
        <v>59</v>
      </c>
      <c r="B394" t="s">
        <v>5</v>
      </c>
      <c r="C394" t="s">
        <v>15</v>
      </c>
      <c r="D394" t="s">
        <v>16</v>
      </c>
      <c r="E394" t="s">
        <v>108</v>
      </c>
      <c r="F394" t="s">
        <v>85</v>
      </c>
      <c r="G394" t="s">
        <v>67</v>
      </c>
      <c r="K394" t="s">
        <v>63</v>
      </c>
      <c r="L394" t="s">
        <v>68</v>
      </c>
      <c r="M394" cm="1">
        <f t="array" ref="M394">INDEX([3]!data,_xlfn.XMATCH(_xlfn.CONCAT(
SUBSTITUTE($A394,LEFT($A394,FIND($C394,$A394)+LEN($C394)-1),),
$F394),
[3]!index),_xlfn.XMATCH($G394,[3]!header))</f>
        <v>2000</v>
      </c>
      <c r="N394">
        <f t="shared" ref="N394:W396" si="67">M394</f>
        <v>2000</v>
      </c>
      <c r="O394">
        <f t="shared" si="67"/>
        <v>2000</v>
      </c>
      <c r="P394">
        <f t="shared" si="67"/>
        <v>2000</v>
      </c>
      <c r="Q394">
        <f t="shared" si="67"/>
        <v>2000</v>
      </c>
      <c r="R394">
        <f t="shared" si="67"/>
        <v>2000</v>
      </c>
      <c r="S394">
        <f t="shared" si="67"/>
        <v>2000</v>
      </c>
      <c r="T394">
        <f t="shared" si="67"/>
        <v>2000</v>
      </c>
      <c r="U394">
        <f t="shared" si="67"/>
        <v>2000</v>
      </c>
      <c r="V394">
        <f t="shared" si="67"/>
        <v>2000</v>
      </c>
      <c r="W394">
        <f t="shared" si="67"/>
        <v>2000</v>
      </c>
    </row>
    <row r="395" spans="1:23" x14ac:dyDescent="0.3">
      <c r="A395" t="s">
        <v>59</v>
      </c>
      <c r="B395" t="s">
        <v>5</v>
      </c>
      <c r="C395" t="s">
        <v>15</v>
      </c>
      <c r="D395" t="s">
        <v>16</v>
      </c>
      <c r="E395" t="s">
        <v>108</v>
      </c>
      <c r="F395" t="s">
        <v>85</v>
      </c>
      <c r="G395" t="s">
        <v>69</v>
      </c>
      <c r="K395" t="s">
        <v>63</v>
      </c>
      <c r="L395" t="s">
        <v>68</v>
      </c>
      <c r="M395" cm="1">
        <f t="array" ref="M395">INDEX([3]!data,_xlfn.XMATCH(_xlfn.CONCAT(
SUBSTITUTE($A395,LEFT($A395,FIND($C395,$A395)+LEN($C395)-1),),
$F395),
[3]!index),_xlfn.XMATCH($G395,[3]!header))</f>
        <v>2101</v>
      </c>
      <c r="N395">
        <f t="shared" si="67"/>
        <v>2101</v>
      </c>
      <c r="O395">
        <f t="shared" si="67"/>
        <v>2101</v>
      </c>
      <c r="P395">
        <f t="shared" si="67"/>
        <v>2101</v>
      </c>
      <c r="Q395">
        <f t="shared" si="67"/>
        <v>2101</v>
      </c>
      <c r="R395">
        <f t="shared" si="67"/>
        <v>2101</v>
      </c>
      <c r="S395">
        <f t="shared" si="67"/>
        <v>2101</v>
      </c>
      <c r="T395">
        <f t="shared" si="67"/>
        <v>2101</v>
      </c>
      <c r="U395">
        <f t="shared" si="67"/>
        <v>2101</v>
      </c>
      <c r="V395">
        <f t="shared" si="67"/>
        <v>2101</v>
      </c>
      <c r="W395">
        <f t="shared" si="67"/>
        <v>2101</v>
      </c>
    </row>
    <row r="396" spans="1:23" x14ac:dyDescent="0.3">
      <c r="A396" t="s">
        <v>59</v>
      </c>
      <c r="B396" t="s">
        <v>5</v>
      </c>
      <c r="C396" t="s">
        <v>15</v>
      </c>
      <c r="D396" t="s">
        <v>16</v>
      </c>
      <c r="E396" t="s">
        <v>108</v>
      </c>
      <c r="F396" t="s">
        <v>85</v>
      </c>
      <c r="G396" t="s">
        <v>70</v>
      </c>
      <c r="K396" t="s">
        <v>63</v>
      </c>
      <c r="L396" t="s">
        <v>71</v>
      </c>
      <c r="M396" cm="1">
        <f t="array" ref="M396">INDEX([3]!data,_xlfn.XMATCH(_xlfn.CONCAT(
SUBSTITUTE($A396,LEFT($A396,FIND($C396,$A396)+LEN($C396)-1),),
$F396),
[3]!index),_xlfn.XMATCH($G396,[3]!header))</f>
        <v>30</v>
      </c>
      <c r="N396">
        <f t="shared" si="67"/>
        <v>30</v>
      </c>
      <c r="O396">
        <f t="shared" si="67"/>
        <v>30</v>
      </c>
      <c r="P396">
        <f t="shared" si="67"/>
        <v>30</v>
      </c>
      <c r="Q396">
        <f t="shared" si="67"/>
        <v>30</v>
      </c>
      <c r="R396">
        <f t="shared" si="67"/>
        <v>30</v>
      </c>
      <c r="S396">
        <f t="shared" si="67"/>
        <v>30</v>
      </c>
      <c r="T396">
        <f t="shared" si="67"/>
        <v>30</v>
      </c>
      <c r="U396">
        <f t="shared" si="67"/>
        <v>30</v>
      </c>
      <c r="V396">
        <f t="shared" si="67"/>
        <v>30</v>
      </c>
      <c r="W396">
        <f t="shared" si="67"/>
        <v>30</v>
      </c>
    </row>
    <row r="397" spans="1:23" x14ac:dyDescent="0.3">
      <c r="A397" t="s">
        <v>59</v>
      </c>
      <c r="B397" t="s">
        <v>5</v>
      </c>
      <c r="C397" t="s">
        <v>15</v>
      </c>
      <c r="D397" t="s">
        <v>16</v>
      </c>
      <c r="E397" t="s">
        <v>108</v>
      </c>
      <c r="F397" t="s">
        <v>85</v>
      </c>
      <c r="G397" t="s">
        <v>72</v>
      </c>
      <c r="K397" t="s">
        <v>73</v>
      </c>
      <c r="L397" t="s">
        <v>64</v>
      </c>
      <c r="M397" cm="1">
        <f t="array" ref="M397">INDEX([3]!data,_xlfn.XMATCH(_xlfn.CONCAT(
SUBSTITUTE($A397,LEFT($A397,FIND($C397,$A397)+LEN($C397)-1),),
$F397),
[3]!index),_xlfn.XMATCH(_xlfn.CONCAT($C397,$G397),[3]!header))</f>
        <v>0</v>
      </c>
    </row>
    <row r="398" spans="1:23" x14ac:dyDescent="0.3">
      <c r="A398" t="s">
        <v>59</v>
      </c>
      <c r="B398" t="s">
        <v>5</v>
      </c>
      <c r="C398" t="s">
        <v>15</v>
      </c>
      <c r="D398" t="s">
        <v>16</v>
      </c>
      <c r="E398" t="s">
        <v>108</v>
      </c>
      <c r="F398" t="s">
        <v>85</v>
      </c>
      <c r="G398" t="s">
        <v>74</v>
      </c>
      <c r="K398" t="s">
        <v>63</v>
      </c>
      <c r="L398" t="str" cm="1">
        <f t="array" ref="L398">INDEX([3]!data,_xlfn.XMATCH(_xlfn.CONCAT(
SUBSTITUTE($A398,LEFT($A398,FIND($C398,$A398)+LEN($C398)-1),),
$F398),
[3]!index),_xlfn.XMATCH(L$2,[3]!header))</f>
        <v>MWh</v>
      </c>
      <c r="M398" cm="1">
        <f t="array" ref="M398">INDEX([3]!data,_xlfn.XMATCH(_xlfn.CONCAT(
SUBSTITUTE($A398,LEFT($A398,FIND($C398,$A398)+LEN($C398)-1),),
$F398),
[3]!index),_xlfn.XMATCH($G398,[3]!header))</f>
        <v>16231.764705882353</v>
      </c>
      <c r="N398">
        <f t="shared" ref="N398:W403" si="68">M398</f>
        <v>16231.764705882353</v>
      </c>
      <c r="O398">
        <f t="shared" si="68"/>
        <v>16231.764705882353</v>
      </c>
      <c r="P398">
        <f t="shared" si="68"/>
        <v>16231.764705882353</v>
      </c>
      <c r="Q398">
        <f t="shared" si="68"/>
        <v>16231.764705882353</v>
      </c>
      <c r="R398">
        <f t="shared" si="68"/>
        <v>16231.764705882353</v>
      </c>
      <c r="S398">
        <f t="shared" si="68"/>
        <v>16231.764705882353</v>
      </c>
      <c r="T398">
        <f t="shared" si="68"/>
        <v>16231.764705882353</v>
      </c>
      <c r="U398">
        <f t="shared" si="68"/>
        <v>16231.764705882353</v>
      </c>
      <c r="V398">
        <f t="shared" si="68"/>
        <v>16231.764705882353</v>
      </c>
      <c r="W398">
        <f t="shared" si="68"/>
        <v>16231.764705882353</v>
      </c>
    </row>
    <row r="399" spans="1:23" x14ac:dyDescent="0.3">
      <c r="A399" t="s">
        <v>59</v>
      </c>
      <c r="B399" t="s">
        <v>5</v>
      </c>
      <c r="C399" t="s">
        <v>15</v>
      </c>
      <c r="D399" t="s">
        <v>16</v>
      </c>
      <c r="E399" t="s">
        <v>108</v>
      </c>
      <c r="F399" t="s">
        <v>85</v>
      </c>
      <c r="G399" t="s">
        <v>75</v>
      </c>
      <c r="K399" t="s">
        <v>63</v>
      </c>
      <c r="L399" t="s">
        <v>76</v>
      </c>
      <c r="M399" cm="1">
        <f t="array" ref="M399">INDEX([3]!data,_xlfn.XMATCH(_xlfn.CONCAT(
SUBSTITUTE($A399,LEFT($A399,FIND($C399,$A399)+LEN($C399)-1),),
$F399),
[3]!index),_xlfn.XMATCH($G399,[3]!header))</f>
        <v>153198150</v>
      </c>
      <c r="N399">
        <f t="shared" si="68"/>
        <v>153198150</v>
      </c>
      <c r="O399">
        <f t="shared" si="68"/>
        <v>153198150</v>
      </c>
      <c r="P399">
        <f t="shared" si="68"/>
        <v>153198150</v>
      </c>
      <c r="Q399">
        <f t="shared" si="68"/>
        <v>153198150</v>
      </c>
      <c r="R399">
        <f t="shared" si="68"/>
        <v>153198150</v>
      </c>
      <c r="S399">
        <f t="shared" si="68"/>
        <v>153198150</v>
      </c>
      <c r="T399">
        <f t="shared" si="68"/>
        <v>153198150</v>
      </c>
      <c r="U399">
        <f t="shared" si="68"/>
        <v>153198150</v>
      </c>
      <c r="V399">
        <f t="shared" si="68"/>
        <v>153198150</v>
      </c>
      <c r="W399">
        <f t="shared" si="68"/>
        <v>153198150</v>
      </c>
    </row>
    <row r="400" spans="1:23" x14ac:dyDescent="0.3">
      <c r="A400" t="s">
        <v>59</v>
      </c>
      <c r="B400" t="s">
        <v>5</v>
      </c>
      <c r="C400" t="s">
        <v>15</v>
      </c>
      <c r="D400" t="s">
        <v>16</v>
      </c>
      <c r="E400" t="s">
        <v>108</v>
      </c>
      <c r="F400" t="s">
        <v>85</v>
      </c>
      <c r="G400" t="s">
        <v>77</v>
      </c>
      <c r="K400" t="s">
        <v>63</v>
      </c>
      <c r="L400" t="s">
        <v>76</v>
      </c>
      <c r="M400" cm="1">
        <f t="array" ref="M400">INDEX([3]!data,_xlfn.XMATCH(_xlfn.CONCAT(
SUBSTITUTE($A400,LEFT($A400,FIND($C400,$A400)+LEN($C400)-1),),
$F400),
[3]!index),_xlfn.XMATCH($G400,[3]!header))</f>
        <v>2235870</v>
      </c>
      <c r="N400">
        <f t="shared" si="68"/>
        <v>2235870</v>
      </c>
      <c r="O400">
        <f t="shared" si="68"/>
        <v>2235870</v>
      </c>
      <c r="P400">
        <f t="shared" si="68"/>
        <v>2235870</v>
      </c>
      <c r="Q400">
        <f t="shared" si="68"/>
        <v>2235870</v>
      </c>
      <c r="R400">
        <f t="shared" si="68"/>
        <v>2235870</v>
      </c>
      <c r="S400">
        <f t="shared" si="68"/>
        <v>2235870</v>
      </c>
      <c r="T400">
        <f t="shared" si="68"/>
        <v>2235870</v>
      </c>
      <c r="U400">
        <f t="shared" si="68"/>
        <v>2235870</v>
      </c>
      <c r="V400">
        <f t="shared" si="68"/>
        <v>2235870</v>
      </c>
      <c r="W400">
        <f t="shared" si="68"/>
        <v>2235870</v>
      </c>
    </row>
    <row r="401" spans="1:23" x14ac:dyDescent="0.3">
      <c r="A401" t="s">
        <v>59</v>
      </c>
      <c r="B401" t="s">
        <v>5</v>
      </c>
      <c r="C401" t="s">
        <v>15</v>
      </c>
      <c r="D401" t="s">
        <v>16</v>
      </c>
      <c r="E401" t="s">
        <v>108</v>
      </c>
      <c r="F401" t="s">
        <v>85</v>
      </c>
      <c r="G401" t="s">
        <v>52</v>
      </c>
      <c r="J401" t="s">
        <v>78</v>
      </c>
      <c r="K401" t="s">
        <v>79</v>
      </c>
      <c r="L401" t="str" cm="1">
        <f t="array" ref="L401">INDEX([3]!data_multi,_xlfn.XMATCH(_xlfn.CONCAT(
SUBSTITUTE($A401,LEFT($A401,FIND($C401,$A401)+LEN($C401)-1),),
$F401:$I401,
SUBSTITUTE($J401,LEFT($A401,FIND($C401,$A401)+LEN($C401)-1),)),
[3]!index_multi),_xlfn.XMATCH(L$2,[3]!header_multi))</f>
        <v>$</v>
      </c>
      <c r="M401" cm="1">
        <f t="array" ref="M401">INDEX([3]!data_multi,_xlfn.XMATCH(_xlfn.CONCAT(
SUBSTITUTE($A401,LEFT($A401,FIND($C401,$A401)+LEN($C401)-1),),
$F401:$I401,
SUBSTITUTE($J401,LEFT($A401,FIND($C401,$A401)+LEN($C401)-1),)),
[3]!index_multi),_xlfn.XMATCH(M$2,[3]!header_multi))</f>
        <v>6.14</v>
      </c>
      <c r="N401">
        <f t="shared" si="68"/>
        <v>6.14</v>
      </c>
      <c r="O401">
        <f t="shared" si="68"/>
        <v>6.14</v>
      </c>
      <c r="P401">
        <f t="shared" si="68"/>
        <v>6.14</v>
      </c>
      <c r="Q401">
        <f t="shared" si="68"/>
        <v>6.14</v>
      </c>
      <c r="R401">
        <f t="shared" si="68"/>
        <v>6.14</v>
      </c>
      <c r="S401">
        <f t="shared" si="68"/>
        <v>6.14</v>
      </c>
      <c r="T401">
        <f t="shared" si="68"/>
        <v>6.14</v>
      </c>
      <c r="U401">
        <f t="shared" si="68"/>
        <v>6.14</v>
      </c>
      <c r="V401">
        <f t="shared" si="68"/>
        <v>6.14</v>
      </c>
      <c r="W401">
        <f t="shared" si="68"/>
        <v>6.14</v>
      </c>
    </row>
    <row r="402" spans="1:23" x14ac:dyDescent="0.3">
      <c r="A402" t="s">
        <v>59</v>
      </c>
      <c r="B402" t="s">
        <v>5</v>
      </c>
      <c r="C402" t="s">
        <v>15</v>
      </c>
      <c r="D402" t="s">
        <v>16</v>
      </c>
      <c r="E402" t="s">
        <v>108</v>
      </c>
      <c r="F402" t="s">
        <v>85</v>
      </c>
      <c r="G402" t="s">
        <v>52</v>
      </c>
      <c r="J402" t="s">
        <v>36</v>
      </c>
      <c r="K402" t="s">
        <v>79</v>
      </c>
      <c r="L402" t="str" cm="1">
        <f t="array" ref="L402">INDEX([3]!data_multi,_xlfn.XMATCH(_xlfn.CONCAT(
SUBSTITUTE($A402,LEFT($A402,FIND($C402,$A402)+LEN($C402)-1),),
$F402:$I402,
SUBSTITUTE($J402,LEFT($A402,FIND($C402,$A402)+LEN($C402)-1),)),
[3]!index_multi),_xlfn.XMATCH(L$2,[3]!header_multi))</f>
        <v>GJ</v>
      </c>
      <c r="M402" cm="1">
        <f t="array" ref="M402">INDEX([3]!data_multi,_xlfn.XMATCH(_xlfn.CONCAT(
SUBSTITUTE($A402,LEFT($A402,FIND($C402,$A402)+LEN($C402)-1),),
$F402:$I402,
SUBSTITUTE($J402,LEFT($A402,FIND($C402,$A402)+LEN($C402)-1),)),
[3]!index_multi),_xlfn.XMATCH(M$2,[3]!header_multi))</f>
        <v>10.04413312</v>
      </c>
      <c r="N402">
        <f t="shared" si="68"/>
        <v>10.04413312</v>
      </c>
      <c r="O402">
        <f t="shared" si="68"/>
        <v>10.04413312</v>
      </c>
      <c r="P402">
        <f t="shared" si="68"/>
        <v>10.04413312</v>
      </c>
      <c r="Q402">
        <f t="shared" si="68"/>
        <v>10.04413312</v>
      </c>
      <c r="R402">
        <f t="shared" si="68"/>
        <v>10.04413312</v>
      </c>
      <c r="S402">
        <f t="shared" si="68"/>
        <v>10.04413312</v>
      </c>
      <c r="T402">
        <f t="shared" si="68"/>
        <v>10.04413312</v>
      </c>
      <c r="U402">
        <f t="shared" si="68"/>
        <v>10.04413312</v>
      </c>
      <c r="V402">
        <f t="shared" si="68"/>
        <v>10.04413312</v>
      </c>
      <c r="W402">
        <f t="shared" si="68"/>
        <v>10.04413312</v>
      </c>
    </row>
    <row r="403" spans="1:23" x14ac:dyDescent="0.3">
      <c r="A403" t="s">
        <v>59</v>
      </c>
      <c r="B403" t="s">
        <v>5</v>
      </c>
      <c r="C403" t="s">
        <v>15</v>
      </c>
      <c r="D403" t="s">
        <v>16</v>
      </c>
      <c r="E403" t="s">
        <v>108</v>
      </c>
      <c r="F403" t="s">
        <v>85</v>
      </c>
      <c r="G403" t="s">
        <v>52</v>
      </c>
      <c r="J403" t="s">
        <v>81</v>
      </c>
      <c r="K403" t="s">
        <v>79</v>
      </c>
      <c r="L403" t="str" cm="1">
        <f t="array" ref="L403">INDEX([3]!data_multi,_xlfn.XMATCH(_xlfn.CONCAT(
SUBSTITUTE($A403,LEFT($A403,FIND($C403,$A403)+LEN($C403)-1),),
$F403:$I403,
SUBSTITUTE($J403,LEFT($A403,FIND($C403,$A403)+LEN($C403)-1),)),
[3]!index_multi),_xlfn.XMATCH(L$2,[3]!header_multi))</f>
        <v>unit</v>
      </c>
      <c r="M403" cm="1">
        <f t="array" ref="M403">INDEX([3]!data_multi,_xlfn.XMATCH(_xlfn.CONCAT(
SUBSTITUTE($A403,LEFT($A403,FIND($C403,$A403)+LEN($C403)-1),),
$F403:$I403,
SUBSTITUTE($J403,LEFT($A403,FIND($C403,$A403)+LEN($C403)-1),)),
[3]!index_multi),_xlfn.XMATCH(M$2,[3]!header_multi))</f>
        <v>1</v>
      </c>
      <c r="N403">
        <f t="shared" si="68"/>
        <v>1</v>
      </c>
      <c r="O403">
        <f t="shared" si="68"/>
        <v>1</v>
      </c>
      <c r="P403">
        <f t="shared" si="68"/>
        <v>1</v>
      </c>
      <c r="Q403">
        <f t="shared" si="68"/>
        <v>1</v>
      </c>
      <c r="R403">
        <f t="shared" si="68"/>
        <v>1</v>
      </c>
      <c r="S403">
        <f t="shared" si="68"/>
        <v>1</v>
      </c>
      <c r="T403">
        <f t="shared" si="68"/>
        <v>1</v>
      </c>
      <c r="U403">
        <f t="shared" si="68"/>
        <v>1</v>
      </c>
      <c r="V403">
        <f t="shared" si="68"/>
        <v>1</v>
      </c>
      <c r="W403">
        <f t="shared" si="68"/>
        <v>1</v>
      </c>
    </row>
    <row r="404" spans="1:23" x14ac:dyDescent="0.3">
      <c r="A404" t="s">
        <v>59</v>
      </c>
      <c r="B404" t="s">
        <v>5</v>
      </c>
      <c r="C404" t="s">
        <v>15</v>
      </c>
      <c r="D404" t="s">
        <v>16</v>
      </c>
      <c r="E404" t="s">
        <v>108</v>
      </c>
      <c r="F404" t="s">
        <v>97</v>
      </c>
      <c r="G404" t="s">
        <v>6</v>
      </c>
    </row>
    <row r="405" spans="1:23" x14ac:dyDescent="0.3">
      <c r="A405" t="s">
        <v>59</v>
      </c>
      <c r="B405" t="s">
        <v>5</v>
      </c>
      <c r="C405" t="s">
        <v>15</v>
      </c>
      <c r="D405" t="s">
        <v>16</v>
      </c>
      <c r="E405" t="s">
        <v>108</v>
      </c>
      <c r="F405" t="s">
        <v>97</v>
      </c>
      <c r="G405" t="s">
        <v>67</v>
      </c>
      <c r="K405" t="s">
        <v>63</v>
      </c>
      <c r="L405" t="s">
        <v>68</v>
      </c>
      <c r="M405" cm="1">
        <f t="array" ref="M405">INDEX([3]!data,_xlfn.XMATCH(_xlfn.CONCAT(
SUBSTITUTE($A405,LEFT($A405,FIND($C405,$A405)+LEN($C405)-1),),
$F405),
[3]!index),_xlfn.XMATCH($G405,[3]!header))</f>
        <v>1950</v>
      </c>
      <c r="N405">
        <f t="shared" ref="N405:W407" si="69">M405</f>
        <v>1950</v>
      </c>
      <c r="O405">
        <f t="shared" si="69"/>
        <v>1950</v>
      </c>
      <c r="P405">
        <f t="shared" si="69"/>
        <v>1950</v>
      </c>
      <c r="Q405">
        <f t="shared" si="69"/>
        <v>1950</v>
      </c>
      <c r="R405">
        <f t="shared" si="69"/>
        <v>1950</v>
      </c>
      <c r="S405">
        <f t="shared" si="69"/>
        <v>1950</v>
      </c>
      <c r="T405">
        <f t="shared" si="69"/>
        <v>1950</v>
      </c>
      <c r="U405">
        <f t="shared" si="69"/>
        <v>1950</v>
      </c>
      <c r="V405">
        <f t="shared" si="69"/>
        <v>1950</v>
      </c>
      <c r="W405">
        <f t="shared" si="69"/>
        <v>1950</v>
      </c>
    </row>
    <row r="406" spans="1:23" x14ac:dyDescent="0.3">
      <c r="A406" t="s">
        <v>59</v>
      </c>
      <c r="B406" t="s">
        <v>5</v>
      </c>
      <c r="C406" t="s">
        <v>15</v>
      </c>
      <c r="D406" t="s">
        <v>16</v>
      </c>
      <c r="E406" t="s">
        <v>108</v>
      </c>
      <c r="F406" t="s">
        <v>97</v>
      </c>
      <c r="G406" t="s">
        <v>69</v>
      </c>
      <c r="K406" t="s">
        <v>63</v>
      </c>
      <c r="L406" t="s">
        <v>68</v>
      </c>
      <c r="M406" cm="1">
        <f t="array" ref="M406">INDEX([3]!data,_xlfn.XMATCH(_xlfn.CONCAT(
SUBSTITUTE($A406,LEFT($A406,FIND($C406,$A406)+LEN($C406)-1),),
$F406),
[3]!index),_xlfn.XMATCH($G406,[3]!header))</f>
        <v>2101</v>
      </c>
      <c r="N406">
        <f t="shared" si="69"/>
        <v>2101</v>
      </c>
      <c r="O406">
        <f t="shared" si="69"/>
        <v>2101</v>
      </c>
      <c r="P406">
        <f t="shared" si="69"/>
        <v>2101</v>
      </c>
      <c r="Q406">
        <f t="shared" si="69"/>
        <v>2101</v>
      </c>
      <c r="R406">
        <f t="shared" si="69"/>
        <v>2101</v>
      </c>
      <c r="S406">
        <f t="shared" si="69"/>
        <v>2101</v>
      </c>
      <c r="T406">
        <f t="shared" si="69"/>
        <v>2101</v>
      </c>
      <c r="U406">
        <f t="shared" si="69"/>
        <v>2101</v>
      </c>
      <c r="V406">
        <f t="shared" si="69"/>
        <v>2101</v>
      </c>
      <c r="W406">
        <f t="shared" si="69"/>
        <v>2101</v>
      </c>
    </row>
    <row r="407" spans="1:23" x14ac:dyDescent="0.3">
      <c r="A407" t="s">
        <v>59</v>
      </c>
      <c r="B407" t="s">
        <v>5</v>
      </c>
      <c r="C407" t="s">
        <v>15</v>
      </c>
      <c r="D407" t="s">
        <v>16</v>
      </c>
      <c r="E407" t="s">
        <v>108</v>
      </c>
      <c r="F407" t="s">
        <v>97</v>
      </c>
      <c r="G407" t="s">
        <v>70</v>
      </c>
      <c r="K407" t="s">
        <v>63</v>
      </c>
      <c r="L407" t="s">
        <v>71</v>
      </c>
      <c r="M407" cm="1">
        <f t="array" ref="M407">INDEX([3]!data,_xlfn.XMATCH(_xlfn.CONCAT(
SUBSTITUTE($A407,LEFT($A407,FIND($C407,$A407)+LEN($C407)-1),),
$F407),
[3]!index),_xlfn.XMATCH($G407,[3]!header))</f>
        <v>100</v>
      </c>
      <c r="N407">
        <f t="shared" si="69"/>
        <v>100</v>
      </c>
      <c r="O407">
        <f t="shared" si="69"/>
        <v>100</v>
      </c>
      <c r="P407">
        <f t="shared" si="69"/>
        <v>100</v>
      </c>
      <c r="Q407">
        <f t="shared" si="69"/>
        <v>100</v>
      </c>
      <c r="R407">
        <f t="shared" si="69"/>
        <v>100</v>
      </c>
      <c r="S407">
        <f t="shared" si="69"/>
        <v>100</v>
      </c>
      <c r="T407">
        <f t="shared" si="69"/>
        <v>100</v>
      </c>
      <c r="U407">
        <f t="shared" si="69"/>
        <v>100</v>
      </c>
      <c r="V407">
        <f t="shared" si="69"/>
        <v>100</v>
      </c>
      <c r="W407">
        <f t="shared" si="69"/>
        <v>100</v>
      </c>
    </row>
    <row r="408" spans="1:23" x14ac:dyDescent="0.3">
      <c r="A408" t="s">
        <v>59</v>
      </c>
      <c r="B408" t="s">
        <v>5</v>
      </c>
      <c r="C408" t="s">
        <v>15</v>
      </c>
      <c r="D408" t="s">
        <v>16</v>
      </c>
      <c r="E408" t="s">
        <v>108</v>
      </c>
      <c r="F408" t="s">
        <v>97</v>
      </c>
      <c r="G408" t="s">
        <v>72</v>
      </c>
      <c r="K408" t="s">
        <v>73</v>
      </c>
      <c r="L408" t="s">
        <v>64</v>
      </c>
      <c r="M408" cm="1">
        <f t="array" ref="M408">INDEX([3]!data,_xlfn.XMATCH(_xlfn.CONCAT(
SUBSTITUTE($A408,LEFT($A408,FIND($C408,$A408)+LEN($C408)-1),),
$F408),
[3]!index),_xlfn.XMATCH(_xlfn.CONCAT($C408,$G408),[3]!header))</f>
        <v>0</v>
      </c>
    </row>
    <row r="409" spans="1:23" x14ac:dyDescent="0.3">
      <c r="A409" t="s">
        <v>59</v>
      </c>
      <c r="B409" t="s">
        <v>5</v>
      </c>
      <c r="C409" t="s">
        <v>15</v>
      </c>
      <c r="D409" t="s">
        <v>16</v>
      </c>
      <c r="E409" t="s">
        <v>108</v>
      </c>
      <c r="F409" t="s">
        <v>97</v>
      </c>
      <c r="G409" t="s">
        <v>74</v>
      </c>
      <c r="K409" t="s">
        <v>63</v>
      </c>
      <c r="L409" t="str" cm="1">
        <f t="array" ref="L409">INDEX([3]!data,_xlfn.XMATCH(_xlfn.CONCAT(
SUBSTITUTE($A409,LEFT($A409,FIND($C409,$A409)+LEN($C409)-1),),
$F409),
[3]!index),_xlfn.XMATCH(L$2,[3]!header))</f>
        <v>MWh</v>
      </c>
      <c r="M409" cm="1">
        <f t="array" ref="M409">INDEX([3]!data,_xlfn.XMATCH(_xlfn.CONCAT(
SUBSTITUTE($A409,LEFT($A409,FIND($C409,$A409)+LEN($C409)-1),),
$F409),
[3]!index),_xlfn.XMATCH($G409,[3]!header))</f>
        <v>1836508.2352941176</v>
      </c>
      <c r="N409">
        <f t="shared" ref="N409:W414" si="70">M409</f>
        <v>1836508.2352941176</v>
      </c>
      <c r="O409">
        <f t="shared" si="70"/>
        <v>1836508.2352941176</v>
      </c>
      <c r="P409">
        <f t="shared" si="70"/>
        <v>1836508.2352941176</v>
      </c>
      <c r="Q409">
        <f t="shared" si="70"/>
        <v>1836508.2352941176</v>
      </c>
      <c r="R409">
        <f t="shared" si="70"/>
        <v>1836508.2352941176</v>
      </c>
      <c r="S409">
        <f t="shared" si="70"/>
        <v>1836508.2352941176</v>
      </c>
      <c r="T409">
        <f t="shared" si="70"/>
        <v>1836508.2352941176</v>
      </c>
      <c r="U409">
        <f t="shared" si="70"/>
        <v>1836508.2352941176</v>
      </c>
      <c r="V409">
        <f t="shared" si="70"/>
        <v>1836508.2352941176</v>
      </c>
      <c r="W409">
        <f t="shared" si="70"/>
        <v>1836508.2352941176</v>
      </c>
    </row>
    <row r="410" spans="1:23" x14ac:dyDescent="0.3">
      <c r="A410" t="s">
        <v>59</v>
      </c>
      <c r="B410" t="s">
        <v>5</v>
      </c>
      <c r="C410" t="s">
        <v>15</v>
      </c>
      <c r="D410" t="s">
        <v>16</v>
      </c>
      <c r="E410" t="s">
        <v>108</v>
      </c>
      <c r="F410" t="s">
        <v>97</v>
      </c>
      <c r="G410" t="s">
        <v>75</v>
      </c>
      <c r="K410" t="s">
        <v>63</v>
      </c>
      <c r="L410" t="s">
        <v>76</v>
      </c>
      <c r="M410" cm="1">
        <f t="array" ref="M410">INDEX([3]!data,_xlfn.XMATCH(_xlfn.CONCAT(
SUBSTITUTE($A410,LEFT($A410,FIND($C410,$A410)+LEN($C410)-1),),
$F410),
[3]!index),_xlfn.XMATCH($G410,[3]!header))</f>
        <v>17618447000</v>
      </c>
      <c r="N410">
        <f t="shared" si="70"/>
        <v>17618447000</v>
      </c>
      <c r="O410">
        <f t="shared" si="70"/>
        <v>17618447000</v>
      </c>
      <c r="P410">
        <f t="shared" si="70"/>
        <v>17618447000</v>
      </c>
      <c r="Q410">
        <f t="shared" si="70"/>
        <v>17618447000</v>
      </c>
      <c r="R410">
        <f t="shared" si="70"/>
        <v>17618447000</v>
      </c>
      <c r="S410">
        <f t="shared" si="70"/>
        <v>17618447000</v>
      </c>
      <c r="T410">
        <f t="shared" si="70"/>
        <v>17618447000</v>
      </c>
      <c r="U410">
        <f t="shared" si="70"/>
        <v>17618447000</v>
      </c>
      <c r="V410">
        <f t="shared" si="70"/>
        <v>17618447000</v>
      </c>
      <c r="W410">
        <f t="shared" si="70"/>
        <v>17618447000</v>
      </c>
    </row>
    <row r="411" spans="1:23" x14ac:dyDescent="0.3">
      <c r="A411" t="s">
        <v>59</v>
      </c>
      <c r="B411" t="s">
        <v>5</v>
      </c>
      <c r="C411" t="s">
        <v>15</v>
      </c>
      <c r="D411" t="s">
        <v>16</v>
      </c>
      <c r="E411" t="s">
        <v>108</v>
      </c>
      <c r="F411" t="s">
        <v>97</v>
      </c>
      <c r="G411" t="s">
        <v>94</v>
      </c>
      <c r="K411" t="s">
        <v>63</v>
      </c>
      <c r="L411" t="s">
        <v>71</v>
      </c>
      <c r="M411" cm="1">
        <f t="array" ref="M411">INDEX([3]!data,_xlfn.XMATCH(_xlfn.CONCAT(
SUBSTITUTE($A411,LEFT($A411,FIND($C411,$A411)+LEN($C411)-1),),
$F411),
[3]!index),_xlfn.XMATCH($G411,[3]!header))</f>
        <v>30</v>
      </c>
      <c r="N411">
        <f t="shared" si="70"/>
        <v>30</v>
      </c>
      <c r="O411">
        <f t="shared" si="70"/>
        <v>30</v>
      </c>
      <c r="P411">
        <f t="shared" si="70"/>
        <v>30</v>
      </c>
      <c r="Q411">
        <f t="shared" si="70"/>
        <v>30</v>
      </c>
      <c r="R411">
        <f t="shared" si="70"/>
        <v>30</v>
      </c>
      <c r="S411">
        <f t="shared" si="70"/>
        <v>30</v>
      </c>
      <c r="T411">
        <f t="shared" si="70"/>
        <v>30</v>
      </c>
      <c r="U411">
        <f t="shared" si="70"/>
        <v>30</v>
      </c>
      <c r="V411">
        <f t="shared" si="70"/>
        <v>30</v>
      </c>
      <c r="W411">
        <f t="shared" si="70"/>
        <v>30</v>
      </c>
    </row>
    <row r="412" spans="1:23" x14ac:dyDescent="0.3">
      <c r="A412" t="s">
        <v>59</v>
      </c>
      <c r="B412" t="s">
        <v>5</v>
      </c>
      <c r="C412" t="s">
        <v>15</v>
      </c>
      <c r="D412" t="s">
        <v>16</v>
      </c>
      <c r="E412" t="s">
        <v>108</v>
      </c>
      <c r="F412" t="s">
        <v>97</v>
      </c>
      <c r="G412" t="s">
        <v>77</v>
      </c>
      <c r="K412" t="s">
        <v>63</v>
      </c>
      <c r="L412" t="s">
        <v>76</v>
      </c>
      <c r="M412" cm="1">
        <f t="array" ref="M412">INDEX([3]!data,_xlfn.XMATCH(_xlfn.CONCAT(
SUBSTITUTE($A412,LEFT($A412,FIND($C412,$A412)+LEN($C412)-1),),
$F412),
[3]!index),_xlfn.XMATCH($G412,[3]!header))</f>
        <v>11840400</v>
      </c>
      <c r="N412">
        <f t="shared" si="70"/>
        <v>11840400</v>
      </c>
      <c r="O412">
        <f t="shared" si="70"/>
        <v>11840400</v>
      </c>
      <c r="P412">
        <f t="shared" si="70"/>
        <v>11840400</v>
      </c>
      <c r="Q412">
        <f t="shared" si="70"/>
        <v>11840400</v>
      </c>
      <c r="R412">
        <f t="shared" si="70"/>
        <v>11840400</v>
      </c>
      <c r="S412">
        <f t="shared" si="70"/>
        <v>11840400</v>
      </c>
      <c r="T412">
        <f t="shared" si="70"/>
        <v>11840400</v>
      </c>
      <c r="U412">
        <f t="shared" si="70"/>
        <v>11840400</v>
      </c>
      <c r="V412">
        <f t="shared" si="70"/>
        <v>11840400</v>
      </c>
      <c r="W412">
        <f t="shared" si="70"/>
        <v>11840400</v>
      </c>
    </row>
    <row r="413" spans="1:23" x14ac:dyDescent="0.3">
      <c r="A413" t="s">
        <v>59</v>
      </c>
      <c r="B413" t="s">
        <v>5</v>
      </c>
      <c r="C413" t="s">
        <v>15</v>
      </c>
      <c r="D413" t="s">
        <v>16</v>
      </c>
      <c r="E413" t="s">
        <v>108</v>
      </c>
      <c r="F413" t="s">
        <v>97</v>
      </c>
      <c r="G413" t="s">
        <v>52</v>
      </c>
      <c r="J413" t="s">
        <v>78</v>
      </c>
      <c r="K413" t="s">
        <v>79</v>
      </c>
      <c r="L413" t="str" cm="1">
        <f t="array" ref="L413">INDEX([3]!data_multi,_xlfn.XMATCH(_xlfn.CONCAT(
SUBSTITUTE($A413,LEFT($A413,FIND($C413,$A413)+LEN($C413)-1),),
$F413:$I413,
SUBSTITUTE($J413,LEFT($A413,FIND($C413,$A413)+LEN($C413)-1),)),
[3]!index_multi),_xlfn.XMATCH(L$2,[3]!header_multi))</f>
        <v>$</v>
      </c>
      <c r="M413" cm="1">
        <f t="array" ref="M413">INDEX([3]!data_multi,_xlfn.XMATCH(_xlfn.CONCAT(
SUBSTITUTE($A413,LEFT($A413,FIND($C413,$A413)+LEN($C413)-1),),
$F413:$I413,
SUBSTITUTE($J413,LEFT($A413,FIND($C413,$A413)+LEN($C413)-1),)),
[3]!index_multi),_xlfn.XMATCH(M$2,[3]!header_multi))</f>
        <v>0.96</v>
      </c>
      <c r="N413">
        <f t="shared" si="70"/>
        <v>0.96</v>
      </c>
      <c r="O413">
        <f t="shared" si="70"/>
        <v>0.96</v>
      </c>
      <c r="P413">
        <f t="shared" si="70"/>
        <v>0.96</v>
      </c>
      <c r="Q413">
        <f t="shared" si="70"/>
        <v>0.96</v>
      </c>
      <c r="R413">
        <f t="shared" si="70"/>
        <v>0.96</v>
      </c>
      <c r="S413">
        <f t="shared" si="70"/>
        <v>0.96</v>
      </c>
      <c r="T413">
        <f t="shared" si="70"/>
        <v>0.96</v>
      </c>
      <c r="U413">
        <f t="shared" si="70"/>
        <v>0.96</v>
      </c>
      <c r="V413">
        <f t="shared" si="70"/>
        <v>0.96</v>
      </c>
      <c r="W413">
        <f t="shared" si="70"/>
        <v>0.96</v>
      </c>
    </row>
    <row r="414" spans="1:23" x14ac:dyDescent="0.3">
      <c r="A414" t="s">
        <v>59</v>
      </c>
      <c r="B414" t="s">
        <v>5</v>
      </c>
      <c r="C414" t="s">
        <v>15</v>
      </c>
      <c r="D414" t="s">
        <v>16</v>
      </c>
      <c r="E414" t="s">
        <v>108</v>
      </c>
      <c r="F414" t="s">
        <v>97</v>
      </c>
      <c r="G414" t="s">
        <v>52</v>
      </c>
      <c r="J414" t="s">
        <v>81</v>
      </c>
      <c r="K414" t="s">
        <v>79</v>
      </c>
      <c r="L414" t="str" cm="1">
        <f t="array" ref="L414">INDEX([3]!data_multi,_xlfn.XMATCH(_xlfn.CONCAT(
SUBSTITUTE($A414,LEFT($A414,FIND($C414,$A414)+LEN($C414)-1),),
$F414:$I414,
SUBSTITUTE($J414,LEFT($A414,FIND($C414,$A414)+LEN($C414)-1),)),
[3]!index_multi),_xlfn.XMATCH(L$2,[3]!header_multi))</f>
        <v>unit</v>
      </c>
      <c r="M414" cm="1">
        <f t="array" ref="M414">INDEX([3]!data_multi,_xlfn.XMATCH(_xlfn.CONCAT(
SUBSTITUTE($A414,LEFT($A414,FIND($C414,$A414)+LEN($C414)-1),),
$F414:$I414,
SUBSTITUTE($J414,LEFT($A414,FIND($C414,$A414)+LEN($C414)-1),)),
[3]!index_multi),_xlfn.XMATCH(M$2,[3]!header_multi))</f>
        <v>1</v>
      </c>
      <c r="N414">
        <f t="shared" si="70"/>
        <v>1</v>
      </c>
      <c r="O414">
        <f t="shared" si="70"/>
        <v>1</v>
      </c>
      <c r="P414">
        <f t="shared" si="70"/>
        <v>1</v>
      </c>
      <c r="Q414">
        <f t="shared" si="70"/>
        <v>1</v>
      </c>
      <c r="R414">
        <f t="shared" si="70"/>
        <v>1</v>
      </c>
      <c r="S414">
        <f t="shared" si="70"/>
        <v>1</v>
      </c>
      <c r="T414">
        <f t="shared" si="70"/>
        <v>1</v>
      </c>
      <c r="U414">
        <f t="shared" si="70"/>
        <v>1</v>
      </c>
      <c r="V414">
        <f t="shared" si="70"/>
        <v>1</v>
      </c>
      <c r="W414">
        <f t="shared" si="70"/>
        <v>1</v>
      </c>
    </row>
    <row r="415" spans="1:23" x14ac:dyDescent="0.3">
      <c r="A415" t="s">
        <v>59</v>
      </c>
      <c r="B415" t="s">
        <v>5</v>
      </c>
      <c r="C415" t="s">
        <v>15</v>
      </c>
      <c r="D415" t="s">
        <v>16</v>
      </c>
      <c r="E415" t="s">
        <v>108</v>
      </c>
      <c r="F415" t="s">
        <v>104</v>
      </c>
      <c r="G415" t="s">
        <v>6</v>
      </c>
    </row>
    <row r="416" spans="1:23" x14ac:dyDescent="0.3">
      <c r="A416" t="s">
        <v>59</v>
      </c>
      <c r="B416" t="s">
        <v>5</v>
      </c>
      <c r="C416" t="s">
        <v>15</v>
      </c>
      <c r="D416" t="s">
        <v>16</v>
      </c>
      <c r="E416" t="s">
        <v>108</v>
      </c>
      <c r="F416" t="s">
        <v>104</v>
      </c>
      <c r="G416" t="s">
        <v>67</v>
      </c>
      <c r="K416" t="s">
        <v>63</v>
      </c>
      <c r="L416" t="s">
        <v>68</v>
      </c>
      <c r="M416" cm="1">
        <f t="array" ref="M416">INDEX([3]!data,_xlfn.XMATCH(_xlfn.CONCAT(
SUBSTITUTE($A416,LEFT($A416,FIND($C416,$A416)+LEN($C416)-1),),
$F416),
[3]!index),_xlfn.XMATCH($G416,[3]!header))</f>
        <v>2025</v>
      </c>
      <c r="N416">
        <f t="shared" ref="N416:W418" si="71">M416</f>
        <v>2025</v>
      </c>
      <c r="O416">
        <f t="shared" si="71"/>
        <v>2025</v>
      </c>
      <c r="P416">
        <f t="shared" si="71"/>
        <v>2025</v>
      </c>
      <c r="Q416">
        <f t="shared" si="71"/>
        <v>2025</v>
      </c>
      <c r="R416">
        <f t="shared" si="71"/>
        <v>2025</v>
      </c>
      <c r="S416">
        <f t="shared" si="71"/>
        <v>2025</v>
      </c>
      <c r="T416">
        <f t="shared" si="71"/>
        <v>2025</v>
      </c>
      <c r="U416">
        <f t="shared" si="71"/>
        <v>2025</v>
      </c>
      <c r="V416">
        <f t="shared" si="71"/>
        <v>2025</v>
      </c>
      <c r="W416">
        <f t="shared" si="71"/>
        <v>2025</v>
      </c>
    </row>
    <row r="417" spans="1:23" x14ac:dyDescent="0.3">
      <c r="A417" t="s">
        <v>59</v>
      </c>
      <c r="B417" t="s">
        <v>5</v>
      </c>
      <c r="C417" t="s">
        <v>15</v>
      </c>
      <c r="D417" t="s">
        <v>16</v>
      </c>
      <c r="E417" t="s">
        <v>108</v>
      </c>
      <c r="F417" t="s">
        <v>104</v>
      </c>
      <c r="G417" t="s">
        <v>69</v>
      </c>
      <c r="K417" t="s">
        <v>63</v>
      </c>
      <c r="L417" t="s">
        <v>68</v>
      </c>
      <c r="M417" cm="1">
        <f t="array" ref="M417">INDEX([3]!data,_xlfn.XMATCH(_xlfn.CONCAT(
SUBSTITUTE($A417,LEFT($A417,FIND($C417,$A417)+LEN($C417)-1),),
$F417),
[3]!index),_xlfn.XMATCH($G417,[3]!header))</f>
        <v>2101</v>
      </c>
      <c r="N417">
        <f t="shared" si="71"/>
        <v>2101</v>
      </c>
      <c r="O417">
        <f t="shared" si="71"/>
        <v>2101</v>
      </c>
      <c r="P417">
        <f t="shared" si="71"/>
        <v>2101</v>
      </c>
      <c r="Q417">
        <f t="shared" si="71"/>
        <v>2101</v>
      </c>
      <c r="R417">
        <f t="shared" si="71"/>
        <v>2101</v>
      </c>
      <c r="S417">
        <f t="shared" si="71"/>
        <v>2101</v>
      </c>
      <c r="T417">
        <f t="shared" si="71"/>
        <v>2101</v>
      </c>
      <c r="U417">
        <f t="shared" si="71"/>
        <v>2101</v>
      </c>
      <c r="V417">
        <f t="shared" si="71"/>
        <v>2101</v>
      </c>
      <c r="W417">
        <f t="shared" si="71"/>
        <v>2101</v>
      </c>
    </row>
    <row r="418" spans="1:23" x14ac:dyDescent="0.3">
      <c r="A418" t="s">
        <v>59</v>
      </c>
      <c r="B418" t="s">
        <v>5</v>
      </c>
      <c r="C418" t="s">
        <v>15</v>
      </c>
      <c r="D418" t="s">
        <v>16</v>
      </c>
      <c r="E418" t="s">
        <v>108</v>
      </c>
      <c r="F418" t="s">
        <v>104</v>
      </c>
      <c r="G418" t="s">
        <v>70</v>
      </c>
      <c r="K418" t="s">
        <v>63</v>
      </c>
      <c r="L418" t="s">
        <v>71</v>
      </c>
      <c r="M418" cm="1">
        <f t="array" ref="M418">INDEX([3]!data,_xlfn.XMATCH(_xlfn.CONCAT(
SUBSTITUTE($A418,LEFT($A418,FIND($C418,$A418)+LEN($C418)-1),),
$F418),
[3]!index),_xlfn.XMATCH($G418,[3]!header))</f>
        <v>30</v>
      </c>
      <c r="N418">
        <f t="shared" si="71"/>
        <v>30</v>
      </c>
      <c r="O418">
        <f t="shared" si="71"/>
        <v>30</v>
      </c>
      <c r="P418">
        <f t="shared" si="71"/>
        <v>30</v>
      </c>
      <c r="Q418">
        <f t="shared" si="71"/>
        <v>30</v>
      </c>
      <c r="R418">
        <f t="shared" si="71"/>
        <v>30</v>
      </c>
      <c r="S418">
        <f t="shared" si="71"/>
        <v>30</v>
      </c>
      <c r="T418">
        <f t="shared" si="71"/>
        <v>30</v>
      </c>
      <c r="U418">
        <f t="shared" si="71"/>
        <v>30</v>
      </c>
      <c r="V418">
        <f t="shared" si="71"/>
        <v>30</v>
      </c>
      <c r="W418">
        <f t="shared" si="71"/>
        <v>30</v>
      </c>
    </row>
    <row r="419" spans="1:23" x14ac:dyDescent="0.3">
      <c r="A419" t="s">
        <v>59</v>
      </c>
      <c r="B419" t="s">
        <v>5</v>
      </c>
      <c r="C419" t="s">
        <v>15</v>
      </c>
      <c r="D419" t="s">
        <v>16</v>
      </c>
      <c r="E419" t="s">
        <v>108</v>
      </c>
      <c r="F419" t="s">
        <v>104</v>
      </c>
      <c r="G419" t="s">
        <v>72</v>
      </c>
      <c r="K419" t="s">
        <v>73</v>
      </c>
      <c r="L419" t="s">
        <v>64</v>
      </c>
      <c r="M419" cm="1">
        <f t="array" ref="M419">INDEX([3]!data,_xlfn.XMATCH(_xlfn.CONCAT(
SUBSTITUTE($A419,LEFT($A419,FIND($C419,$A419)+LEN($C419)-1),),
$F419),
[3]!index),_xlfn.XMATCH(_xlfn.CONCAT($C419,$G419),[3]!header))</f>
        <v>0</v>
      </c>
    </row>
    <row r="420" spans="1:23" x14ac:dyDescent="0.3">
      <c r="A420" t="s">
        <v>59</v>
      </c>
      <c r="B420" t="s">
        <v>5</v>
      </c>
      <c r="C420" t="s">
        <v>15</v>
      </c>
      <c r="D420" t="s">
        <v>16</v>
      </c>
      <c r="E420" t="s">
        <v>108</v>
      </c>
      <c r="F420" t="s">
        <v>104</v>
      </c>
      <c r="G420" t="s">
        <v>74</v>
      </c>
      <c r="K420" t="s">
        <v>63</v>
      </c>
      <c r="L420" t="str" cm="1">
        <f t="array" ref="L420">INDEX([3]!data,_xlfn.XMATCH(_xlfn.CONCAT(
SUBSTITUTE($A420,LEFT($A420,FIND($C420,$A420)+LEN($C420)-1),),
$F420),
[3]!index),_xlfn.XMATCH(L$2,[3]!header))</f>
        <v>MWh</v>
      </c>
      <c r="M420" cm="1">
        <f t="array" ref="M420">INDEX([3]!data,_xlfn.XMATCH(_xlfn.CONCAT(
SUBSTITUTE($A420,LEFT($A420,FIND($C420,$A420)+LEN($C420)-1),),
$F420),
[3]!index),_xlfn.XMATCH($G420,[3]!header))</f>
        <v>64927.058823529413</v>
      </c>
      <c r="N420">
        <f t="shared" ref="N420:W424" si="72">M420</f>
        <v>64927.058823529413</v>
      </c>
      <c r="O420">
        <f t="shared" si="72"/>
        <v>64927.058823529413</v>
      </c>
      <c r="P420">
        <f t="shared" si="72"/>
        <v>64927.058823529413</v>
      </c>
      <c r="Q420">
        <f t="shared" si="72"/>
        <v>64927.058823529413</v>
      </c>
      <c r="R420">
        <f t="shared" si="72"/>
        <v>64927.058823529413</v>
      </c>
      <c r="S420">
        <f t="shared" si="72"/>
        <v>64927.058823529413</v>
      </c>
      <c r="T420">
        <f t="shared" si="72"/>
        <v>64927.058823529413</v>
      </c>
      <c r="U420">
        <f t="shared" si="72"/>
        <v>64927.058823529413</v>
      </c>
      <c r="V420">
        <f t="shared" si="72"/>
        <v>64927.058823529413</v>
      </c>
      <c r="W420">
        <f t="shared" si="72"/>
        <v>64927.058823529413</v>
      </c>
    </row>
    <row r="421" spans="1:23" x14ac:dyDescent="0.3">
      <c r="A421" t="s">
        <v>59</v>
      </c>
      <c r="B421" t="s">
        <v>5</v>
      </c>
      <c r="C421" t="s">
        <v>15</v>
      </c>
      <c r="D421" t="s">
        <v>16</v>
      </c>
      <c r="E421" t="s">
        <v>108</v>
      </c>
      <c r="F421" t="s">
        <v>104</v>
      </c>
      <c r="G421" t="s">
        <v>75</v>
      </c>
      <c r="K421" t="s">
        <v>63</v>
      </c>
      <c r="L421" t="s">
        <v>76</v>
      </c>
      <c r="M421" cm="1">
        <f t="array" ref="M421">INDEX([3]!data,_xlfn.XMATCH(_xlfn.CONCAT(
SUBSTITUTE($A421,LEFT($A421,FIND($C421,$A421)+LEN($C421)-1),),
$F421),
[3]!index),_xlfn.XMATCH($G421,[3]!header))</f>
        <v>244329280</v>
      </c>
      <c r="N421">
        <f t="shared" si="72"/>
        <v>244329280</v>
      </c>
      <c r="O421">
        <f t="shared" si="72"/>
        <v>244329280</v>
      </c>
      <c r="P421">
        <f t="shared" si="72"/>
        <v>244329280</v>
      </c>
      <c r="Q421">
        <f t="shared" si="72"/>
        <v>244329280</v>
      </c>
      <c r="R421">
        <f t="shared" si="72"/>
        <v>244329280</v>
      </c>
      <c r="S421">
        <f t="shared" si="72"/>
        <v>244329280</v>
      </c>
      <c r="T421">
        <f t="shared" si="72"/>
        <v>244329280</v>
      </c>
      <c r="U421">
        <f t="shared" si="72"/>
        <v>244329280</v>
      </c>
      <c r="V421">
        <f t="shared" si="72"/>
        <v>244329280</v>
      </c>
      <c r="W421">
        <f t="shared" si="72"/>
        <v>244329280</v>
      </c>
    </row>
    <row r="422" spans="1:23" x14ac:dyDescent="0.3">
      <c r="A422" t="s">
        <v>59</v>
      </c>
      <c r="B422" t="s">
        <v>5</v>
      </c>
      <c r="C422" t="s">
        <v>15</v>
      </c>
      <c r="D422" t="s">
        <v>16</v>
      </c>
      <c r="E422" t="s">
        <v>108</v>
      </c>
      <c r="F422" t="s">
        <v>104</v>
      </c>
      <c r="G422" t="s">
        <v>77</v>
      </c>
      <c r="K422" t="s">
        <v>63</v>
      </c>
      <c r="L422" t="s">
        <v>76</v>
      </c>
      <c r="M422" cm="1">
        <f t="array" ref="M422">INDEX([3]!data,_xlfn.XMATCH(_xlfn.CONCAT(
SUBSTITUTE($A422,LEFT($A422,FIND($C422,$A422)+LEN($C422)-1),),
$F422),
[3]!index),_xlfn.XMATCH($G422,[3]!header))</f>
        <v>6463600</v>
      </c>
      <c r="N422">
        <f t="shared" si="72"/>
        <v>6463600</v>
      </c>
      <c r="O422">
        <f t="shared" si="72"/>
        <v>6463600</v>
      </c>
      <c r="P422">
        <f t="shared" si="72"/>
        <v>6463600</v>
      </c>
      <c r="Q422">
        <f t="shared" si="72"/>
        <v>6463600</v>
      </c>
      <c r="R422">
        <f t="shared" si="72"/>
        <v>6463600</v>
      </c>
      <c r="S422">
        <f t="shared" si="72"/>
        <v>6463600</v>
      </c>
      <c r="T422">
        <f t="shared" si="72"/>
        <v>6463600</v>
      </c>
      <c r="U422">
        <f t="shared" si="72"/>
        <v>6463600</v>
      </c>
      <c r="V422">
        <f t="shared" si="72"/>
        <v>6463600</v>
      </c>
      <c r="W422">
        <f t="shared" si="72"/>
        <v>6463600</v>
      </c>
    </row>
    <row r="423" spans="1:23" x14ac:dyDescent="0.3">
      <c r="A423" t="s">
        <v>59</v>
      </c>
      <c r="B423" t="s">
        <v>5</v>
      </c>
      <c r="C423" t="s">
        <v>15</v>
      </c>
      <c r="D423" t="s">
        <v>16</v>
      </c>
      <c r="E423" t="s">
        <v>108</v>
      </c>
      <c r="F423" t="s">
        <v>104</v>
      </c>
      <c r="G423" t="s">
        <v>52</v>
      </c>
      <c r="J423" t="s">
        <v>105</v>
      </c>
      <c r="K423" t="s">
        <v>79</v>
      </c>
      <c r="L423" t="str" cm="1">
        <f t="array" ref="L423">INDEX([3]!data_multi,_xlfn.XMATCH(_xlfn.CONCAT(
SUBSTITUTE($A423,LEFT($A423,FIND($C423,$A423)+LEN($C423)-1),),
$F423:$I423,
SUBSTITUTE($J423,LEFT($A423,FIND($C423,$A423)+LEN($C423)-1),)),
[3]!index_multi),_xlfn.XMATCH(L$2,[3]!header_multi))</f>
        <v>MWh</v>
      </c>
      <c r="M423" cm="1">
        <f t="array" ref="M423">INDEX([3]!data_multi,_xlfn.XMATCH(_xlfn.CONCAT(
SUBSTITUTE($A423,LEFT($A423,FIND($C423,$A423)+LEN($C423)-1),),
$F423:$I423,
SUBSTITUTE($J423,LEFT($A423,FIND($C423,$A423)+LEN($C423)-1),)),
[3]!index_multi),_xlfn.XMATCH(M$2,[3]!header_multi))</f>
        <v>0.3</v>
      </c>
      <c r="N423">
        <f t="shared" si="72"/>
        <v>0.3</v>
      </c>
      <c r="O423">
        <f t="shared" si="72"/>
        <v>0.3</v>
      </c>
      <c r="P423">
        <f t="shared" si="72"/>
        <v>0.3</v>
      </c>
      <c r="Q423">
        <f t="shared" si="72"/>
        <v>0.3</v>
      </c>
      <c r="R423">
        <f t="shared" si="72"/>
        <v>0.3</v>
      </c>
      <c r="S423">
        <f t="shared" si="72"/>
        <v>0.3</v>
      </c>
      <c r="T423">
        <f t="shared" si="72"/>
        <v>0.3</v>
      </c>
      <c r="U423">
        <f t="shared" si="72"/>
        <v>0.3</v>
      </c>
      <c r="V423">
        <f t="shared" si="72"/>
        <v>0.3</v>
      </c>
      <c r="W423">
        <f t="shared" si="72"/>
        <v>0.3</v>
      </c>
    </row>
    <row r="424" spans="1:23" x14ac:dyDescent="0.3">
      <c r="A424" t="s">
        <v>59</v>
      </c>
      <c r="B424" t="s">
        <v>5</v>
      </c>
      <c r="C424" t="s">
        <v>15</v>
      </c>
      <c r="D424" t="s">
        <v>16</v>
      </c>
      <c r="E424" t="s">
        <v>108</v>
      </c>
      <c r="F424" t="s">
        <v>104</v>
      </c>
      <c r="G424" t="s">
        <v>52</v>
      </c>
      <c r="J424" t="s">
        <v>81</v>
      </c>
      <c r="K424" t="s">
        <v>79</v>
      </c>
      <c r="L424" t="str" cm="1">
        <f t="array" ref="L424">INDEX([3]!data_multi,_xlfn.XMATCH(_xlfn.CONCAT(
SUBSTITUTE($A424,LEFT($A424,FIND($C424,$A424)+LEN($C424)-1),),
$F424:$I424,
SUBSTITUTE($J424,LEFT($A424,FIND($C424,$A424)+LEN($C424)-1),)),
[3]!index_multi),_xlfn.XMATCH(L$2,[3]!header_multi))</f>
        <v>unit</v>
      </c>
      <c r="M424" cm="1">
        <f t="array" ref="M424">INDEX([3]!data_multi,_xlfn.XMATCH(_xlfn.CONCAT(
SUBSTITUTE($A424,LEFT($A424,FIND($C424,$A424)+LEN($C424)-1),),
$F424:$I424,
SUBSTITUTE($J424,LEFT($A424,FIND($C424,$A424)+LEN($C424)-1),)),
[3]!index_multi),_xlfn.XMATCH(M$2,[3]!header_multi))</f>
        <v>1</v>
      </c>
      <c r="N424">
        <f t="shared" si="72"/>
        <v>1</v>
      </c>
      <c r="O424">
        <f t="shared" si="72"/>
        <v>1</v>
      </c>
      <c r="P424">
        <f t="shared" si="72"/>
        <v>1</v>
      </c>
      <c r="Q424">
        <f t="shared" si="72"/>
        <v>1</v>
      </c>
      <c r="R424">
        <f t="shared" si="72"/>
        <v>1</v>
      </c>
      <c r="S424">
        <f t="shared" si="72"/>
        <v>1</v>
      </c>
      <c r="T424">
        <f t="shared" si="72"/>
        <v>1</v>
      </c>
      <c r="U424">
        <f t="shared" si="72"/>
        <v>1</v>
      </c>
      <c r="V424">
        <f t="shared" si="72"/>
        <v>1</v>
      </c>
      <c r="W424">
        <f t="shared" si="72"/>
        <v>1</v>
      </c>
    </row>
    <row r="425" spans="1:23" x14ac:dyDescent="0.3">
      <c r="A425" t="s">
        <v>109</v>
      </c>
      <c r="B425" t="s">
        <v>5</v>
      </c>
      <c r="C425" t="s">
        <v>15</v>
      </c>
      <c r="D425" t="s">
        <v>16</v>
      </c>
      <c r="E425" t="s">
        <v>110</v>
      </c>
      <c r="G425" t="s">
        <v>17</v>
      </c>
      <c r="K425" t="s">
        <v>18</v>
      </c>
      <c r="L425" t="str" cm="1">
        <f t="array" ref="L425">INDEX([1]!data,_xlfn.XMATCH(_xlfn.CONCAT(
SUBSTITUTE($A425,LEFT($A425,FIND($C425,$A425)+LEN($C425)-1),),
$F425:$I425,
SUBSTITUTE($J425,LEFT($A425,FIND($C425,$A425)+LEN($C425)-1),)),
[1]!index),_xlfn.XMATCH(L$2,[1]!header))</f>
        <v>MWh</v>
      </c>
    </row>
    <row r="426" spans="1:23" x14ac:dyDescent="0.3">
      <c r="A426" t="s">
        <v>109</v>
      </c>
      <c r="B426" t="s">
        <v>5</v>
      </c>
      <c r="C426" t="s">
        <v>15</v>
      </c>
      <c r="D426" t="s">
        <v>16</v>
      </c>
      <c r="E426" t="s">
        <v>110</v>
      </c>
      <c r="G426" t="s">
        <v>19</v>
      </c>
      <c r="H426" t="s">
        <v>55</v>
      </c>
    </row>
    <row r="427" spans="1:23" x14ac:dyDescent="0.3">
      <c r="A427" t="s">
        <v>109</v>
      </c>
      <c r="B427" t="s">
        <v>5</v>
      </c>
      <c r="C427" t="s">
        <v>15</v>
      </c>
      <c r="D427" t="s">
        <v>16</v>
      </c>
      <c r="E427" t="s">
        <v>110</v>
      </c>
      <c r="G427" t="s">
        <v>52</v>
      </c>
      <c r="J427" t="s">
        <v>101</v>
      </c>
      <c r="K427" t="s">
        <v>18</v>
      </c>
      <c r="L427" t="str" cm="1">
        <f t="array" ref="L427">INDEX([1]!data,_xlfn.XMATCH(_xlfn.CONCAT(
SUBSTITUTE($A427,LEFT($A427,FIND($C427,$A427)+LEN($C427)-1),),
$F427:$I427,
SUBSTITUTE($J427,LEFT($A427,FIND($C427,$A427)+LEN($C427)-1),)),
[1]!index),_xlfn.XMATCH(L$2,[1]!header))</f>
        <v>MWh</v>
      </c>
      <c r="M427" cm="1">
        <f t="array" ref="M427">INDEX([1]!data,_xlfn.XMATCH(_xlfn.CONCAT(
SUBSTITUTE($A427,LEFT($A427,FIND($C427,$A427)+LEN($C427)-1),),
$F427:$I427,
SUBSTITUTE($J427,LEFT($A427,FIND($C427,$A427)+LEN($C427)-1),)),
[1]!index),_xlfn.XMATCH(M$2,[1]!header))</f>
        <v>1</v>
      </c>
      <c r="N427" cm="1">
        <f t="array" ref="N427">INDEX([1]!data,_xlfn.XMATCH(_xlfn.CONCAT(
SUBSTITUTE($A427,LEFT($A427,FIND($C427,$A427)+LEN($C427)-1),),
$F427:$I427,
SUBSTITUTE($J427,LEFT($A427,FIND($C427,$A427)+LEN($C427)-1),)),
[1]!index),_xlfn.XMATCH(N$2,[1]!header))</f>
        <v>1</v>
      </c>
      <c r="O427" cm="1">
        <f t="array" ref="O427">INDEX([1]!data,_xlfn.XMATCH(_xlfn.CONCAT(
SUBSTITUTE($A427,LEFT($A427,FIND($C427,$A427)+LEN($C427)-1),),
$F427:$I427,
SUBSTITUTE($J427,LEFT($A427,FIND($C427,$A427)+LEN($C427)-1),)),
[1]!index),_xlfn.XMATCH(O$2,[1]!header))</f>
        <v>1</v>
      </c>
      <c r="P427" cm="1">
        <f t="array" ref="P427">INDEX([1]!data,_xlfn.XMATCH(_xlfn.CONCAT(
SUBSTITUTE($A427,LEFT($A427,FIND($C427,$A427)+LEN($C427)-1),),
$F427:$I427,
SUBSTITUTE($J427,LEFT($A427,FIND($C427,$A427)+LEN($C427)-1),)),
[1]!index),_xlfn.XMATCH(P$2,[1]!header))</f>
        <v>1</v>
      </c>
      <c r="Q427" cm="1">
        <f t="array" ref="Q427">INDEX([1]!data,_xlfn.XMATCH(_xlfn.CONCAT(
SUBSTITUTE($A427,LEFT($A427,FIND($C427,$A427)+LEN($C427)-1),),
$F427:$I427,
SUBSTITUTE($J427,LEFT($A427,FIND($C427,$A427)+LEN($C427)-1),)),
[1]!index),_xlfn.XMATCH(Q$2,[1]!header))</f>
        <v>1</v>
      </c>
      <c r="R427" cm="1">
        <f t="array" ref="R427">INDEX([1]!data,_xlfn.XMATCH(_xlfn.CONCAT(
SUBSTITUTE($A427,LEFT($A427,FIND($C427,$A427)+LEN($C427)-1),),
$F427:$I427,
SUBSTITUTE($J427,LEFT($A427,FIND($C427,$A427)+LEN($C427)-1),)),
[1]!index),_xlfn.XMATCH(R$2,[1]!header))</f>
        <v>1</v>
      </c>
      <c r="S427" cm="1">
        <f t="array" ref="S427">INDEX([1]!data,_xlfn.XMATCH(_xlfn.CONCAT(
SUBSTITUTE($A427,LEFT($A427,FIND($C427,$A427)+LEN($C427)-1),),
$F427:$I427,
SUBSTITUTE($J427,LEFT($A427,FIND($C427,$A427)+LEN($C427)-1),)),
[1]!index),_xlfn.XMATCH(S$2,[1]!header))</f>
        <v>1</v>
      </c>
      <c r="T427" cm="1">
        <f t="array" ref="T427">INDEX([1]!data,_xlfn.XMATCH(_xlfn.CONCAT(
SUBSTITUTE($A427,LEFT($A427,FIND($C427,$A427)+LEN($C427)-1),),
$F427:$I427,
SUBSTITUTE($J427,LEFT($A427,FIND($C427,$A427)+LEN($C427)-1),)),
[1]!index),_xlfn.XMATCH(T$2,[1]!header))</f>
        <v>1</v>
      </c>
      <c r="U427" cm="1">
        <f t="array" ref="U427">INDEX([1]!data,_xlfn.XMATCH(_xlfn.CONCAT(
SUBSTITUTE($A427,LEFT($A427,FIND($C427,$A427)+LEN($C427)-1),),
$F427:$I427,
SUBSTITUTE($J427,LEFT($A427,FIND($C427,$A427)+LEN($C427)-1),)),
[1]!index),_xlfn.XMATCH(U$2,[1]!header))</f>
        <v>1</v>
      </c>
      <c r="V427" cm="1">
        <f t="array" ref="V427">INDEX([1]!data,_xlfn.XMATCH(_xlfn.CONCAT(
SUBSTITUTE($A427,LEFT($A427,FIND($C427,$A427)+LEN($C427)-1),),
$F427:$I427,
SUBSTITUTE($J427,LEFT($A427,FIND($C427,$A427)+LEN($C427)-1),)),
[1]!index),_xlfn.XMATCH(V$2,[1]!header))</f>
        <v>1</v>
      </c>
      <c r="W427" cm="1">
        <f t="array" ref="W427">INDEX([1]!data,_xlfn.XMATCH(_xlfn.CONCAT(
SUBSTITUTE($A427,LEFT($A427,FIND($C427,$A427)+LEN($C427)-1),),
$F427:$I427,
SUBSTITUTE($J427,LEFT($A427,FIND($C427,$A427)+LEN($C427)-1),)),
[1]!index),_xlfn.XMATCH(W$2,[1]!header))</f>
        <v>1</v>
      </c>
    </row>
    <row r="428" spans="1:23" x14ac:dyDescent="0.3">
      <c r="A428" t="s">
        <v>109</v>
      </c>
      <c r="B428" t="s">
        <v>5</v>
      </c>
      <c r="C428" t="s">
        <v>15</v>
      </c>
      <c r="D428" t="s">
        <v>16</v>
      </c>
      <c r="E428" t="s">
        <v>110</v>
      </c>
      <c r="G428" t="s">
        <v>52</v>
      </c>
      <c r="J428" t="s">
        <v>105</v>
      </c>
      <c r="K428" t="s">
        <v>18</v>
      </c>
      <c r="L428" t="str" cm="1">
        <f t="array" ref="L428">INDEX([1]!data,_xlfn.XMATCH(_xlfn.CONCAT(
SUBSTITUTE($A428,LEFT($A428,FIND($C428,$A428)+LEN($C428)-1),),
$F428:$I428,
SUBSTITUTE($J428,LEFT($A428,FIND($C428,$A428)+LEN($C428)-1),)),
[1]!index),_xlfn.XMATCH(L$2,[1]!header))</f>
        <v>MWh</v>
      </c>
      <c r="M428" cm="1">
        <f t="array" ref="M428">INDEX([1]!data,_xlfn.XMATCH(_xlfn.CONCAT(
SUBSTITUTE($A428,LEFT($A428,FIND($C428,$A428)+LEN($C428)-1),),
$F428:$I428,
SUBSTITUTE($J428,LEFT($A428,FIND($C428,$A428)+LEN($C428)-1),)),
[1]!index),_xlfn.XMATCH(M$2,[1]!header))</f>
        <v>1</v>
      </c>
      <c r="N428" cm="1">
        <f t="array" ref="N428">INDEX([1]!data,_xlfn.XMATCH(_xlfn.CONCAT(
SUBSTITUTE($A428,LEFT($A428,FIND($C428,$A428)+LEN($C428)-1),),
$F428:$I428,
SUBSTITUTE($J428,LEFT($A428,FIND($C428,$A428)+LEN($C428)-1),)),
[1]!index),_xlfn.XMATCH(N$2,[1]!header))</f>
        <v>1</v>
      </c>
      <c r="O428" cm="1">
        <f t="array" ref="O428">INDEX([1]!data,_xlfn.XMATCH(_xlfn.CONCAT(
SUBSTITUTE($A428,LEFT($A428,FIND($C428,$A428)+LEN($C428)-1),),
$F428:$I428,
SUBSTITUTE($J428,LEFT($A428,FIND($C428,$A428)+LEN($C428)-1),)),
[1]!index),_xlfn.XMATCH(O$2,[1]!header))</f>
        <v>1</v>
      </c>
      <c r="P428" cm="1">
        <f t="array" ref="P428">INDEX([1]!data,_xlfn.XMATCH(_xlfn.CONCAT(
SUBSTITUTE($A428,LEFT($A428,FIND($C428,$A428)+LEN($C428)-1),),
$F428:$I428,
SUBSTITUTE($J428,LEFT($A428,FIND($C428,$A428)+LEN($C428)-1),)),
[1]!index),_xlfn.XMATCH(P$2,[1]!header))</f>
        <v>1</v>
      </c>
      <c r="Q428" cm="1">
        <f t="array" ref="Q428">INDEX([1]!data,_xlfn.XMATCH(_xlfn.CONCAT(
SUBSTITUTE($A428,LEFT($A428,FIND($C428,$A428)+LEN($C428)-1),),
$F428:$I428,
SUBSTITUTE($J428,LEFT($A428,FIND($C428,$A428)+LEN($C428)-1),)),
[1]!index),_xlfn.XMATCH(Q$2,[1]!header))</f>
        <v>1</v>
      </c>
      <c r="R428" cm="1">
        <f t="array" ref="R428">INDEX([1]!data,_xlfn.XMATCH(_xlfn.CONCAT(
SUBSTITUTE($A428,LEFT($A428,FIND($C428,$A428)+LEN($C428)-1),),
$F428:$I428,
SUBSTITUTE($J428,LEFT($A428,FIND($C428,$A428)+LEN($C428)-1),)),
[1]!index),_xlfn.XMATCH(R$2,[1]!header))</f>
        <v>1</v>
      </c>
      <c r="S428" cm="1">
        <f t="array" ref="S428">INDEX([1]!data,_xlfn.XMATCH(_xlfn.CONCAT(
SUBSTITUTE($A428,LEFT($A428,FIND($C428,$A428)+LEN($C428)-1),),
$F428:$I428,
SUBSTITUTE($J428,LEFT($A428,FIND($C428,$A428)+LEN($C428)-1),)),
[1]!index),_xlfn.XMATCH(S$2,[1]!header))</f>
        <v>1</v>
      </c>
      <c r="T428" cm="1">
        <f t="array" ref="T428">INDEX([1]!data,_xlfn.XMATCH(_xlfn.CONCAT(
SUBSTITUTE($A428,LEFT($A428,FIND($C428,$A428)+LEN($C428)-1),),
$F428:$I428,
SUBSTITUTE($J428,LEFT($A428,FIND($C428,$A428)+LEN($C428)-1),)),
[1]!index),_xlfn.XMATCH(T$2,[1]!header))</f>
        <v>1</v>
      </c>
      <c r="U428" cm="1">
        <f t="array" ref="U428">INDEX([1]!data,_xlfn.XMATCH(_xlfn.CONCAT(
SUBSTITUTE($A428,LEFT($A428,FIND($C428,$A428)+LEN($C428)-1),),
$F428:$I428,
SUBSTITUTE($J428,LEFT($A428,FIND($C428,$A428)+LEN($C428)-1),)),
[1]!index),_xlfn.XMATCH(U$2,[1]!header))</f>
        <v>1</v>
      </c>
      <c r="V428" cm="1">
        <f t="array" ref="V428">INDEX([1]!data,_xlfn.XMATCH(_xlfn.CONCAT(
SUBSTITUTE($A428,LEFT($A428,FIND($C428,$A428)+LEN($C428)-1),),
$F428:$I428,
SUBSTITUTE($J428,LEFT($A428,FIND($C428,$A428)+LEN($C428)-1),)),
[1]!index),_xlfn.XMATCH(V$2,[1]!header))</f>
        <v>1</v>
      </c>
      <c r="W428" cm="1">
        <f t="array" ref="W428">INDEX([1]!data,_xlfn.XMATCH(_xlfn.CONCAT(
SUBSTITUTE($A428,LEFT($A428,FIND($C428,$A428)+LEN($C428)-1),),
$F428:$I428,
SUBSTITUTE($J428,LEFT($A428,FIND($C428,$A428)+LEN($C428)-1),)),
[1]!index),_xlfn.XMATCH(W$2,[1]!header))</f>
        <v>1</v>
      </c>
    </row>
    <row r="429" spans="1:23" x14ac:dyDescent="0.3">
      <c r="A429" t="s">
        <v>101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K429" t="s">
        <v>18</v>
      </c>
      <c r="L429" t="str" cm="1">
        <f t="array" ref="L429">INDEX([1]!data,_xlfn.XMATCH(_xlfn.CONCAT(
SUBSTITUTE($A429,LEFT($A429,FIND($C429,$A429)+LEN($C429)-1),),
$F429:$I429,
SUBSTITUTE($J429,LEFT($A429,FIND($C429,$A429)+LEN($C429)-1),)),
[1]!index),_xlfn.XMATCH(L$2,[1]!header))</f>
        <v>MWh</v>
      </c>
    </row>
    <row r="430" spans="1:23" x14ac:dyDescent="0.3">
      <c r="A430" t="s">
        <v>101</v>
      </c>
      <c r="B430" t="s">
        <v>5</v>
      </c>
      <c r="C430" t="s">
        <v>15</v>
      </c>
      <c r="D430" t="s">
        <v>16</v>
      </c>
      <c r="E430" t="s">
        <v>111</v>
      </c>
      <c r="G430" t="s">
        <v>19</v>
      </c>
      <c r="H430" t="s">
        <v>61</v>
      </c>
    </row>
    <row r="431" spans="1:23" x14ac:dyDescent="0.3">
      <c r="A431" t="s">
        <v>101</v>
      </c>
      <c r="B431" t="s">
        <v>5</v>
      </c>
      <c r="C431" t="s">
        <v>15</v>
      </c>
      <c r="D431" t="s">
        <v>16</v>
      </c>
      <c r="E431" t="s">
        <v>111</v>
      </c>
      <c r="G431" t="s">
        <v>62</v>
      </c>
      <c r="K431" t="s">
        <v>63</v>
      </c>
      <c r="L431" t="s">
        <v>64</v>
      </c>
      <c r="M431" cm="1">
        <f t="array" ref="M431">INDEX([3]!data,_xlfn.XMATCH(_xlfn.CONCAT(
SUBSTITUTE($A431,LEFT($A431,FIND($C431,$A431)+LEN($C431)-1),),
$F431),
[3]!index),_xlfn.XMATCH($G431,[3]!header))</f>
        <v>0.125</v>
      </c>
      <c r="N431">
        <f t="shared" ref="N431:W432" si="73">M431</f>
        <v>0.125</v>
      </c>
      <c r="O431">
        <f t="shared" si="73"/>
        <v>0.125</v>
      </c>
      <c r="P431">
        <f t="shared" si="73"/>
        <v>0.125</v>
      </c>
      <c r="Q431">
        <f t="shared" si="73"/>
        <v>0.125</v>
      </c>
      <c r="R431">
        <f t="shared" si="73"/>
        <v>0.125</v>
      </c>
      <c r="S431">
        <f t="shared" si="73"/>
        <v>0.125</v>
      </c>
      <c r="T431">
        <f t="shared" si="73"/>
        <v>0.125</v>
      </c>
      <c r="U431">
        <f t="shared" si="73"/>
        <v>0.125</v>
      </c>
      <c r="V431">
        <f t="shared" si="73"/>
        <v>0.125</v>
      </c>
      <c r="W431">
        <f t="shared" si="73"/>
        <v>0.125</v>
      </c>
    </row>
    <row r="432" spans="1:23" x14ac:dyDescent="0.3">
      <c r="A432" t="s">
        <v>101</v>
      </c>
      <c r="B432" t="s">
        <v>5</v>
      </c>
      <c r="C432" t="s">
        <v>15</v>
      </c>
      <c r="D432" t="s">
        <v>16</v>
      </c>
      <c r="E432" t="s">
        <v>111</v>
      </c>
      <c r="G432" t="s">
        <v>65</v>
      </c>
      <c r="K432" t="s">
        <v>63</v>
      </c>
      <c r="M432" cm="1">
        <f t="array" ref="M432">INDEX([3]!data,_xlfn.XMATCH(_xlfn.CONCAT(
SUBSTITUTE($A432,LEFT($A432,FIND($C432,$A432)+LEN($C432)-1),),
$F432),
[3]!index),_xlfn.XMATCH($G432,[3]!header))</f>
        <v>10</v>
      </c>
      <c r="N432">
        <f t="shared" si="73"/>
        <v>10</v>
      </c>
      <c r="O432">
        <f t="shared" si="73"/>
        <v>10</v>
      </c>
      <c r="P432">
        <f t="shared" si="73"/>
        <v>10</v>
      </c>
      <c r="Q432">
        <f t="shared" si="73"/>
        <v>10</v>
      </c>
      <c r="R432">
        <f t="shared" si="73"/>
        <v>10</v>
      </c>
      <c r="S432">
        <f t="shared" si="73"/>
        <v>10</v>
      </c>
      <c r="T432">
        <f t="shared" si="73"/>
        <v>10</v>
      </c>
      <c r="U432">
        <f t="shared" si="73"/>
        <v>10</v>
      </c>
      <c r="V432">
        <f t="shared" si="73"/>
        <v>10</v>
      </c>
      <c r="W432">
        <f t="shared" si="73"/>
        <v>10</v>
      </c>
    </row>
    <row r="433" spans="1:23" x14ac:dyDescent="0.3">
      <c r="A433" t="s">
        <v>101</v>
      </c>
      <c r="B433" t="s">
        <v>5</v>
      </c>
      <c r="C433" t="s">
        <v>15</v>
      </c>
      <c r="D433" t="s">
        <v>16</v>
      </c>
      <c r="E433" t="s">
        <v>111</v>
      </c>
      <c r="F433" t="s">
        <v>111</v>
      </c>
      <c r="G433" t="s">
        <v>6</v>
      </c>
    </row>
    <row r="434" spans="1:23" x14ac:dyDescent="0.3">
      <c r="A434" t="s">
        <v>101</v>
      </c>
      <c r="B434" t="s">
        <v>5</v>
      </c>
      <c r="C434" t="s">
        <v>15</v>
      </c>
      <c r="D434" t="s">
        <v>16</v>
      </c>
      <c r="E434" t="s">
        <v>111</v>
      </c>
      <c r="F434" t="s">
        <v>111</v>
      </c>
      <c r="G434" t="s">
        <v>67</v>
      </c>
      <c r="K434" t="s">
        <v>63</v>
      </c>
      <c r="L434" t="s">
        <v>68</v>
      </c>
      <c r="M434" cm="1">
        <f t="array" ref="M434">INDEX([3]!data,_xlfn.XMATCH(_xlfn.CONCAT(
SUBSTITUTE($A434,LEFT($A434,FIND($C434,$A434)+LEN($C434)-1),),
$F434),
[3]!index),_xlfn.XMATCH($G434,[3]!header))</f>
        <v>2025</v>
      </c>
      <c r="N434">
        <f t="shared" ref="N434:W436" si="74">M434</f>
        <v>2025</v>
      </c>
      <c r="O434">
        <f t="shared" si="74"/>
        <v>2025</v>
      </c>
      <c r="P434">
        <f t="shared" si="74"/>
        <v>2025</v>
      </c>
      <c r="Q434">
        <f t="shared" si="74"/>
        <v>2025</v>
      </c>
      <c r="R434">
        <f t="shared" si="74"/>
        <v>2025</v>
      </c>
      <c r="S434">
        <f t="shared" si="74"/>
        <v>2025</v>
      </c>
      <c r="T434">
        <f t="shared" si="74"/>
        <v>2025</v>
      </c>
      <c r="U434">
        <f t="shared" si="74"/>
        <v>2025</v>
      </c>
      <c r="V434">
        <f t="shared" si="74"/>
        <v>2025</v>
      </c>
      <c r="W434">
        <f t="shared" si="74"/>
        <v>2025</v>
      </c>
    </row>
    <row r="435" spans="1:23" x14ac:dyDescent="0.3">
      <c r="A435" t="s">
        <v>101</v>
      </c>
      <c r="B435" t="s">
        <v>5</v>
      </c>
      <c r="C435" t="s">
        <v>15</v>
      </c>
      <c r="D435" t="s">
        <v>16</v>
      </c>
      <c r="E435" t="s">
        <v>111</v>
      </c>
      <c r="F435" t="s">
        <v>111</v>
      </c>
      <c r="G435" t="s">
        <v>69</v>
      </c>
      <c r="K435" t="s">
        <v>63</v>
      </c>
      <c r="L435" t="s">
        <v>68</v>
      </c>
      <c r="M435" cm="1">
        <f t="array" ref="M435">INDEX([3]!data,_xlfn.XMATCH(_xlfn.CONCAT(
SUBSTITUTE($A435,LEFT($A435,FIND($C435,$A435)+LEN($C435)-1),),
$F435),
[3]!index),_xlfn.XMATCH($G435,[3]!header))</f>
        <v>2101</v>
      </c>
      <c r="N435">
        <f t="shared" si="74"/>
        <v>2101</v>
      </c>
      <c r="O435">
        <f t="shared" si="74"/>
        <v>2101</v>
      </c>
      <c r="P435">
        <f t="shared" si="74"/>
        <v>2101</v>
      </c>
      <c r="Q435">
        <f t="shared" si="74"/>
        <v>2101</v>
      </c>
      <c r="R435">
        <f t="shared" si="74"/>
        <v>2101</v>
      </c>
      <c r="S435">
        <f t="shared" si="74"/>
        <v>2101</v>
      </c>
      <c r="T435">
        <f t="shared" si="74"/>
        <v>2101</v>
      </c>
      <c r="U435">
        <f t="shared" si="74"/>
        <v>2101</v>
      </c>
      <c r="V435">
        <f t="shared" si="74"/>
        <v>2101</v>
      </c>
      <c r="W435">
        <f t="shared" si="74"/>
        <v>2101</v>
      </c>
    </row>
    <row r="436" spans="1:23" x14ac:dyDescent="0.3">
      <c r="A436" t="s">
        <v>101</v>
      </c>
      <c r="B436" t="s">
        <v>5</v>
      </c>
      <c r="C436" t="s">
        <v>15</v>
      </c>
      <c r="D436" t="s">
        <v>16</v>
      </c>
      <c r="E436" t="s">
        <v>111</v>
      </c>
      <c r="F436" t="s">
        <v>111</v>
      </c>
      <c r="G436" t="s">
        <v>70</v>
      </c>
      <c r="K436" t="s">
        <v>63</v>
      </c>
      <c r="L436" t="s">
        <v>71</v>
      </c>
      <c r="M436" cm="1">
        <f t="array" ref="M436">INDEX([3]!data,_xlfn.XMATCH(_xlfn.CONCAT(
SUBSTITUTE($A436,LEFT($A436,FIND($C436,$A436)+LEN($C436)-1),),
$F436),
[3]!index),_xlfn.XMATCH($G436,[3]!header))</f>
        <v>15</v>
      </c>
      <c r="N436">
        <f t="shared" si="74"/>
        <v>15</v>
      </c>
      <c r="O436">
        <f t="shared" si="74"/>
        <v>15</v>
      </c>
      <c r="P436">
        <f t="shared" si="74"/>
        <v>15</v>
      </c>
      <c r="Q436">
        <f t="shared" si="74"/>
        <v>15</v>
      </c>
      <c r="R436">
        <f t="shared" si="74"/>
        <v>15</v>
      </c>
      <c r="S436">
        <f t="shared" si="74"/>
        <v>15</v>
      </c>
      <c r="T436">
        <f t="shared" si="74"/>
        <v>15</v>
      </c>
      <c r="U436">
        <f t="shared" si="74"/>
        <v>15</v>
      </c>
      <c r="V436">
        <f t="shared" si="74"/>
        <v>15</v>
      </c>
      <c r="W436">
        <f t="shared" si="74"/>
        <v>15</v>
      </c>
    </row>
    <row r="437" spans="1:23" x14ac:dyDescent="0.3">
      <c r="A437" t="s">
        <v>101</v>
      </c>
      <c r="B437" t="s">
        <v>5</v>
      </c>
      <c r="C437" t="s">
        <v>15</v>
      </c>
      <c r="D437" t="s">
        <v>16</v>
      </c>
      <c r="E437" t="s">
        <v>111</v>
      </c>
      <c r="F437" t="s">
        <v>111</v>
      </c>
      <c r="G437" t="s">
        <v>72</v>
      </c>
      <c r="K437" t="s">
        <v>73</v>
      </c>
      <c r="L437" t="s">
        <v>64</v>
      </c>
      <c r="M437" cm="1">
        <f t="array" ref="M437">INDEX([3]!data,_xlfn.XMATCH(_xlfn.CONCAT(
SUBSTITUTE($A437,LEFT($A437,FIND($C437,$A437)+LEN($C437)-1),),
$F437),
[3]!index),_xlfn.XMATCH(_xlfn.CONCAT($C437,$G437),[3]!header))</f>
        <v>1</v>
      </c>
    </row>
    <row r="438" spans="1:23" x14ac:dyDescent="0.3">
      <c r="A438" t="s">
        <v>101</v>
      </c>
      <c r="B438" t="s">
        <v>5</v>
      </c>
      <c r="C438" t="s">
        <v>15</v>
      </c>
      <c r="D438" t="s">
        <v>16</v>
      </c>
      <c r="E438" t="s">
        <v>111</v>
      </c>
      <c r="F438" t="s">
        <v>111</v>
      </c>
      <c r="G438" t="s">
        <v>74</v>
      </c>
      <c r="K438" t="s">
        <v>63</v>
      </c>
      <c r="L438" t="str" cm="1">
        <f t="array" ref="L438">INDEX([3]!data,_xlfn.XMATCH(_xlfn.CONCAT(
SUBSTITUTE($A438,LEFT($A438,FIND($C438,$A438)+LEN($C438)-1),),
$F438),
[3]!index),_xlfn.XMATCH(L$2,[3]!header))</f>
        <v>MWh</v>
      </c>
      <c r="M438" cm="1">
        <f t="array" ref="M438">INDEX([3]!data,_xlfn.XMATCH(_xlfn.CONCAT(
SUBSTITUTE($A438,LEFT($A438,FIND($C438,$A438)+LEN($C438)-1),),
$F438),
[3]!index),_xlfn.XMATCH($G438,[3]!header))</f>
        <v>43800</v>
      </c>
      <c r="N438">
        <f t="shared" ref="N438:W441" si="75">M438</f>
        <v>43800</v>
      </c>
      <c r="O438">
        <f t="shared" si="75"/>
        <v>43800</v>
      </c>
      <c r="P438">
        <f t="shared" si="75"/>
        <v>43800</v>
      </c>
      <c r="Q438">
        <f t="shared" si="75"/>
        <v>43800</v>
      </c>
      <c r="R438">
        <f t="shared" si="75"/>
        <v>43800</v>
      </c>
      <c r="S438">
        <f t="shared" si="75"/>
        <v>43800</v>
      </c>
      <c r="T438">
        <f t="shared" si="75"/>
        <v>43800</v>
      </c>
      <c r="U438">
        <f t="shared" si="75"/>
        <v>43800</v>
      </c>
      <c r="V438">
        <f t="shared" si="75"/>
        <v>43800</v>
      </c>
      <c r="W438">
        <f t="shared" si="75"/>
        <v>43800</v>
      </c>
    </row>
    <row r="439" spans="1:23" x14ac:dyDescent="0.3">
      <c r="A439" t="s">
        <v>101</v>
      </c>
      <c r="B439" t="s">
        <v>5</v>
      </c>
      <c r="C439" t="s">
        <v>15</v>
      </c>
      <c r="D439" t="s">
        <v>16</v>
      </c>
      <c r="E439" t="s">
        <v>111</v>
      </c>
      <c r="F439" t="s">
        <v>111</v>
      </c>
      <c r="G439" t="s">
        <v>75</v>
      </c>
      <c r="K439" t="s">
        <v>63</v>
      </c>
      <c r="L439" t="s">
        <v>76</v>
      </c>
      <c r="M439" cm="1">
        <f t="array" ref="M439">INDEX([3]!data,_xlfn.XMATCH(_xlfn.CONCAT(
SUBSTITUTE($A439,LEFT($A439,FIND($C439,$A439)+LEN($C439)-1),),
$F439),
[3]!index),_xlfn.XMATCH($G439,[3]!header))</f>
        <v>109639500</v>
      </c>
      <c r="N439">
        <f t="shared" si="75"/>
        <v>109639500</v>
      </c>
      <c r="O439">
        <f t="shared" si="75"/>
        <v>109639500</v>
      </c>
      <c r="P439">
        <f t="shared" si="75"/>
        <v>109639500</v>
      </c>
      <c r="Q439">
        <f t="shared" si="75"/>
        <v>109639500</v>
      </c>
      <c r="R439">
        <f t="shared" si="75"/>
        <v>109639500</v>
      </c>
      <c r="S439">
        <f t="shared" si="75"/>
        <v>109639500</v>
      </c>
      <c r="T439">
        <f t="shared" si="75"/>
        <v>109639500</v>
      </c>
      <c r="U439">
        <f t="shared" si="75"/>
        <v>109639500</v>
      </c>
      <c r="V439">
        <f t="shared" si="75"/>
        <v>109639500</v>
      </c>
      <c r="W439">
        <f t="shared" si="75"/>
        <v>109639500</v>
      </c>
    </row>
    <row r="440" spans="1:23" x14ac:dyDescent="0.3">
      <c r="A440" t="s">
        <v>101</v>
      </c>
      <c r="B440" t="s">
        <v>5</v>
      </c>
      <c r="C440" t="s">
        <v>15</v>
      </c>
      <c r="D440" t="s">
        <v>16</v>
      </c>
      <c r="E440" t="s">
        <v>111</v>
      </c>
      <c r="F440" t="s">
        <v>111</v>
      </c>
      <c r="G440" t="s">
        <v>77</v>
      </c>
      <c r="K440" t="s">
        <v>63</v>
      </c>
      <c r="L440" t="s">
        <v>76</v>
      </c>
      <c r="M440" cm="1">
        <f t="array" ref="M440">INDEX([3]!data,_xlfn.XMATCH(_xlfn.CONCAT(
SUBSTITUTE($A440,LEFT($A440,FIND($C440,$A440)+LEN($C440)-1),),
$F440),
[3]!index),_xlfn.XMATCH($G440,[3]!header))</f>
        <v>1620450</v>
      </c>
      <c r="N440">
        <f t="shared" si="75"/>
        <v>1620450</v>
      </c>
      <c r="O440">
        <f t="shared" si="75"/>
        <v>1620450</v>
      </c>
      <c r="P440">
        <f t="shared" si="75"/>
        <v>1620450</v>
      </c>
      <c r="Q440">
        <f t="shared" si="75"/>
        <v>1620450</v>
      </c>
      <c r="R440">
        <f t="shared" si="75"/>
        <v>1620450</v>
      </c>
      <c r="S440">
        <f t="shared" si="75"/>
        <v>1620450</v>
      </c>
      <c r="T440">
        <f t="shared" si="75"/>
        <v>1620450</v>
      </c>
      <c r="U440">
        <f t="shared" si="75"/>
        <v>1620450</v>
      </c>
      <c r="V440">
        <f t="shared" si="75"/>
        <v>1620450</v>
      </c>
      <c r="W440">
        <f t="shared" si="75"/>
        <v>1620450</v>
      </c>
    </row>
    <row r="441" spans="1:23" x14ac:dyDescent="0.3">
      <c r="A441" t="s">
        <v>101</v>
      </c>
      <c r="B441" t="s">
        <v>5</v>
      </c>
      <c r="C441" t="s">
        <v>15</v>
      </c>
      <c r="D441" t="s">
        <v>16</v>
      </c>
      <c r="E441" t="s">
        <v>111</v>
      </c>
      <c r="F441" t="s">
        <v>111</v>
      </c>
      <c r="G441" t="s">
        <v>52</v>
      </c>
      <c r="J441" t="s">
        <v>14</v>
      </c>
      <c r="K441" t="s">
        <v>79</v>
      </c>
      <c r="L441" t="str" cm="1">
        <f t="array" ref="L441">INDEX([3]!data_multi,_xlfn.XMATCH(_xlfn.CONCAT(
SUBSTITUTE($A441,LEFT($A441,FIND($C441,$A441)+LEN($C441)-1),),
$F441:$I441,
SUBSTITUTE($J441,LEFT($A441,FIND($C441,$A441)+LEN($C441)-1),)),
[3]!index_multi),_xlfn.XMATCH(L$2,[3]!header_multi))</f>
        <v>GJ</v>
      </c>
      <c r="M441" cm="1">
        <f t="array" ref="M441">INDEX([3]!data_multi,_xlfn.XMATCH(_xlfn.CONCAT(
SUBSTITUTE($A441,LEFT($A441,FIND($C441,$A441)+LEN($C441)-1),),
$F441:$I441,
SUBSTITUTE($J441,LEFT($A441,FIND($C441,$A441)+LEN($C441)-1),)),
[3]!index_multi),_xlfn.XMATCH(M$2,[3]!header_multi))</f>
        <v>0.63529411764705901</v>
      </c>
      <c r="N441">
        <f t="shared" si="75"/>
        <v>0.63529411764705901</v>
      </c>
      <c r="O441">
        <f t="shared" si="75"/>
        <v>0.63529411764705901</v>
      </c>
      <c r="P441">
        <f t="shared" si="75"/>
        <v>0.63529411764705901</v>
      </c>
      <c r="Q441">
        <f t="shared" si="75"/>
        <v>0.63529411764705901</v>
      </c>
      <c r="R441">
        <f t="shared" si="75"/>
        <v>0.63529411764705901</v>
      </c>
      <c r="S441">
        <f t="shared" si="75"/>
        <v>0.63529411764705901</v>
      </c>
      <c r="T441">
        <f t="shared" si="75"/>
        <v>0.63529411764705901</v>
      </c>
      <c r="U441">
        <f t="shared" si="75"/>
        <v>0.63529411764705901</v>
      </c>
      <c r="V441">
        <f t="shared" si="75"/>
        <v>0.63529411764705901</v>
      </c>
      <c r="W441">
        <f t="shared" si="75"/>
        <v>0.63529411764705901</v>
      </c>
    </row>
    <row r="442" spans="1:23" x14ac:dyDescent="0.3">
      <c r="A442" t="s">
        <v>105</v>
      </c>
      <c r="B442" t="s">
        <v>5</v>
      </c>
      <c r="C442" t="s">
        <v>15</v>
      </c>
      <c r="D442" t="s">
        <v>16</v>
      </c>
      <c r="E442" t="s">
        <v>112</v>
      </c>
      <c r="G442" t="s">
        <v>17</v>
      </c>
      <c r="K442" t="s">
        <v>18</v>
      </c>
      <c r="L442" t="str" cm="1">
        <f t="array" ref="L442">INDEX([1]!data,_xlfn.XMATCH(_xlfn.CONCAT(
SUBSTITUTE($A442,LEFT($A442,FIND($C442,$A442)+LEN($C442)-1),),
$F442:$I442,
SUBSTITUTE($J442,LEFT($A442,FIND($C442,$A442)+LEN($C442)-1),)),
[1]!index),_xlfn.XMATCH(L$2,[1]!header))</f>
        <v>MWh</v>
      </c>
    </row>
    <row r="443" spans="1:23" x14ac:dyDescent="0.3">
      <c r="A443" t="s">
        <v>105</v>
      </c>
      <c r="B443" t="s">
        <v>5</v>
      </c>
      <c r="C443" t="s">
        <v>15</v>
      </c>
      <c r="D443" t="s">
        <v>16</v>
      </c>
      <c r="E443" t="s">
        <v>112</v>
      </c>
      <c r="G443" t="s">
        <v>19</v>
      </c>
      <c r="H443" t="s">
        <v>61</v>
      </c>
    </row>
    <row r="444" spans="1:23" x14ac:dyDescent="0.3">
      <c r="A444" t="s">
        <v>105</v>
      </c>
      <c r="B444" t="s">
        <v>5</v>
      </c>
      <c r="C444" t="s">
        <v>15</v>
      </c>
      <c r="D444" t="s">
        <v>16</v>
      </c>
      <c r="E444" t="s">
        <v>112</v>
      </c>
      <c r="G444" t="s">
        <v>62</v>
      </c>
      <c r="K444" t="s">
        <v>63</v>
      </c>
      <c r="L444" t="s">
        <v>64</v>
      </c>
      <c r="M444" cm="1">
        <f t="array" ref="M444">INDEX([3]!data,_xlfn.XMATCH(_xlfn.CONCAT(
SUBSTITUTE($A444,LEFT($A444,FIND($C444,$A444)+LEN($C444)-1),),
$F444),
[3]!index),_xlfn.XMATCH($G444,[3]!header))</f>
        <v>0.125</v>
      </c>
      <c r="N444">
        <f t="shared" ref="N444:W445" si="76">M444</f>
        <v>0.125</v>
      </c>
      <c r="O444">
        <f t="shared" si="76"/>
        <v>0.125</v>
      </c>
      <c r="P444">
        <f t="shared" si="76"/>
        <v>0.125</v>
      </c>
      <c r="Q444">
        <f t="shared" si="76"/>
        <v>0.125</v>
      </c>
      <c r="R444">
        <f t="shared" si="76"/>
        <v>0.125</v>
      </c>
      <c r="S444">
        <f t="shared" si="76"/>
        <v>0.125</v>
      </c>
      <c r="T444">
        <f t="shared" si="76"/>
        <v>0.125</v>
      </c>
      <c r="U444">
        <f t="shared" si="76"/>
        <v>0.125</v>
      </c>
      <c r="V444">
        <f t="shared" si="76"/>
        <v>0.125</v>
      </c>
      <c r="W444">
        <f t="shared" si="76"/>
        <v>0.125</v>
      </c>
    </row>
    <row r="445" spans="1:23" x14ac:dyDescent="0.3">
      <c r="A445" t="s">
        <v>105</v>
      </c>
      <c r="B445" t="s">
        <v>5</v>
      </c>
      <c r="C445" t="s">
        <v>15</v>
      </c>
      <c r="D445" t="s">
        <v>16</v>
      </c>
      <c r="E445" t="s">
        <v>112</v>
      </c>
      <c r="G445" t="s">
        <v>65</v>
      </c>
      <c r="K445" t="s">
        <v>63</v>
      </c>
      <c r="M445" cm="1">
        <f t="array" ref="M445">INDEX([3]!data,_xlfn.XMATCH(_xlfn.CONCAT(
SUBSTITUTE($A445,LEFT($A445,FIND($C445,$A445)+LEN($C445)-1),),
$F445),
[3]!index),_xlfn.XMATCH($G445,[3]!header))</f>
        <v>10</v>
      </c>
      <c r="N445">
        <f t="shared" si="76"/>
        <v>10</v>
      </c>
      <c r="O445">
        <f t="shared" si="76"/>
        <v>10</v>
      </c>
      <c r="P445">
        <f t="shared" si="76"/>
        <v>10</v>
      </c>
      <c r="Q445">
        <f t="shared" si="76"/>
        <v>10</v>
      </c>
      <c r="R445">
        <f t="shared" si="76"/>
        <v>10</v>
      </c>
      <c r="S445">
        <f t="shared" si="76"/>
        <v>10</v>
      </c>
      <c r="T445">
        <f t="shared" si="76"/>
        <v>10</v>
      </c>
      <c r="U445">
        <f t="shared" si="76"/>
        <v>10</v>
      </c>
      <c r="V445">
        <f t="shared" si="76"/>
        <v>10</v>
      </c>
      <c r="W445">
        <f t="shared" si="76"/>
        <v>10</v>
      </c>
    </row>
    <row r="446" spans="1:23" x14ac:dyDescent="0.3">
      <c r="A446" t="s">
        <v>105</v>
      </c>
      <c r="B446" t="s">
        <v>5</v>
      </c>
      <c r="C446" t="s">
        <v>15</v>
      </c>
      <c r="D446" t="s">
        <v>16</v>
      </c>
      <c r="E446" t="s">
        <v>112</v>
      </c>
      <c r="F446" t="s">
        <v>112</v>
      </c>
      <c r="G446" t="s">
        <v>6</v>
      </c>
    </row>
    <row r="447" spans="1:23" x14ac:dyDescent="0.3">
      <c r="A447" t="s">
        <v>105</v>
      </c>
      <c r="B447" t="s">
        <v>5</v>
      </c>
      <c r="C447" t="s">
        <v>15</v>
      </c>
      <c r="D447" t="s">
        <v>16</v>
      </c>
      <c r="E447" t="s">
        <v>112</v>
      </c>
      <c r="F447" t="s">
        <v>112</v>
      </c>
      <c r="G447" t="s">
        <v>67</v>
      </c>
      <c r="K447" t="s">
        <v>63</v>
      </c>
      <c r="L447" t="s">
        <v>68</v>
      </c>
      <c r="M447" cm="1">
        <f t="array" ref="M447">INDEX([3]!data,_xlfn.XMATCH(_xlfn.CONCAT(
SUBSTITUTE($A447,LEFT($A447,FIND($C447,$A447)+LEN($C447)-1),),
$F447),
[3]!index),_xlfn.XMATCH($G447,[3]!header))</f>
        <v>2025</v>
      </c>
      <c r="N447">
        <f t="shared" ref="N447:W449" si="77">M447</f>
        <v>2025</v>
      </c>
      <c r="O447">
        <f t="shared" si="77"/>
        <v>2025</v>
      </c>
      <c r="P447">
        <f t="shared" si="77"/>
        <v>2025</v>
      </c>
      <c r="Q447">
        <f t="shared" si="77"/>
        <v>2025</v>
      </c>
      <c r="R447">
        <f t="shared" si="77"/>
        <v>2025</v>
      </c>
      <c r="S447">
        <f t="shared" si="77"/>
        <v>2025</v>
      </c>
      <c r="T447">
        <f t="shared" si="77"/>
        <v>2025</v>
      </c>
      <c r="U447">
        <f t="shared" si="77"/>
        <v>2025</v>
      </c>
      <c r="V447">
        <f t="shared" si="77"/>
        <v>2025</v>
      </c>
      <c r="W447">
        <f t="shared" si="77"/>
        <v>2025</v>
      </c>
    </row>
    <row r="448" spans="1:23" x14ac:dyDescent="0.3">
      <c r="A448" t="s">
        <v>105</v>
      </c>
      <c r="B448" t="s">
        <v>5</v>
      </c>
      <c r="C448" t="s">
        <v>15</v>
      </c>
      <c r="D448" t="s">
        <v>16</v>
      </c>
      <c r="E448" t="s">
        <v>112</v>
      </c>
      <c r="F448" t="s">
        <v>112</v>
      </c>
      <c r="G448" t="s">
        <v>69</v>
      </c>
      <c r="K448" t="s">
        <v>63</v>
      </c>
      <c r="L448" t="s">
        <v>68</v>
      </c>
      <c r="M448" cm="1">
        <f t="array" ref="M448">INDEX([3]!data,_xlfn.XMATCH(_xlfn.CONCAT(
SUBSTITUTE($A448,LEFT($A448,FIND($C448,$A448)+LEN($C448)-1),),
$F448),
[3]!index),_xlfn.XMATCH($G448,[3]!header))</f>
        <v>2101</v>
      </c>
      <c r="N448">
        <f t="shared" si="77"/>
        <v>2101</v>
      </c>
      <c r="O448">
        <f t="shared" si="77"/>
        <v>2101</v>
      </c>
      <c r="P448">
        <f t="shared" si="77"/>
        <v>2101</v>
      </c>
      <c r="Q448">
        <f t="shared" si="77"/>
        <v>2101</v>
      </c>
      <c r="R448">
        <f t="shared" si="77"/>
        <v>2101</v>
      </c>
      <c r="S448">
        <f t="shared" si="77"/>
        <v>2101</v>
      </c>
      <c r="T448">
        <f t="shared" si="77"/>
        <v>2101</v>
      </c>
      <c r="U448">
        <f t="shared" si="77"/>
        <v>2101</v>
      </c>
      <c r="V448">
        <f t="shared" si="77"/>
        <v>2101</v>
      </c>
      <c r="W448">
        <f t="shared" si="77"/>
        <v>2101</v>
      </c>
    </row>
    <row r="449" spans="1:23" x14ac:dyDescent="0.3">
      <c r="A449" t="s">
        <v>105</v>
      </c>
      <c r="B449" t="s">
        <v>5</v>
      </c>
      <c r="C449" t="s">
        <v>15</v>
      </c>
      <c r="D449" t="s">
        <v>16</v>
      </c>
      <c r="E449" t="s">
        <v>112</v>
      </c>
      <c r="F449" t="s">
        <v>112</v>
      </c>
      <c r="G449" t="s">
        <v>70</v>
      </c>
      <c r="K449" t="s">
        <v>63</v>
      </c>
      <c r="L449" t="s">
        <v>71</v>
      </c>
      <c r="M449" cm="1">
        <f t="array" ref="M449">INDEX([3]!data,_xlfn.XMATCH(_xlfn.CONCAT(
SUBSTITUTE($A449,LEFT($A449,FIND($C449,$A449)+LEN($C449)-1),),
$F449),
[3]!index),_xlfn.XMATCH($G449,[3]!header))</f>
        <v>70</v>
      </c>
      <c r="N449">
        <f t="shared" si="77"/>
        <v>70</v>
      </c>
      <c r="O449">
        <f t="shared" si="77"/>
        <v>70</v>
      </c>
      <c r="P449">
        <f t="shared" si="77"/>
        <v>70</v>
      </c>
      <c r="Q449">
        <f t="shared" si="77"/>
        <v>70</v>
      </c>
      <c r="R449">
        <f t="shared" si="77"/>
        <v>70</v>
      </c>
      <c r="S449">
        <f t="shared" si="77"/>
        <v>70</v>
      </c>
      <c r="T449">
        <f t="shared" si="77"/>
        <v>70</v>
      </c>
      <c r="U449">
        <f t="shared" si="77"/>
        <v>70</v>
      </c>
      <c r="V449">
        <f t="shared" si="77"/>
        <v>70</v>
      </c>
      <c r="W449">
        <f t="shared" si="77"/>
        <v>70</v>
      </c>
    </row>
    <row r="450" spans="1:23" x14ac:dyDescent="0.3">
      <c r="A450" t="s">
        <v>105</v>
      </c>
      <c r="B450" t="s">
        <v>5</v>
      </c>
      <c r="C450" t="s">
        <v>15</v>
      </c>
      <c r="D450" t="s">
        <v>16</v>
      </c>
      <c r="E450" t="s">
        <v>112</v>
      </c>
      <c r="F450" t="s">
        <v>112</v>
      </c>
      <c r="G450" t="s">
        <v>72</v>
      </c>
      <c r="K450" t="s">
        <v>73</v>
      </c>
      <c r="L450" t="s">
        <v>64</v>
      </c>
      <c r="M450" cm="1">
        <f t="array" ref="M450">INDEX([3]!data,_xlfn.XMATCH(_xlfn.CONCAT(
SUBSTITUTE($A450,LEFT($A450,FIND($C450,$A450)+LEN($C450)-1),),
$F450),
[3]!index),_xlfn.XMATCH(_xlfn.CONCAT($C450,$G450),[3]!header))</f>
        <v>1</v>
      </c>
    </row>
    <row r="451" spans="1:23" x14ac:dyDescent="0.3">
      <c r="A451" t="s">
        <v>105</v>
      </c>
      <c r="B451" t="s">
        <v>5</v>
      </c>
      <c r="C451" t="s">
        <v>15</v>
      </c>
      <c r="D451" t="s">
        <v>16</v>
      </c>
      <c r="E451" t="s">
        <v>112</v>
      </c>
      <c r="F451" t="s">
        <v>112</v>
      </c>
      <c r="G451" t="s">
        <v>74</v>
      </c>
      <c r="K451" t="s">
        <v>63</v>
      </c>
      <c r="L451" t="str" cm="1">
        <f t="array" ref="L451">INDEX([3]!data,_xlfn.XMATCH(_xlfn.CONCAT(
SUBSTITUTE($A451,LEFT($A451,FIND($C451,$A451)+LEN($C451)-1),),
$F451),
[3]!index),_xlfn.XMATCH(L$2,[3]!header))</f>
        <v>MWh</v>
      </c>
      <c r="M451" cm="1">
        <f t="array" ref="M451">INDEX([3]!data,_xlfn.XMATCH(_xlfn.CONCAT(
SUBSTITUTE($A451,LEFT($A451,FIND($C451,$A451)+LEN($C451)-1),),
$F451),
[3]!index),_xlfn.XMATCH($G451,[3]!header))</f>
        <v>2628000</v>
      </c>
      <c r="N451">
        <f t="shared" ref="N451:W454" si="78">M451</f>
        <v>2628000</v>
      </c>
      <c r="O451">
        <f t="shared" si="78"/>
        <v>2628000</v>
      </c>
      <c r="P451">
        <f t="shared" si="78"/>
        <v>2628000</v>
      </c>
      <c r="Q451">
        <f t="shared" si="78"/>
        <v>2628000</v>
      </c>
      <c r="R451">
        <f t="shared" si="78"/>
        <v>2628000</v>
      </c>
      <c r="S451">
        <f t="shared" si="78"/>
        <v>2628000</v>
      </c>
      <c r="T451">
        <f t="shared" si="78"/>
        <v>2628000</v>
      </c>
      <c r="U451">
        <f t="shared" si="78"/>
        <v>2628000</v>
      </c>
      <c r="V451">
        <f t="shared" si="78"/>
        <v>2628000</v>
      </c>
      <c r="W451">
        <f t="shared" si="78"/>
        <v>2628000</v>
      </c>
    </row>
    <row r="452" spans="1:23" x14ac:dyDescent="0.3">
      <c r="A452" t="s">
        <v>105</v>
      </c>
      <c r="B452" t="s">
        <v>5</v>
      </c>
      <c r="C452" t="s">
        <v>15</v>
      </c>
      <c r="D452" t="s">
        <v>16</v>
      </c>
      <c r="E452" t="s">
        <v>112</v>
      </c>
      <c r="F452" t="s">
        <v>112</v>
      </c>
      <c r="G452" t="s">
        <v>75</v>
      </c>
      <c r="K452" t="s">
        <v>63</v>
      </c>
      <c r="L452" t="s">
        <v>76</v>
      </c>
      <c r="M452" cm="1">
        <f t="array" ref="M452">INDEX([3]!data,_xlfn.XMATCH(_xlfn.CONCAT(
SUBSTITUTE($A452,LEFT($A452,FIND($C452,$A452)+LEN($C452)-1),),
$F452),
[3]!index),_xlfn.XMATCH($G452,[3]!header))</f>
        <v>3208970000</v>
      </c>
      <c r="N452">
        <f t="shared" si="78"/>
        <v>3208970000</v>
      </c>
      <c r="O452">
        <f t="shared" si="78"/>
        <v>3208970000</v>
      </c>
      <c r="P452">
        <f t="shared" si="78"/>
        <v>3208970000</v>
      </c>
      <c r="Q452">
        <f t="shared" si="78"/>
        <v>3208970000</v>
      </c>
      <c r="R452">
        <f t="shared" si="78"/>
        <v>3208970000</v>
      </c>
      <c r="S452">
        <f t="shared" si="78"/>
        <v>3208970000</v>
      </c>
      <c r="T452">
        <f t="shared" si="78"/>
        <v>3208970000</v>
      </c>
      <c r="U452">
        <f t="shared" si="78"/>
        <v>3208970000</v>
      </c>
      <c r="V452">
        <f t="shared" si="78"/>
        <v>3208970000</v>
      </c>
      <c r="W452">
        <f t="shared" si="78"/>
        <v>3208970000</v>
      </c>
    </row>
    <row r="453" spans="1:23" x14ac:dyDescent="0.3">
      <c r="A453" t="s">
        <v>105</v>
      </c>
      <c r="B453" t="s">
        <v>5</v>
      </c>
      <c r="C453" t="s">
        <v>15</v>
      </c>
      <c r="D453" t="s">
        <v>16</v>
      </c>
      <c r="E453" t="s">
        <v>112</v>
      </c>
      <c r="F453" t="s">
        <v>112</v>
      </c>
      <c r="G453" t="s">
        <v>77</v>
      </c>
      <c r="K453" t="s">
        <v>63</v>
      </c>
      <c r="L453" t="s">
        <v>76</v>
      </c>
      <c r="M453" cm="1">
        <f t="array" ref="M453">INDEX([3]!data,_xlfn.XMATCH(_xlfn.CONCAT(
SUBSTITUTE($A453,LEFT($A453,FIND($C453,$A453)+LEN($C453)-1),),
$F453),
[3]!index),_xlfn.XMATCH($G453,[3]!header))</f>
        <v>14040000</v>
      </c>
      <c r="N453">
        <f t="shared" si="78"/>
        <v>14040000</v>
      </c>
      <c r="O453">
        <f t="shared" si="78"/>
        <v>14040000</v>
      </c>
      <c r="P453">
        <f t="shared" si="78"/>
        <v>14040000</v>
      </c>
      <c r="Q453">
        <f t="shared" si="78"/>
        <v>14040000</v>
      </c>
      <c r="R453">
        <f t="shared" si="78"/>
        <v>14040000</v>
      </c>
      <c r="S453">
        <f t="shared" si="78"/>
        <v>14040000</v>
      </c>
      <c r="T453">
        <f t="shared" si="78"/>
        <v>14040000</v>
      </c>
      <c r="U453">
        <f t="shared" si="78"/>
        <v>14040000</v>
      </c>
      <c r="V453">
        <f t="shared" si="78"/>
        <v>14040000</v>
      </c>
      <c r="W453">
        <f t="shared" si="78"/>
        <v>14040000</v>
      </c>
    </row>
    <row r="454" spans="1:23" x14ac:dyDescent="0.3">
      <c r="A454" t="s">
        <v>105</v>
      </c>
      <c r="B454" t="s">
        <v>5</v>
      </c>
      <c r="C454" t="s">
        <v>15</v>
      </c>
      <c r="D454" t="s">
        <v>16</v>
      </c>
      <c r="E454" t="s">
        <v>112</v>
      </c>
      <c r="F454" t="s">
        <v>112</v>
      </c>
      <c r="G454" t="s">
        <v>52</v>
      </c>
      <c r="J454" t="s">
        <v>14</v>
      </c>
      <c r="K454" t="s">
        <v>79</v>
      </c>
      <c r="L454" t="str" cm="1">
        <f t="array" ref="L454">INDEX([3]!data_multi,_xlfn.XMATCH(_xlfn.CONCAT(
SUBSTITUTE($A454,LEFT($A454,FIND($C454,$A454)+LEN($C454)-1),),
$F454:$I454,
SUBSTITUTE($J454,LEFT($A454,FIND($C454,$A454)+LEN($C454)-1),)),
[3]!index_multi),_xlfn.XMATCH(L$2,[3]!header_multi))</f>
        <v>GJ</v>
      </c>
      <c r="M454" cm="1">
        <f t="array" ref="M454">INDEX([3]!data_multi,_xlfn.XMATCH(_xlfn.CONCAT(
SUBSTITUTE($A454,LEFT($A454,FIND($C454,$A454)+LEN($C454)-1),),
$F454:$I454,
SUBSTITUTE($J454,LEFT($A454,FIND($C454,$A454)+LEN($C454)-1),)),
[3]!index_multi),_xlfn.XMATCH(M$2,[3]!header_multi))</f>
        <v>0.9</v>
      </c>
      <c r="N454">
        <f t="shared" si="78"/>
        <v>0.9</v>
      </c>
      <c r="O454">
        <f t="shared" si="78"/>
        <v>0.9</v>
      </c>
      <c r="P454">
        <f t="shared" si="78"/>
        <v>0.9</v>
      </c>
      <c r="Q454">
        <f t="shared" si="78"/>
        <v>0.9</v>
      </c>
      <c r="R454">
        <f t="shared" si="78"/>
        <v>0.9</v>
      </c>
      <c r="S454">
        <f t="shared" si="78"/>
        <v>0.9</v>
      </c>
      <c r="T454">
        <f t="shared" si="78"/>
        <v>0.9</v>
      </c>
      <c r="U454">
        <f t="shared" si="78"/>
        <v>0.9</v>
      </c>
      <c r="V454">
        <f t="shared" si="78"/>
        <v>0.9</v>
      </c>
      <c r="W454">
        <f t="shared" si="78"/>
        <v>0.9</v>
      </c>
    </row>
    <row r="455" spans="1:23" x14ac:dyDescent="0.3">
      <c r="A455" t="s">
        <v>81</v>
      </c>
      <c r="B455" t="s">
        <v>5</v>
      </c>
      <c r="C455" t="s">
        <v>15</v>
      </c>
      <c r="D455" t="s">
        <v>16</v>
      </c>
      <c r="E455" t="s">
        <v>113</v>
      </c>
      <c r="G455" t="s">
        <v>17</v>
      </c>
      <c r="K455" t="s">
        <v>18</v>
      </c>
      <c r="L455" t="str" cm="1">
        <f t="array" ref="L455">INDEX([1]!data,_xlfn.XMATCH(_xlfn.CONCAT(
SUBSTITUTE($A455,LEFT($A455,FIND($C455,$A455)+LEN($C455)-1),),
$F455:$I455,
SUBSTITUTE($J455,LEFT($A455,FIND($C455,$A455)+LEN($C455)-1),)),
[1]!index),_xlfn.XMATCH(L$2,[1]!header))</f>
        <v>unit</v>
      </c>
    </row>
    <row r="456" spans="1:23" x14ac:dyDescent="0.3">
      <c r="A456" t="s">
        <v>81</v>
      </c>
      <c r="B456" t="s">
        <v>5</v>
      </c>
      <c r="C456" t="s">
        <v>15</v>
      </c>
      <c r="D456" t="s">
        <v>16</v>
      </c>
      <c r="E456" t="s">
        <v>113</v>
      </c>
      <c r="G456" t="s">
        <v>19</v>
      </c>
      <c r="H456" t="s">
        <v>61</v>
      </c>
    </row>
    <row r="457" spans="1:23" x14ac:dyDescent="0.3">
      <c r="A457" t="s">
        <v>81</v>
      </c>
      <c r="B457" t="s">
        <v>5</v>
      </c>
      <c r="C457" t="s">
        <v>15</v>
      </c>
      <c r="D457" t="s">
        <v>16</v>
      </c>
      <c r="E457" t="s">
        <v>113</v>
      </c>
      <c r="G457" t="s">
        <v>62</v>
      </c>
      <c r="K457" t="s">
        <v>63</v>
      </c>
      <c r="L457" t="s">
        <v>64</v>
      </c>
      <c r="M457" cm="1">
        <f t="array" ref="M457">INDEX([3]!data,_xlfn.XMATCH(_xlfn.CONCAT(
SUBSTITUTE($A457,LEFT($A457,FIND($C457,$A457)+LEN($C457)-1),),
$F457),
[3]!index),_xlfn.XMATCH($G457,[3]!header))</f>
        <v>0.125</v>
      </c>
      <c r="N457">
        <f t="shared" ref="N457:W458" si="79">M457</f>
        <v>0.125</v>
      </c>
      <c r="O457">
        <f t="shared" si="79"/>
        <v>0.125</v>
      </c>
      <c r="P457">
        <f t="shared" si="79"/>
        <v>0.125</v>
      </c>
      <c r="Q457">
        <f t="shared" si="79"/>
        <v>0.125</v>
      </c>
      <c r="R457">
        <f t="shared" si="79"/>
        <v>0.125</v>
      </c>
      <c r="S457">
        <f t="shared" si="79"/>
        <v>0.125</v>
      </c>
      <c r="T457">
        <f t="shared" si="79"/>
        <v>0.125</v>
      </c>
      <c r="U457">
        <f t="shared" si="79"/>
        <v>0.125</v>
      </c>
      <c r="V457">
        <f t="shared" si="79"/>
        <v>0.125</v>
      </c>
      <c r="W457">
        <f t="shared" si="79"/>
        <v>0.125</v>
      </c>
    </row>
    <row r="458" spans="1:23" x14ac:dyDescent="0.3">
      <c r="A458" t="s">
        <v>81</v>
      </c>
      <c r="B458" t="s">
        <v>5</v>
      </c>
      <c r="C458" t="s">
        <v>15</v>
      </c>
      <c r="D458" t="s">
        <v>16</v>
      </c>
      <c r="E458" t="s">
        <v>113</v>
      </c>
      <c r="G458" t="s">
        <v>65</v>
      </c>
      <c r="K458" t="s">
        <v>63</v>
      </c>
      <c r="M458" cm="1">
        <f t="array" ref="M458">INDEX([3]!data,_xlfn.XMATCH(_xlfn.CONCAT(
SUBSTITUTE($A458,LEFT($A458,FIND($C458,$A458)+LEN($C458)-1),),
$F458),
[3]!index),_xlfn.XMATCH($G458,[3]!header))</f>
        <v>10</v>
      </c>
      <c r="N458">
        <f t="shared" si="79"/>
        <v>10</v>
      </c>
      <c r="O458">
        <f t="shared" si="79"/>
        <v>10</v>
      </c>
      <c r="P458">
        <f t="shared" si="79"/>
        <v>10</v>
      </c>
      <c r="Q458">
        <f t="shared" si="79"/>
        <v>10</v>
      </c>
      <c r="R458">
        <f t="shared" si="79"/>
        <v>10</v>
      </c>
      <c r="S458">
        <f t="shared" si="79"/>
        <v>10</v>
      </c>
      <c r="T458">
        <f t="shared" si="79"/>
        <v>10</v>
      </c>
      <c r="U458">
        <f t="shared" si="79"/>
        <v>10</v>
      </c>
      <c r="V458">
        <f t="shared" si="79"/>
        <v>10</v>
      </c>
      <c r="W458">
        <f t="shared" si="79"/>
        <v>10</v>
      </c>
    </row>
    <row r="459" spans="1:23" x14ac:dyDescent="0.3">
      <c r="A459" t="s">
        <v>81</v>
      </c>
      <c r="B459" t="s">
        <v>5</v>
      </c>
      <c r="C459" t="s">
        <v>15</v>
      </c>
      <c r="D459" t="s">
        <v>16</v>
      </c>
      <c r="E459" t="s">
        <v>113</v>
      </c>
      <c r="F459" t="s">
        <v>113</v>
      </c>
      <c r="G459" t="s">
        <v>6</v>
      </c>
    </row>
    <row r="460" spans="1:23" x14ac:dyDescent="0.3">
      <c r="A460" t="s">
        <v>81</v>
      </c>
      <c r="B460" t="s">
        <v>5</v>
      </c>
      <c r="C460" t="s">
        <v>15</v>
      </c>
      <c r="D460" t="s">
        <v>16</v>
      </c>
      <c r="E460" t="s">
        <v>113</v>
      </c>
      <c r="F460" t="s">
        <v>113</v>
      </c>
      <c r="G460" t="s">
        <v>67</v>
      </c>
      <c r="K460" t="s">
        <v>63</v>
      </c>
      <c r="L460" t="s">
        <v>68</v>
      </c>
      <c r="M460" cm="1">
        <f t="array" ref="M460">INDEX([3]!data,_xlfn.XMATCH(_xlfn.CONCAT(
SUBSTITUTE($A460,LEFT($A460,FIND($C460,$A460)+LEN($C460)-1),),
$F460),
[3]!index),_xlfn.XMATCH($G460,[3]!header))</f>
        <v>1950</v>
      </c>
      <c r="N460">
        <f t="shared" ref="N460:W462" si="80">M460</f>
        <v>1950</v>
      </c>
      <c r="O460">
        <f t="shared" si="80"/>
        <v>1950</v>
      </c>
      <c r="P460">
        <f t="shared" si="80"/>
        <v>1950</v>
      </c>
      <c r="Q460">
        <f t="shared" si="80"/>
        <v>1950</v>
      </c>
      <c r="R460">
        <f t="shared" si="80"/>
        <v>1950</v>
      </c>
      <c r="S460">
        <f t="shared" si="80"/>
        <v>1950</v>
      </c>
      <c r="T460">
        <f t="shared" si="80"/>
        <v>1950</v>
      </c>
      <c r="U460">
        <f t="shared" si="80"/>
        <v>1950</v>
      </c>
      <c r="V460">
        <f t="shared" si="80"/>
        <v>1950</v>
      </c>
      <c r="W460">
        <f t="shared" si="80"/>
        <v>1950</v>
      </c>
    </row>
    <row r="461" spans="1:23" x14ac:dyDescent="0.3">
      <c r="A461" t="s">
        <v>81</v>
      </c>
      <c r="B461" t="s">
        <v>5</v>
      </c>
      <c r="C461" t="s">
        <v>15</v>
      </c>
      <c r="D461" t="s">
        <v>16</v>
      </c>
      <c r="E461" t="s">
        <v>113</v>
      </c>
      <c r="F461" t="s">
        <v>113</v>
      </c>
      <c r="G461" t="s">
        <v>69</v>
      </c>
      <c r="K461" t="s">
        <v>63</v>
      </c>
      <c r="L461" t="s">
        <v>68</v>
      </c>
      <c r="M461" cm="1">
        <f t="array" ref="M461">INDEX([3]!data,_xlfn.XMATCH(_xlfn.CONCAT(
SUBSTITUTE($A461,LEFT($A461,FIND($C461,$A461)+LEN($C461)-1),),
$F461),
[3]!index),_xlfn.XMATCH($G461,[3]!header))</f>
        <v>2101</v>
      </c>
      <c r="N461">
        <f t="shared" si="80"/>
        <v>2101</v>
      </c>
      <c r="O461">
        <f t="shared" si="80"/>
        <v>2101</v>
      </c>
      <c r="P461">
        <f t="shared" si="80"/>
        <v>2101</v>
      </c>
      <c r="Q461">
        <f t="shared" si="80"/>
        <v>2101</v>
      </c>
      <c r="R461">
        <f t="shared" si="80"/>
        <v>2101</v>
      </c>
      <c r="S461">
        <f t="shared" si="80"/>
        <v>2101</v>
      </c>
      <c r="T461">
        <f t="shared" si="80"/>
        <v>2101</v>
      </c>
      <c r="U461">
        <f t="shared" si="80"/>
        <v>2101</v>
      </c>
      <c r="V461">
        <f t="shared" si="80"/>
        <v>2101</v>
      </c>
      <c r="W461">
        <f t="shared" si="80"/>
        <v>2101</v>
      </c>
    </row>
    <row r="462" spans="1:23" x14ac:dyDescent="0.3">
      <c r="A462" t="s">
        <v>81</v>
      </c>
      <c r="B462" t="s">
        <v>5</v>
      </c>
      <c r="C462" t="s">
        <v>15</v>
      </c>
      <c r="D462" t="s">
        <v>16</v>
      </c>
      <c r="E462" t="s">
        <v>113</v>
      </c>
      <c r="F462" t="s">
        <v>113</v>
      </c>
      <c r="G462" t="s">
        <v>70</v>
      </c>
      <c r="K462" t="s">
        <v>63</v>
      </c>
      <c r="L462" t="s">
        <v>71</v>
      </c>
      <c r="M462" cm="1">
        <f t="array" ref="M462">INDEX([3]!data,_xlfn.XMATCH(_xlfn.CONCAT(
SUBSTITUTE($A462,LEFT($A462,FIND($C462,$A462)+LEN($C462)-1),),
$F462),
[3]!index),_xlfn.XMATCH($G462,[3]!header))</f>
        <v>100</v>
      </c>
      <c r="N462">
        <f t="shared" si="80"/>
        <v>100</v>
      </c>
      <c r="O462">
        <f t="shared" si="80"/>
        <v>100</v>
      </c>
      <c r="P462">
        <f t="shared" si="80"/>
        <v>100</v>
      </c>
      <c r="Q462">
        <f t="shared" si="80"/>
        <v>100</v>
      </c>
      <c r="R462">
        <f t="shared" si="80"/>
        <v>100</v>
      </c>
      <c r="S462">
        <f t="shared" si="80"/>
        <v>100</v>
      </c>
      <c r="T462">
        <f t="shared" si="80"/>
        <v>100</v>
      </c>
      <c r="U462">
        <f t="shared" si="80"/>
        <v>100</v>
      </c>
      <c r="V462">
        <f t="shared" si="80"/>
        <v>100</v>
      </c>
      <c r="W462">
        <f t="shared" si="80"/>
        <v>100</v>
      </c>
    </row>
    <row r="463" spans="1:23" x14ac:dyDescent="0.3">
      <c r="A463" t="s">
        <v>81</v>
      </c>
      <c r="B463" t="s">
        <v>5</v>
      </c>
      <c r="C463" t="s">
        <v>15</v>
      </c>
      <c r="D463" t="s">
        <v>16</v>
      </c>
      <c r="E463" t="s">
        <v>113</v>
      </c>
      <c r="F463" t="s">
        <v>113</v>
      </c>
      <c r="G463" t="s">
        <v>72</v>
      </c>
      <c r="K463" t="s">
        <v>73</v>
      </c>
      <c r="L463" t="s">
        <v>64</v>
      </c>
      <c r="M463" cm="1">
        <f t="array" ref="M463">INDEX([3]!data,_xlfn.XMATCH(_xlfn.CONCAT(
SUBSTITUTE($A463,LEFT($A463,FIND($C463,$A463)+LEN($C463)-1),),
$F463),
[3]!index),_xlfn.XMATCH(_xlfn.CONCAT($C463,$G463),[3]!header))</f>
        <v>1</v>
      </c>
    </row>
    <row r="464" spans="1:23" x14ac:dyDescent="0.3">
      <c r="A464" t="s">
        <v>81</v>
      </c>
      <c r="B464" t="s">
        <v>5</v>
      </c>
      <c r="C464" t="s">
        <v>15</v>
      </c>
      <c r="D464" t="s">
        <v>16</v>
      </c>
      <c r="E464" t="s">
        <v>113</v>
      </c>
      <c r="F464" t="s">
        <v>113</v>
      </c>
      <c r="G464" t="s">
        <v>74</v>
      </c>
      <c r="K464" t="s">
        <v>63</v>
      </c>
      <c r="L464" t="str" cm="1">
        <f t="array" ref="L464">INDEX([3]!data,_xlfn.XMATCH(_xlfn.CONCAT(
SUBSTITUTE($A464,LEFT($A464,FIND($C464,$A464)+LEN($C464)-1),),
$F464),
[3]!index),_xlfn.XMATCH(L$2,[3]!header))</f>
        <v>MWh</v>
      </c>
      <c r="M464" cm="1">
        <f t="array" ref="M464">INDEX([3]!data,_xlfn.XMATCH(_xlfn.CONCAT(
SUBSTITUTE($A464,LEFT($A464,FIND($C464,$A464)+LEN($C464)-1),),
$F464),
[3]!index),_xlfn.XMATCH($G464,[3]!header))</f>
        <v>1</v>
      </c>
      <c r="N464">
        <f t="shared" ref="N464:W467" si="81">M464</f>
        <v>1</v>
      </c>
      <c r="O464">
        <f t="shared" si="81"/>
        <v>1</v>
      </c>
      <c r="P464">
        <f t="shared" si="81"/>
        <v>1</v>
      </c>
      <c r="Q464">
        <f t="shared" si="81"/>
        <v>1</v>
      </c>
      <c r="R464">
        <f t="shared" si="81"/>
        <v>1</v>
      </c>
      <c r="S464">
        <f t="shared" si="81"/>
        <v>1</v>
      </c>
      <c r="T464">
        <f t="shared" si="81"/>
        <v>1</v>
      </c>
      <c r="U464">
        <f t="shared" si="81"/>
        <v>1</v>
      </c>
      <c r="V464">
        <f t="shared" si="81"/>
        <v>1</v>
      </c>
      <c r="W464">
        <f t="shared" si="81"/>
        <v>1</v>
      </c>
    </row>
    <row r="465" spans="1:23" x14ac:dyDescent="0.3">
      <c r="A465" t="s">
        <v>81</v>
      </c>
      <c r="B465" t="s">
        <v>5</v>
      </c>
      <c r="C465" t="s">
        <v>15</v>
      </c>
      <c r="D465" t="s">
        <v>16</v>
      </c>
      <c r="E465" t="s">
        <v>113</v>
      </c>
      <c r="F465" t="s">
        <v>113</v>
      </c>
      <c r="G465" t="s">
        <v>75</v>
      </c>
      <c r="K465" t="s">
        <v>63</v>
      </c>
      <c r="L465" t="s">
        <v>76</v>
      </c>
      <c r="M465" cm="1">
        <f t="array" ref="M465">INDEX([3]!data,_xlfn.XMATCH(_xlfn.CONCAT(
SUBSTITUTE($A465,LEFT($A465,FIND($C465,$A465)+LEN($C465)-1),),
$F465),
[3]!index),_xlfn.XMATCH($G465,[3]!header))</f>
        <v>12.84</v>
      </c>
      <c r="N465">
        <f t="shared" si="81"/>
        <v>12.84</v>
      </c>
      <c r="O465">
        <f t="shared" si="81"/>
        <v>12.84</v>
      </c>
      <c r="P465">
        <f t="shared" si="81"/>
        <v>12.84</v>
      </c>
      <c r="Q465">
        <f t="shared" si="81"/>
        <v>12.84</v>
      </c>
      <c r="R465">
        <f t="shared" si="81"/>
        <v>12.84</v>
      </c>
      <c r="S465">
        <f t="shared" si="81"/>
        <v>12.84</v>
      </c>
      <c r="T465">
        <f t="shared" si="81"/>
        <v>12.84</v>
      </c>
      <c r="U465">
        <f t="shared" si="81"/>
        <v>12.84</v>
      </c>
      <c r="V465">
        <f t="shared" si="81"/>
        <v>12.84</v>
      </c>
      <c r="W465">
        <f t="shared" si="81"/>
        <v>12.84</v>
      </c>
    </row>
    <row r="466" spans="1:23" x14ac:dyDescent="0.3">
      <c r="A466" t="s">
        <v>81</v>
      </c>
      <c r="B466" t="s">
        <v>5</v>
      </c>
      <c r="C466" t="s">
        <v>15</v>
      </c>
      <c r="D466" t="s">
        <v>16</v>
      </c>
      <c r="E466" t="s">
        <v>113</v>
      </c>
      <c r="F466" t="s">
        <v>113</v>
      </c>
      <c r="G466" t="s">
        <v>94</v>
      </c>
      <c r="K466" t="s">
        <v>63</v>
      </c>
      <c r="L466" t="s">
        <v>71</v>
      </c>
      <c r="M466" cm="1">
        <f t="array" ref="M466">INDEX([3]!data,_xlfn.XMATCH(_xlfn.CONCAT(
SUBSTITUTE($A466,LEFT($A466,FIND($C466,$A466)+LEN($C466)-1),),
$F466),
[3]!index),_xlfn.XMATCH($G466,[3]!header))</f>
        <v>30</v>
      </c>
      <c r="N466">
        <f t="shared" si="81"/>
        <v>30</v>
      </c>
      <c r="O466">
        <f t="shared" si="81"/>
        <v>30</v>
      </c>
      <c r="P466">
        <f t="shared" si="81"/>
        <v>30</v>
      </c>
      <c r="Q466">
        <f t="shared" si="81"/>
        <v>30</v>
      </c>
      <c r="R466">
        <f t="shared" si="81"/>
        <v>30</v>
      </c>
      <c r="S466">
        <f t="shared" si="81"/>
        <v>30</v>
      </c>
      <c r="T466">
        <f t="shared" si="81"/>
        <v>30</v>
      </c>
      <c r="U466">
        <f t="shared" si="81"/>
        <v>30</v>
      </c>
      <c r="V466">
        <f t="shared" si="81"/>
        <v>30</v>
      </c>
      <c r="W466">
        <f t="shared" si="81"/>
        <v>30</v>
      </c>
    </row>
    <row r="467" spans="1:23" x14ac:dyDescent="0.3">
      <c r="A467" t="s">
        <v>81</v>
      </c>
      <c r="B467" t="s">
        <v>5</v>
      </c>
      <c r="C467" t="s">
        <v>15</v>
      </c>
      <c r="D467" t="s">
        <v>16</v>
      </c>
      <c r="E467" t="s">
        <v>113</v>
      </c>
      <c r="F467" t="s">
        <v>113</v>
      </c>
      <c r="G467" t="s">
        <v>77</v>
      </c>
      <c r="K467" t="s">
        <v>63</v>
      </c>
      <c r="L467" t="s">
        <v>76</v>
      </c>
      <c r="M467" cm="1">
        <f t="array" ref="M467">INDEX([3]!data,_xlfn.XMATCH(_xlfn.CONCAT(
SUBSTITUTE($A467,LEFT($A467,FIND($C467,$A467)+LEN($C467)-1),),
$F467),
[3]!index),_xlfn.XMATCH($G467,[3]!header))</f>
        <v>1.56</v>
      </c>
      <c r="N467">
        <f t="shared" si="81"/>
        <v>1.56</v>
      </c>
      <c r="O467">
        <f t="shared" si="81"/>
        <v>1.56</v>
      </c>
      <c r="P467">
        <f t="shared" si="81"/>
        <v>1.56</v>
      </c>
      <c r="Q467">
        <f t="shared" si="81"/>
        <v>1.56</v>
      </c>
      <c r="R467">
        <f t="shared" si="81"/>
        <v>1.56</v>
      </c>
      <c r="S467">
        <f t="shared" si="81"/>
        <v>1.56</v>
      </c>
      <c r="T467">
        <f t="shared" si="81"/>
        <v>1.56</v>
      </c>
      <c r="U467">
        <f t="shared" si="81"/>
        <v>1.56</v>
      </c>
      <c r="V467">
        <f t="shared" si="81"/>
        <v>1.56</v>
      </c>
      <c r="W467">
        <f t="shared" si="81"/>
        <v>1.56</v>
      </c>
    </row>
    <row r="468" spans="1:23" x14ac:dyDescent="0.3">
      <c r="A468" t="s">
        <v>114</v>
      </c>
      <c r="B468" t="s">
        <v>5</v>
      </c>
      <c r="C468" t="s">
        <v>15</v>
      </c>
      <c r="D468" t="s">
        <v>16</v>
      </c>
      <c r="E468" t="s">
        <v>115</v>
      </c>
      <c r="G468" t="s">
        <v>17</v>
      </c>
      <c r="K468" t="s">
        <v>18</v>
      </c>
      <c r="L468" t="str" cm="1">
        <f t="array" ref="L468">INDEX([1]!data,_xlfn.XMATCH(_xlfn.CONCAT(
SUBSTITUTE($A468,LEFT($A468,FIND($C468,$A468)+LEN($C468)-1),),
$F468:$I468,
SUBSTITUTE($J468,LEFT($A468,FIND($C468,$A468)+LEN($C468)-1),)),
[1]!index),_xlfn.XMATCH(L$2,[1]!header))</f>
        <v>tCO2</v>
      </c>
    </row>
    <row r="469" spans="1:23" x14ac:dyDescent="0.3">
      <c r="A469" t="s">
        <v>114</v>
      </c>
      <c r="B469" t="s">
        <v>5</v>
      </c>
      <c r="C469" t="s">
        <v>15</v>
      </c>
      <c r="D469" t="s">
        <v>16</v>
      </c>
      <c r="E469" t="s">
        <v>115</v>
      </c>
      <c r="G469" t="s">
        <v>19</v>
      </c>
      <c r="H469" t="s">
        <v>55</v>
      </c>
    </row>
    <row r="470" spans="1:23" x14ac:dyDescent="0.3">
      <c r="A470" t="s">
        <v>114</v>
      </c>
      <c r="B470" t="s">
        <v>5</v>
      </c>
      <c r="C470" t="s">
        <v>15</v>
      </c>
      <c r="D470" t="s">
        <v>16</v>
      </c>
      <c r="E470" t="s">
        <v>115</v>
      </c>
      <c r="G470" t="s">
        <v>52</v>
      </c>
      <c r="J470" t="s">
        <v>83</v>
      </c>
      <c r="K470" t="s">
        <v>18</v>
      </c>
      <c r="L470" t="str" cm="1">
        <f t="array" ref="L470">INDEX([1]!data,_xlfn.XMATCH(_xlfn.CONCAT(
SUBSTITUTE($A470,LEFT($A470,FIND($C470,$A470)+LEN($C470)-1),),
$F470:$I470,
SUBSTITUTE($J470,LEFT($A470,FIND($C470,$A470)+LEN($C470)-1),)),
[1]!index),_xlfn.XMATCH(L$2,[1]!header))</f>
        <v>tCO2</v>
      </c>
      <c r="M470" cm="1">
        <f t="array" ref="M470">INDEX([1]!data,_xlfn.XMATCH(_xlfn.CONCAT(
SUBSTITUTE($A470,LEFT($A470,FIND($C470,$A470)+LEN($C470)-1),),
$F470:$I470,
SUBSTITUTE($J470,LEFT($A470,FIND($C470,$A470)+LEN($C470)-1),)),
[1]!index),_xlfn.XMATCH(M$2,[1]!header))</f>
        <v>1</v>
      </c>
      <c r="N470" cm="1">
        <f t="array" ref="N470">INDEX([1]!data,_xlfn.XMATCH(_xlfn.CONCAT(
SUBSTITUTE($A470,LEFT($A470,FIND($C470,$A470)+LEN($C470)-1),),
$F470:$I470,
SUBSTITUTE($J470,LEFT($A470,FIND($C470,$A470)+LEN($C470)-1),)),
[1]!index),_xlfn.XMATCH(N$2,[1]!header))</f>
        <v>1</v>
      </c>
      <c r="O470" cm="1">
        <f t="array" ref="O470">INDEX([1]!data,_xlfn.XMATCH(_xlfn.CONCAT(
SUBSTITUTE($A470,LEFT($A470,FIND($C470,$A470)+LEN($C470)-1),),
$F470:$I470,
SUBSTITUTE($J470,LEFT($A470,FIND($C470,$A470)+LEN($C470)-1),)),
[1]!index),_xlfn.XMATCH(O$2,[1]!header))</f>
        <v>1</v>
      </c>
      <c r="P470" cm="1">
        <f t="array" ref="P470">INDEX([1]!data,_xlfn.XMATCH(_xlfn.CONCAT(
SUBSTITUTE($A470,LEFT($A470,FIND($C470,$A470)+LEN($C470)-1),),
$F470:$I470,
SUBSTITUTE($J470,LEFT($A470,FIND($C470,$A470)+LEN($C470)-1),)),
[1]!index),_xlfn.XMATCH(P$2,[1]!header))</f>
        <v>1</v>
      </c>
      <c r="Q470" cm="1">
        <f t="array" ref="Q470">INDEX([1]!data,_xlfn.XMATCH(_xlfn.CONCAT(
SUBSTITUTE($A470,LEFT($A470,FIND($C470,$A470)+LEN($C470)-1),),
$F470:$I470,
SUBSTITUTE($J470,LEFT($A470,FIND($C470,$A470)+LEN($C470)-1),)),
[1]!index),_xlfn.XMATCH(Q$2,[1]!header))</f>
        <v>1</v>
      </c>
      <c r="R470" cm="1">
        <f t="array" ref="R470">INDEX([1]!data,_xlfn.XMATCH(_xlfn.CONCAT(
SUBSTITUTE($A470,LEFT($A470,FIND($C470,$A470)+LEN($C470)-1),),
$F470:$I470,
SUBSTITUTE($J470,LEFT($A470,FIND($C470,$A470)+LEN($C470)-1),)),
[1]!index),_xlfn.XMATCH(R$2,[1]!header))</f>
        <v>1</v>
      </c>
      <c r="S470" cm="1">
        <f t="array" ref="S470">INDEX([1]!data,_xlfn.XMATCH(_xlfn.CONCAT(
SUBSTITUTE($A470,LEFT($A470,FIND($C470,$A470)+LEN($C470)-1),),
$F470:$I470,
SUBSTITUTE($J470,LEFT($A470,FIND($C470,$A470)+LEN($C470)-1),)),
[1]!index),_xlfn.XMATCH(S$2,[1]!header))</f>
        <v>1</v>
      </c>
      <c r="T470" cm="1">
        <f t="array" ref="T470">INDEX([1]!data,_xlfn.XMATCH(_xlfn.CONCAT(
SUBSTITUTE($A470,LEFT($A470,FIND($C470,$A470)+LEN($C470)-1),),
$F470:$I470,
SUBSTITUTE($J470,LEFT($A470,FIND($C470,$A470)+LEN($C470)-1),)),
[1]!index),_xlfn.XMATCH(T$2,[1]!header))</f>
        <v>1</v>
      </c>
      <c r="U470" cm="1">
        <f t="array" ref="U470">INDEX([1]!data,_xlfn.XMATCH(_xlfn.CONCAT(
SUBSTITUTE($A470,LEFT($A470,FIND($C470,$A470)+LEN($C470)-1),),
$F470:$I470,
SUBSTITUTE($J470,LEFT($A470,FIND($C470,$A470)+LEN($C470)-1),)),
[1]!index),_xlfn.XMATCH(U$2,[1]!header))</f>
        <v>1</v>
      </c>
      <c r="V470" cm="1">
        <f t="array" ref="V470">INDEX([1]!data,_xlfn.XMATCH(_xlfn.CONCAT(
SUBSTITUTE($A470,LEFT($A470,FIND($C470,$A470)+LEN($C470)-1),),
$F470:$I470,
SUBSTITUTE($J470,LEFT($A470,FIND($C470,$A470)+LEN($C470)-1),)),
[1]!index),_xlfn.XMATCH(V$2,[1]!header))</f>
        <v>1</v>
      </c>
      <c r="W470" cm="1">
        <f t="array" ref="W470">INDEX([1]!data,_xlfn.XMATCH(_xlfn.CONCAT(
SUBSTITUTE($A470,LEFT($A470,FIND($C470,$A470)+LEN($C470)-1),),
$F470:$I470,
SUBSTITUTE($J470,LEFT($A470,FIND($C470,$A470)+LEN($C470)-1),)),
[1]!index),_xlfn.XMATCH(W$2,[1]!header))</f>
        <v>1</v>
      </c>
    </row>
    <row r="471" spans="1:23" x14ac:dyDescent="0.3">
      <c r="A471" t="s">
        <v>114</v>
      </c>
      <c r="B471" t="s">
        <v>5</v>
      </c>
      <c r="C471" t="s">
        <v>15</v>
      </c>
      <c r="D471" t="s">
        <v>16</v>
      </c>
      <c r="E471" t="s">
        <v>115</v>
      </c>
      <c r="G471" t="s">
        <v>52</v>
      </c>
      <c r="J471" t="s">
        <v>88</v>
      </c>
      <c r="K471" t="s">
        <v>18</v>
      </c>
      <c r="L471" t="str" cm="1">
        <f t="array" ref="L471">INDEX([1]!data,_xlfn.XMATCH(_xlfn.CONCAT(
SUBSTITUTE($A471,LEFT($A471,FIND($C471,$A471)+LEN($C471)-1),),
$F471:$I471,
SUBSTITUTE($J471,LEFT($A471,FIND($C471,$A471)+LEN($C471)-1),)),
[1]!index),_xlfn.XMATCH(L$2,[1]!header))</f>
        <v>tCO2</v>
      </c>
      <c r="M471" cm="1">
        <f t="array" ref="M471">INDEX([1]!data,_xlfn.XMATCH(_xlfn.CONCAT(
SUBSTITUTE($A471,LEFT($A471,FIND($C471,$A471)+LEN($C471)-1),),
$F471:$I471,
SUBSTITUTE($J471,LEFT($A471,FIND($C471,$A471)+LEN($C471)-1),)),
[1]!index),_xlfn.XMATCH(M$2,[1]!header))</f>
        <v>1</v>
      </c>
      <c r="N471" cm="1">
        <f t="array" ref="N471">INDEX([1]!data,_xlfn.XMATCH(_xlfn.CONCAT(
SUBSTITUTE($A471,LEFT($A471,FIND($C471,$A471)+LEN($C471)-1),),
$F471:$I471,
SUBSTITUTE($J471,LEFT($A471,FIND($C471,$A471)+LEN($C471)-1),)),
[1]!index),_xlfn.XMATCH(N$2,[1]!header))</f>
        <v>1</v>
      </c>
      <c r="O471" cm="1">
        <f t="array" ref="O471">INDEX([1]!data,_xlfn.XMATCH(_xlfn.CONCAT(
SUBSTITUTE($A471,LEFT($A471,FIND($C471,$A471)+LEN($C471)-1),),
$F471:$I471,
SUBSTITUTE($J471,LEFT($A471,FIND($C471,$A471)+LEN($C471)-1),)),
[1]!index),_xlfn.XMATCH(O$2,[1]!header))</f>
        <v>1</v>
      </c>
      <c r="P471" cm="1">
        <f t="array" ref="P471">INDEX([1]!data,_xlfn.XMATCH(_xlfn.CONCAT(
SUBSTITUTE($A471,LEFT($A471,FIND($C471,$A471)+LEN($C471)-1),),
$F471:$I471,
SUBSTITUTE($J471,LEFT($A471,FIND($C471,$A471)+LEN($C471)-1),)),
[1]!index),_xlfn.XMATCH(P$2,[1]!header))</f>
        <v>1</v>
      </c>
      <c r="Q471" cm="1">
        <f t="array" ref="Q471">INDEX([1]!data,_xlfn.XMATCH(_xlfn.CONCAT(
SUBSTITUTE($A471,LEFT($A471,FIND($C471,$A471)+LEN($C471)-1),),
$F471:$I471,
SUBSTITUTE($J471,LEFT($A471,FIND($C471,$A471)+LEN($C471)-1),)),
[1]!index),_xlfn.XMATCH(Q$2,[1]!header))</f>
        <v>1</v>
      </c>
      <c r="R471" cm="1">
        <f t="array" ref="R471">INDEX([1]!data,_xlfn.XMATCH(_xlfn.CONCAT(
SUBSTITUTE($A471,LEFT($A471,FIND($C471,$A471)+LEN($C471)-1),),
$F471:$I471,
SUBSTITUTE($J471,LEFT($A471,FIND($C471,$A471)+LEN($C471)-1),)),
[1]!index),_xlfn.XMATCH(R$2,[1]!header))</f>
        <v>1</v>
      </c>
      <c r="S471" cm="1">
        <f t="array" ref="S471">INDEX([1]!data,_xlfn.XMATCH(_xlfn.CONCAT(
SUBSTITUTE($A471,LEFT($A471,FIND($C471,$A471)+LEN($C471)-1),),
$F471:$I471,
SUBSTITUTE($J471,LEFT($A471,FIND($C471,$A471)+LEN($C471)-1),)),
[1]!index),_xlfn.XMATCH(S$2,[1]!header))</f>
        <v>1</v>
      </c>
      <c r="T471" cm="1">
        <f t="array" ref="T471">INDEX([1]!data,_xlfn.XMATCH(_xlfn.CONCAT(
SUBSTITUTE($A471,LEFT($A471,FIND($C471,$A471)+LEN($C471)-1),),
$F471:$I471,
SUBSTITUTE($J471,LEFT($A471,FIND($C471,$A471)+LEN($C471)-1),)),
[1]!index),_xlfn.XMATCH(T$2,[1]!header))</f>
        <v>1</v>
      </c>
      <c r="U471" cm="1">
        <f t="array" ref="U471">INDEX([1]!data,_xlfn.XMATCH(_xlfn.CONCAT(
SUBSTITUTE($A471,LEFT($A471,FIND($C471,$A471)+LEN($C471)-1),),
$F471:$I471,
SUBSTITUTE($J471,LEFT($A471,FIND($C471,$A471)+LEN($C471)-1),)),
[1]!index),_xlfn.XMATCH(U$2,[1]!header))</f>
        <v>1</v>
      </c>
      <c r="V471" cm="1">
        <f t="array" ref="V471">INDEX([1]!data,_xlfn.XMATCH(_xlfn.CONCAT(
SUBSTITUTE($A471,LEFT($A471,FIND($C471,$A471)+LEN($C471)-1),),
$F471:$I471,
SUBSTITUTE($J471,LEFT($A471,FIND($C471,$A471)+LEN($C471)-1),)),
[1]!index),_xlfn.XMATCH(V$2,[1]!header))</f>
        <v>1</v>
      </c>
      <c r="W471" cm="1">
        <f t="array" ref="W471">INDEX([1]!data,_xlfn.XMATCH(_xlfn.CONCAT(
SUBSTITUTE($A471,LEFT($A471,FIND($C471,$A471)+LEN($C471)-1),),
$F471:$I471,
SUBSTITUTE($J471,LEFT($A471,FIND($C471,$A471)+LEN($C471)-1),)),
[1]!index),_xlfn.XMATCH(W$2,[1]!header))</f>
        <v>1</v>
      </c>
    </row>
    <row r="472" spans="1:23" x14ac:dyDescent="0.3">
      <c r="A472" t="s">
        <v>114</v>
      </c>
      <c r="B472" t="s">
        <v>5</v>
      </c>
      <c r="C472" t="s">
        <v>15</v>
      </c>
      <c r="D472" t="s">
        <v>16</v>
      </c>
      <c r="E472" t="s">
        <v>115</v>
      </c>
      <c r="G472" t="s">
        <v>52</v>
      </c>
      <c r="J472" t="s">
        <v>92</v>
      </c>
      <c r="K472" t="s">
        <v>18</v>
      </c>
      <c r="L472" t="str" cm="1">
        <f t="array" ref="L472">INDEX([1]!data,_xlfn.XMATCH(_xlfn.CONCAT(
SUBSTITUTE($A472,LEFT($A472,FIND($C472,$A472)+LEN($C472)-1),),
$F472:$I472,
SUBSTITUTE($J472,LEFT($A472,FIND($C472,$A472)+LEN($C472)-1),)),
[1]!index),_xlfn.XMATCH(L$2,[1]!header))</f>
        <v>tCO2</v>
      </c>
      <c r="M472" cm="1">
        <f t="array" ref="M472">INDEX([1]!data,_xlfn.XMATCH(_xlfn.CONCAT(
SUBSTITUTE($A472,LEFT($A472,FIND($C472,$A472)+LEN($C472)-1),),
$F472:$I472,
SUBSTITUTE($J472,LEFT($A472,FIND($C472,$A472)+LEN($C472)-1),)),
[1]!index),_xlfn.XMATCH(M$2,[1]!header))</f>
        <v>1</v>
      </c>
      <c r="N472" cm="1">
        <f t="array" ref="N472">INDEX([1]!data,_xlfn.XMATCH(_xlfn.CONCAT(
SUBSTITUTE($A472,LEFT($A472,FIND($C472,$A472)+LEN($C472)-1),),
$F472:$I472,
SUBSTITUTE($J472,LEFT($A472,FIND($C472,$A472)+LEN($C472)-1),)),
[1]!index),_xlfn.XMATCH(N$2,[1]!header))</f>
        <v>1</v>
      </c>
      <c r="O472" cm="1">
        <f t="array" ref="O472">INDEX([1]!data,_xlfn.XMATCH(_xlfn.CONCAT(
SUBSTITUTE($A472,LEFT($A472,FIND($C472,$A472)+LEN($C472)-1),),
$F472:$I472,
SUBSTITUTE($J472,LEFT($A472,FIND($C472,$A472)+LEN($C472)-1),)),
[1]!index),_xlfn.XMATCH(O$2,[1]!header))</f>
        <v>1</v>
      </c>
      <c r="P472" cm="1">
        <f t="array" ref="P472">INDEX([1]!data,_xlfn.XMATCH(_xlfn.CONCAT(
SUBSTITUTE($A472,LEFT($A472,FIND($C472,$A472)+LEN($C472)-1),),
$F472:$I472,
SUBSTITUTE($J472,LEFT($A472,FIND($C472,$A472)+LEN($C472)-1),)),
[1]!index),_xlfn.XMATCH(P$2,[1]!header))</f>
        <v>1</v>
      </c>
      <c r="Q472" cm="1">
        <f t="array" ref="Q472">INDEX([1]!data,_xlfn.XMATCH(_xlfn.CONCAT(
SUBSTITUTE($A472,LEFT($A472,FIND($C472,$A472)+LEN($C472)-1),),
$F472:$I472,
SUBSTITUTE($J472,LEFT($A472,FIND($C472,$A472)+LEN($C472)-1),)),
[1]!index),_xlfn.XMATCH(Q$2,[1]!header))</f>
        <v>1</v>
      </c>
      <c r="R472" cm="1">
        <f t="array" ref="R472">INDEX([1]!data,_xlfn.XMATCH(_xlfn.CONCAT(
SUBSTITUTE($A472,LEFT($A472,FIND($C472,$A472)+LEN($C472)-1),),
$F472:$I472,
SUBSTITUTE($J472,LEFT($A472,FIND($C472,$A472)+LEN($C472)-1),)),
[1]!index),_xlfn.XMATCH(R$2,[1]!header))</f>
        <v>1</v>
      </c>
      <c r="S472" cm="1">
        <f t="array" ref="S472">INDEX([1]!data,_xlfn.XMATCH(_xlfn.CONCAT(
SUBSTITUTE($A472,LEFT($A472,FIND($C472,$A472)+LEN($C472)-1),),
$F472:$I472,
SUBSTITUTE($J472,LEFT($A472,FIND($C472,$A472)+LEN($C472)-1),)),
[1]!index),_xlfn.XMATCH(S$2,[1]!header))</f>
        <v>1</v>
      </c>
      <c r="T472" cm="1">
        <f t="array" ref="T472">INDEX([1]!data,_xlfn.XMATCH(_xlfn.CONCAT(
SUBSTITUTE($A472,LEFT($A472,FIND($C472,$A472)+LEN($C472)-1),),
$F472:$I472,
SUBSTITUTE($J472,LEFT($A472,FIND($C472,$A472)+LEN($C472)-1),)),
[1]!index),_xlfn.XMATCH(T$2,[1]!header))</f>
        <v>1</v>
      </c>
      <c r="U472" cm="1">
        <f t="array" ref="U472">INDEX([1]!data,_xlfn.XMATCH(_xlfn.CONCAT(
SUBSTITUTE($A472,LEFT($A472,FIND($C472,$A472)+LEN($C472)-1),),
$F472:$I472,
SUBSTITUTE($J472,LEFT($A472,FIND($C472,$A472)+LEN($C472)-1),)),
[1]!index),_xlfn.XMATCH(U$2,[1]!header))</f>
        <v>1</v>
      </c>
      <c r="V472" cm="1">
        <f t="array" ref="V472">INDEX([1]!data,_xlfn.XMATCH(_xlfn.CONCAT(
SUBSTITUTE($A472,LEFT($A472,FIND($C472,$A472)+LEN($C472)-1),),
$F472:$I472,
SUBSTITUTE($J472,LEFT($A472,FIND($C472,$A472)+LEN($C472)-1),)),
[1]!index),_xlfn.XMATCH(V$2,[1]!header))</f>
        <v>1</v>
      </c>
      <c r="W472" cm="1">
        <f t="array" ref="W472">INDEX([1]!data,_xlfn.XMATCH(_xlfn.CONCAT(
SUBSTITUTE($A472,LEFT($A472,FIND($C472,$A472)+LEN($C472)-1),),
$F472:$I472,
SUBSTITUTE($J472,LEFT($A472,FIND($C472,$A472)+LEN($C472)-1),)),
[1]!index),_xlfn.XMATCH(W$2,[1]!header))</f>
        <v>1</v>
      </c>
    </row>
    <row r="473" spans="1:23" x14ac:dyDescent="0.3">
      <c r="A473" t="s">
        <v>83</v>
      </c>
      <c r="B473" t="s">
        <v>5</v>
      </c>
      <c r="C473" t="s">
        <v>15</v>
      </c>
      <c r="D473" t="s">
        <v>16</v>
      </c>
      <c r="E473" t="s">
        <v>116</v>
      </c>
      <c r="G473" t="s">
        <v>17</v>
      </c>
      <c r="K473" t="s">
        <v>18</v>
      </c>
      <c r="L473" t="str" cm="1">
        <f t="array" ref="L473">INDEX([1]!data,_xlfn.XMATCH(_xlfn.CONCAT(
SUBSTITUTE($A473,LEFT($A473,FIND($C473,$A473)+LEN($C473)-1),),
$F473:$I473,
SUBSTITUTE($J473,LEFT($A473,FIND($C473,$A473)+LEN($C473)-1),)),
[1]!index),_xlfn.XMATCH(L$2,[1]!header))</f>
        <v>tCO2</v>
      </c>
    </row>
    <row r="474" spans="1:23" x14ac:dyDescent="0.3">
      <c r="A474" t="s">
        <v>83</v>
      </c>
      <c r="B474" t="s">
        <v>5</v>
      </c>
      <c r="C474" t="s">
        <v>15</v>
      </c>
      <c r="D474" t="s">
        <v>16</v>
      </c>
      <c r="E474" t="s">
        <v>116</v>
      </c>
      <c r="G474" t="s">
        <v>19</v>
      </c>
      <c r="H474" t="s">
        <v>61</v>
      </c>
    </row>
    <row r="475" spans="1:23" x14ac:dyDescent="0.3">
      <c r="A475" t="s">
        <v>83</v>
      </c>
      <c r="B475" t="s">
        <v>5</v>
      </c>
      <c r="C475" t="s">
        <v>15</v>
      </c>
      <c r="D475" t="s">
        <v>16</v>
      </c>
      <c r="E475" t="s">
        <v>116</v>
      </c>
      <c r="G475" t="s">
        <v>62</v>
      </c>
      <c r="K475" t="s">
        <v>63</v>
      </c>
      <c r="L475" t="s">
        <v>64</v>
      </c>
      <c r="M475" cm="1">
        <f t="array" ref="M475">INDEX([3]!data,_xlfn.XMATCH(_xlfn.CONCAT(
SUBSTITUTE($A475,LEFT($A475,FIND($C475,$A475)+LEN($C475)-1),),
$F475),
[3]!index),_xlfn.XMATCH($G475,[3]!header))</f>
        <v>0.25</v>
      </c>
      <c r="N475">
        <f t="shared" ref="N475:W476" si="82">M475</f>
        <v>0.25</v>
      </c>
      <c r="O475">
        <f t="shared" si="82"/>
        <v>0.25</v>
      </c>
      <c r="P475">
        <f t="shared" si="82"/>
        <v>0.25</v>
      </c>
      <c r="Q475">
        <f t="shared" si="82"/>
        <v>0.25</v>
      </c>
      <c r="R475">
        <f t="shared" si="82"/>
        <v>0.25</v>
      </c>
      <c r="S475">
        <f t="shared" si="82"/>
        <v>0.25</v>
      </c>
      <c r="T475">
        <f t="shared" si="82"/>
        <v>0.25</v>
      </c>
      <c r="U475">
        <f t="shared" si="82"/>
        <v>0.25</v>
      </c>
      <c r="V475">
        <f t="shared" si="82"/>
        <v>0.25</v>
      </c>
      <c r="W475">
        <f t="shared" si="82"/>
        <v>0.25</v>
      </c>
    </row>
    <row r="476" spans="1:23" x14ac:dyDescent="0.3">
      <c r="A476" t="s">
        <v>83</v>
      </c>
      <c r="B476" t="s">
        <v>5</v>
      </c>
      <c r="C476" t="s">
        <v>15</v>
      </c>
      <c r="D476" t="s">
        <v>16</v>
      </c>
      <c r="E476" t="s">
        <v>116</v>
      </c>
      <c r="G476" t="s">
        <v>65</v>
      </c>
      <c r="K476" t="s">
        <v>63</v>
      </c>
      <c r="M476" cm="1">
        <f t="array" ref="M476">INDEX([3]!data,_xlfn.XMATCH(_xlfn.CONCAT(
SUBSTITUTE($A476,LEFT($A476,FIND($C476,$A476)+LEN($C476)-1),),
$F476),
[3]!index),_xlfn.XMATCH($G476,[3]!header))</f>
        <v>25</v>
      </c>
      <c r="N476">
        <f t="shared" si="82"/>
        <v>25</v>
      </c>
      <c r="O476">
        <f t="shared" si="82"/>
        <v>25</v>
      </c>
      <c r="P476">
        <f t="shared" si="82"/>
        <v>25</v>
      </c>
      <c r="Q476">
        <f t="shared" si="82"/>
        <v>25</v>
      </c>
      <c r="R476">
        <f t="shared" si="82"/>
        <v>25</v>
      </c>
      <c r="S476">
        <f t="shared" si="82"/>
        <v>25</v>
      </c>
      <c r="T476">
        <f t="shared" si="82"/>
        <v>25</v>
      </c>
      <c r="U476">
        <f t="shared" si="82"/>
        <v>25</v>
      </c>
      <c r="V476">
        <f t="shared" si="82"/>
        <v>25</v>
      </c>
      <c r="W476">
        <f t="shared" si="82"/>
        <v>25</v>
      </c>
    </row>
    <row r="477" spans="1:23" x14ac:dyDescent="0.3">
      <c r="A477" t="s">
        <v>83</v>
      </c>
      <c r="B477" t="s">
        <v>5</v>
      </c>
      <c r="C477" t="s">
        <v>15</v>
      </c>
      <c r="D477" t="s">
        <v>16</v>
      </c>
      <c r="E477" t="s">
        <v>116</v>
      </c>
      <c r="F477" t="s">
        <v>115</v>
      </c>
      <c r="G477" t="s">
        <v>6</v>
      </c>
    </row>
    <row r="478" spans="1:23" x14ac:dyDescent="0.3">
      <c r="A478" t="s">
        <v>83</v>
      </c>
      <c r="B478" t="s">
        <v>5</v>
      </c>
      <c r="C478" t="s">
        <v>15</v>
      </c>
      <c r="D478" t="s">
        <v>16</v>
      </c>
      <c r="E478" t="s">
        <v>116</v>
      </c>
      <c r="F478" t="s">
        <v>115</v>
      </c>
      <c r="G478" t="s">
        <v>67</v>
      </c>
      <c r="K478" t="s">
        <v>63</v>
      </c>
      <c r="L478" t="s">
        <v>68</v>
      </c>
      <c r="M478" cm="1">
        <f t="array" ref="M478">INDEX([3]!data,_xlfn.XMATCH(_xlfn.CONCAT(
SUBSTITUTE($A478,LEFT($A478,FIND($C478,$A478)+LEN($C478)-1),),
$F478),
[3]!index),_xlfn.XMATCH($G478,[3]!header))</f>
        <v>2020</v>
      </c>
      <c r="N478">
        <f t="shared" ref="N478:W480" si="83">M478</f>
        <v>2020</v>
      </c>
      <c r="O478">
        <f t="shared" si="83"/>
        <v>2020</v>
      </c>
      <c r="P478">
        <f t="shared" si="83"/>
        <v>2020</v>
      </c>
      <c r="Q478">
        <f t="shared" si="83"/>
        <v>2020</v>
      </c>
      <c r="R478">
        <f t="shared" si="83"/>
        <v>2020</v>
      </c>
      <c r="S478">
        <f t="shared" si="83"/>
        <v>2020</v>
      </c>
      <c r="T478">
        <f t="shared" si="83"/>
        <v>2020</v>
      </c>
      <c r="U478">
        <f t="shared" si="83"/>
        <v>2020</v>
      </c>
      <c r="V478">
        <f t="shared" si="83"/>
        <v>2020</v>
      </c>
      <c r="W478">
        <f t="shared" si="83"/>
        <v>2020</v>
      </c>
    </row>
    <row r="479" spans="1:23" x14ac:dyDescent="0.3">
      <c r="A479" t="s">
        <v>83</v>
      </c>
      <c r="B479" t="s">
        <v>5</v>
      </c>
      <c r="C479" t="s">
        <v>15</v>
      </c>
      <c r="D479" t="s">
        <v>16</v>
      </c>
      <c r="E479" t="s">
        <v>116</v>
      </c>
      <c r="F479" t="s">
        <v>115</v>
      </c>
      <c r="G479" t="s">
        <v>69</v>
      </c>
      <c r="K479" t="s">
        <v>63</v>
      </c>
      <c r="L479" t="s">
        <v>68</v>
      </c>
      <c r="M479" cm="1">
        <f t="array" ref="M479">INDEX([3]!data,_xlfn.XMATCH(_xlfn.CONCAT(
SUBSTITUTE($A479,LEFT($A479,FIND($C479,$A479)+LEN($C479)-1),),
$F479),
[3]!index),_xlfn.XMATCH($G479,[3]!header))</f>
        <v>2101</v>
      </c>
      <c r="N479">
        <f t="shared" si="83"/>
        <v>2101</v>
      </c>
      <c r="O479">
        <f t="shared" si="83"/>
        <v>2101</v>
      </c>
      <c r="P479">
        <f t="shared" si="83"/>
        <v>2101</v>
      </c>
      <c r="Q479">
        <f t="shared" si="83"/>
        <v>2101</v>
      </c>
      <c r="R479">
        <f t="shared" si="83"/>
        <v>2101</v>
      </c>
      <c r="S479">
        <f t="shared" si="83"/>
        <v>2101</v>
      </c>
      <c r="T479">
        <f t="shared" si="83"/>
        <v>2101</v>
      </c>
      <c r="U479">
        <f t="shared" si="83"/>
        <v>2101</v>
      </c>
      <c r="V479">
        <f t="shared" si="83"/>
        <v>2101</v>
      </c>
      <c r="W479">
        <f t="shared" si="83"/>
        <v>2101</v>
      </c>
    </row>
    <row r="480" spans="1:23" x14ac:dyDescent="0.3">
      <c r="A480" t="s">
        <v>83</v>
      </c>
      <c r="B480" t="s">
        <v>5</v>
      </c>
      <c r="C480" t="s">
        <v>15</v>
      </c>
      <c r="D480" t="s">
        <v>16</v>
      </c>
      <c r="E480" t="s">
        <v>116</v>
      </c>
      <c r="F480" t="s">
        <v>115</v>
      </c>
      <c r="G480" t="s">
        <v>70</v>
      </c>
      <c r="K480" t="s">
        <v>63</v>
      </c>
      <c r="L480" t="s">
        <v>71</v>
      </c>
      <c r="M480" cm="1">
        <f t="array" ref="M480">INDEX([3]!data,_xlfn.XMATCH(_xlfn.CONCAT(
SUBSTITUTE($A480,LEFT($A480,FIND($C480,$A480)+LEN($C480)-1),),
$F480),
[3]!index),_xlfn.XMATCH($G480,[3]!header))</f>
        <v>30</v>
      </c>
      <c r="N480">
        <f t="shared" si="83"/>
        <v>30</v>
      </c>
      <c r="O480">
        <f t="shared" si="83"/>
        <v>30</v>
      </c>
      <c r="P480">
        <f t="shared" si="83"/>
        <v>30</v>
      </c>
      <c r="Q480">
        <f t="shared" si="83"/>
        <v>30</v>
      </c>
      <c r="R480">
        <f t="shared" si="83"/>
        <v>30</v>
      </c>
      <c r="S480">
        <f t="shared" si="83"/>
        <v>30</v>
      </c>
      <c r="T480">
        <f t="shared" si="83"/>
        <v>30</v>
      </c>
      <c r="U480">
        <f t="shared" si="83"/>
        <v>30</v>
      </c>
      <c r="V480">
        <f t="shared" si="83"/>
        <v>30</v>
      </c>
      <c r="W480">
        <f t="shared" si="83"/>
        <v>30</v>
      </c>
    </row>
    <row r="481" spans="1:23" x14ac:dyDescent="0.3">
      <c r="A481" t="s">
        <v>83</v>
      </c>
      <c r="B481" t="s">
        <v>5</v>
      </c>
      <c r="C481" t="s">
        <v>15</v>
      </c>
      <c r="D481" t="s">
        <v>16</v>
      </c>
      <c r="E481" t="s">
        <v>116</v>
      </c>
      <c r="F481" t="s">
        <v>115</v>
      </c>
      <c r="G481" t="s">
        <v>72</v>
      </c>
      <c r="K481" t="s">
        <v>73</v>
      </c>
      <c r="L481" t="s">
        <v>64</v>
      </c>
      <c r="M481" cm="1">
        <f t="array" ref="M481">INDEX([3]!data,_xlfn.XMATCH(_xlfn.CONCAT(
SUBSTITUTE($A481,LEFT($A481,FIND($C481,$A481)+LEN($C481)-1),),
$F481),
[3]!index),_xlfn.XMATCH(_xlfn.CONCAT($C481,$G481),[3]!header))</f>
        <v>1</v>
      </c>
    </row>
    <row r="482" spans="1:23" x14ac:dyDescent="0.3">
      <c r="A482" t="s">
        <v>83</v>
      </c>
      <c r="B482" t="s">
        <v>5</v>
      </c>
      <c r="C482" t="s">
        <v>15</v>
      </c>
      <c r="D482" t="s">
        <v>16</v>
      </c>
      <c r="E482" t="s">
        <v>116</v>
      </c>
      <c r="F482" t="s">
        <v>115</v>
      </c>
      <c r="G482" t="s">
        <v>74</v>
      </c>
      <c r="K482" t="s">
        <v>63</v>
      </c>
      <c r="L482" t="str" cm="1">
        <f t="array" ref="L482">INDEX([3]!data,_xlfn.XMATCH(_xlfn.CONCAT(
SUBSTITUTE($A482,LEFT($A482,FIND($C482,$A482)+LEN($C482)-1),),
$F482),
[3]!index),_xlfn.XMATCH(L$2,[3]!header))</f>
        <v>tCO2</v>
      </c>
      <c r="M482" cm="1">
        <f t="array" ref="M482">INDEX([3]!data,_xlfn.XMATCH(_xlfn.CONCAT(
SUBSTITUTE($A482,LEFT($A482,FIND($C482,$A482)+LEN($C482)-1),),
$F482),
[3]!index),_xlfn.XMATCH($G482,[3]!header))</f>
        <v>3290250</v>
      </c>
      <c r="N482">
        <f t="shared" ref="N482:W489" si="84">M482</f>
        <v>3290250</v>
      </c>
      <c r="O482">
        <f t="shared" si="84"/>
        <v>3290250</v>
      </c>
      <c r="P482">
        <f t="shared" si="84"/>
        <v>3290250</v>
      </c>
      <c r="Q482">
        <f t="shared" si="84"/>
        <v>3290250</v>
      </c>
      <c r="R482">
        <f t="shared" si="84"/>
        <v>3290250</v>
      </c>
      <c r="S482">
        <f t="shared" si="84"/>
        <v>3290250</v>
      </c>
      <c r="T482">
        <f t="shared" si="84"/>
        <v>3290250</v>
      </c>
      <c r="U482">
        <f t="shared" si="84"/>
        <v>3290250</v>
      </c>
      <c r="V482">
        <f t="shared" si="84"/>
        <v>3290250</v>
      </c>
      <c r="W482">
        <f t="shared" si="84"/>
        <v>3290250</v>
      </c>
    </row>
    <row r="483" spans="1:23" x14ac:dyDescent="0.3">
      <c r="A483" t="s">
        <v>83</v>
      </c>
      <c r="B483" t="s">
        <v>5</v>
      </c>
      <c r="C483" t="s">
        <v>15</v>
      </c>
      <c r="D483" t="s">
        <v>16</v>
      </c>
      <c r="E483" t="s">
        <v>116</v>
      </c>
      <c r="F483" t="s">
        <v>115</v>
      </c>
      <c r="G483" t="s">
        <v>75</v>
      </c>
      <c r="K483" t="s">
        <v>63</v>
      </c>
      <c r="L483" t="s">
        <v>76</v>
      </c>
      <c r="M483" cm="1">
        <f t="array" ref="M483">INDEX([3]!data,_xlfn.XMATCH(_xlfn.CONCAT(
SUBSTITUTE($A483,LEFT($A483,FIND($C483,$A483)+LEN($C483)-1),),
$F483),
[3]!index),_xlfn.XMATCH($G483,[3]!header))</f>
        <v>1479375690.4971099</v>
      </c>
      <c r="N483">
        <f t="shared" si="84"/>
        <v>1479375690.4971099</v>
      </c>
      <c r="O483">
        <f t="shared" si="84"/>
        <v>1479375690.4971099</v>
      </c>
      <c r="P483">
        <f t="shared" si="84"/>
        <v>1479375690.4971099</v>
      </c>
      <c r="Q483">
        <f t="shared" si="84"/>
        <v>1479375690.4971099</v>
      </c>
      <c r="R483">
        <f t="shared" si="84"/>
        <v>1479375690.4971099</v>
      </c>
      <c r="S483">
        <f t="shared" si="84"/>
        <v>1479375690.4971099</v>
      </c>
      <c r="T483">
        <f t="shared" si="84"/>
        <v>1479375690.4971099</v>
      </c>
      <c r="U483">
        <f t="shared" si="84"/>
        <v>1479375690.4971099</v>
      </c>
      <c r="V483">
        <f t="shared" si="84"/>
        <v>1479375690.4971099</v>
      </c>
      <c r="W483">
        <f t="shared" si="84"/>
        <v>1479375690.4971099</v>
      </c>
    </row>
    <row r="484" spans="1:23" x14ac:dyDescent="0.3">
      <c r="A484" t="s">
        <v>83</v>
      </c>
      <c r="B484" t="s">
        <v>5</v>
      </c>
      <c r="C484" t="s">
        <v>15</v>
      </c>
      <c r="D484" t="s">
        <v>16</v>
      </c>
      <c r="E484" t="s">
        <v>116</v>
      </c>
      <c r="F484" t="s">
        <v>115</v>
      </c>
      <c r="G484" t="s">
        <v>77</v>
      </c>
      <c r="K484" t="s">
        <v>63</v>
      </c>
      <c r="L484" t="s">
        <v>76</v>
      </c>
      <c r="M484" cm="1">
        <f t="array" ref="M484">INDEX([3]!data,_xlfn.XMATCH(_xlfn.CONCAT(
SUBSTITUTE($A484,LEFT($A484,FIND($C484,$A484)+LEN($C484)-1),),
$F484),
[3]!index),_xlfn.XMATCH($G484,[3]!header))</f>
        <v>35728068.249780104</v>
      </c>
      <c r="N484">
        <f t="shared" si="84"/>
        <v>35728068.249780104</v>
      </c>
      <c r="O484">
        <f t="shared" si="84"/>
        <v>35728068.249780104</v>
      </c>
      <c r="P484">
        <f t="shared" si="84"/>
        <v>35728068.249780104</v>
      </c>
      <c r="Q484">
        <f t="shared" si="84"/>
        <v>35728068.249780104</v>
      </c>
      <c r="R484">
        <f t="shared" si="84"/>
        <v>35728068.249780104</v>
      </c>
      <c r="S484">
        <f t="shared" si="84"/>
        <v>35728068.249780104</v>
      </c>
      <c r="T484">
        <f t="shared" si="84"/>
        <v>35728068.249780104</v>
      </c>
      <c r="U484">
        <f t="shared" si="84"/>
        <v>35728068.249780104</v>
      </c>
      <c r="V484">
        <f t="shared" si="84"/>
        <v>35728068.249780104</v>
      </c>
      <c r="W484">
        <f t="shared" si="84"/>
        <v>35728068.249780104</v>
      </c>
    </row>
    <row r="485" spans="1:23" x14ac:dyDescent="0.3">
      <c r="A485" t="s">
        <v>83</v>
      </c>
      <c r="B485" t="s">
        <v>5</v>
      </c>
      <c r="C485" t="s">
        <v>15</v>
      </c>
      <c r="D485" t="s">
        <v>16</v>
      </c>
      <c r="E485" t="s">
        <v>116</v>
      </c>
      <c r="F485" t="s">
        <v>115</v>
      </c>
      <c r="G485" t="s">
        <v>52</v>
      </c>
      <c r="J485" t="s">
        <v>78</v>
      </c>
      <c r="K485" t="s">
        <v>79</v>
      </c>
      <c r="L485" t="str" cm="1">
        <f t="array" ref="L485">INDEX([3]!data_multi,_xlfn.XMATCH(_xlfn.CONCAT(
SUBSTITUTE($A485,LEFT($A485,FIND($C485,$A485)+LEN($C485)-1),),
$F485:$I485,
SUBSTITUTE($J485,LEFT($A485,FIND($C485,$A485)+LEN($C485)-1),)),
[3]!index_multi),_xlfn.XMATCH(L$2,[3]!header_multi))</f>
        <v>$</v>
      </c>
      <c r="M485" cm="1">
        <f t="array" ref="M485">INDEX([3]!data_multi,_xlfn.XMATCH(_xlfn.CONCAT(
SUBSTITUTE($A485,LEFT($A485,FIND($C485,$A485)+LEN($C485)-1),),
$F485:$I485,
SUBSTITUTE($J485,LEFT($A485,FIND($C485,$A485)+LEN($C485)-1),)),
[3]!index_multi),_xlfn.XMATCH(M$2,[3]!header_multi))</f>
        <v>11.074601210227501</v>
      </c>
      <c r="N485">
        <f t="shared" si="84"/>
        <v>11.074601210227501</v>
      </c>
      <c r="O485">
        <f t="shared" si="84"/>
        <v>11.074601210227501</v>
      </c>
      <c r="P485">
        <f t="shared" si="84"/>
        <v>11.074601210227501</v>
      </c>
      <c r="Q485">
        <f t="shared" si="84"/>
        <v>11.074601210227501</v>
      </c>
      <c r="R485">
        <f t="shared" si="84"/>
        <v>11.074601210227501</v>
      </c>
      <c r="S485">
        <f t="shared" si="84"/>
        <v>11.074601210227501</v>
      </c>
      <c r="T485">
        <f t="shared" si="84"/>
        <v>11.074601210227501</v>
      </c>
      <c r="U485">
        <f t="shared" si="84"/>
        <v>11.074601210227501</v>
      </c>
      <c r="V485">
        <f t="shared" si="84"/>
        <v>11.074601210227501</v>
      </c>
      <c r="W485">
        <f t="shared" si="84"/>
        <v>11.074601210227501</v>
      </c>
    </row>
    <row r="486" spans="1:23" x14ac:dyDescent="0.3">
      <c r="A486" t="s">
        <v>83</v>
      </c>
      <c r="B486" t="s">
        <v>5</v>
      </c>
      <c r="C486" t="s">
        <v>15</v>
      </c>
      <c r="D486" t="s">
        <v>16</v>
      </c>
      <c r="E486" t="s">
        <v>116</v>
      </c>
      <c r="F486" t="s">
        <v>115</v>
      </c>
      <c r="G486" t="s">
        <v>52</v>
      </c>
      <c r="J486" t="s">
        <v>26</v>
      </c>
      <c r="K486" t="s">
        <v>79</v>
      </c>
      <c r="L486" t="str" cm="1">
        <f t="array" ref="L486">INDEX([3]!data_multi,_xlfn.XMATCH(_xlfn.CONCAT(
SUBSTITUTE($A486,LEFT($A486,FIND($C486,$A486)+LEN($C486)-1),),
$F486:$I486,
SUBSTITUTE($J486,LEFT($A486,FIND($C486,$A486)+LEN($C486)-1),)),
[3]!index_multi),_xlfn.XMATCH(L$2,[3]!header_multi))</f>
        <v>GJ</v>
      </c>
      <c r="M486" cm="1">
        <f t="array" ref="M486">INDEX([3]!data_multi,_xlfn.XMATCH(_xlfn.CONCAT(
SUBSTITUTE($A486,LEFT($A486,FIND($C486,$A486)+LEN($C486)-1),),
$F486:$I486,
SUBSTITUTE($J486,LEFT($A486,FIND($C486,$A486)+LEN($C486)-1),)),
[3]!index_multi),_xlfn.XMATCH(M$2,[3]!header_multi))</f>
        <v>3.5620405744244401</v>
      </c>
      <c r="N486">
        <f t="shared" si="84"/>
        <v>3.5620405744244401</v>
      </c>
      <c r="O486">
        <f t="shared" si="84"/>
        <v>3.5620405744244401</v>
      </c>
      <c r="P486">
        <f t="shared" si="84"/>
        <v>3.5620405744244401</v>
      </c>
      <c r="Q486">
        <f t="shared" si="84"/>
        <v>3.5620405744244401</v>
      </c>
      <c r="R486">
        <f t="shared" si="84"/>
        <v>3.5620405744244401</v>
      </c>
      <c r="S486">
        <f t="shared" si="84"/>
        <v>3.5620405744244401</v>
      </c>
      <c r="T486">
        <f t="shared" si="84"/>
        <v>3.5620405744244401</v>
      </c>
      <c r="U486">
        <f t="shared" si="84"/>
        <v>3.5620405744244401</v>
      </c>
      <c r="V486">
        <f t="shared" si="84"/>
        <v>3.5620405744244401</v>
      </c>
      <c r="W486">
        <f t="shared" si="84"/>
        <v>3.5620405744244401</v>
      </c>
    </row>
    <row r="487" spans="1:23" x14ac:dyDescent="0.3">
      <c r="A487" t="s">
        <v>83</v>
      </c>
      <c r="B487" t="s">
        <v>5</v>
      </c>
      <c r="C487" t="s">
        <v>15</v>
      </c>
      <c r="D487" t="s">
        <v>16</v>
      </c>
      <c r="E487" t="s">
        <v>116</v>
      </c>
      <c r="F487" t="s">
        <v>115</v>
      </c>
      <c r="G487" t="s">
        <v>52</v>
      </c>
      <c r="J487" t="s">
        <v>117</v>
      </c>
      <c r="K487" t="s">
        <v>79</v>
      </c>
      <c r="L487" t="str" cm="1">
        <f t="array" ref="L487">INDEX([3]!data_multi,_xlfn.XMATCH(_xlfn.CONCAT(
SUBSTITUTE($A487,LEFT($A487,FIND($C487,$A487)+LEN($C487)-1),),
$F487:$I487,
SUBSTITUTE($J487,LEFT($A487,FIND($C487,$A487)+LEN($C487)-1),)),
[3]!index_multi),_xlfn.XMATCH(L$2,[3]!header_multi))</f>
        <v>tCO2</v>
      </c>
      <c r="M487" cm="1">
        <f t="array" ref="M487">INDEX([3]!data_multi,_xlfn.XMATCH(_xlfn.CONCAT(
SUBSTITUTE($A487,LEFT($A487,FIND($C487,$A487)+LEN($C487)-1),),
$F487:$I487,
SUBSTITUTE($J487,LEFT($A487,FIND($C487,$A487)+LEN($C487)-1),)),
[3]!index_multi),_xlfn.XMATCH(M$2,[3]!header_multi))</f>
        <v>1.16101779014364</v>
      </c>
      <c r="N487">
        <f t="shared" si="84"/>
        <v>1.16101779014364</v>
      </c>
      <c r="O487">
        <f t="shared" si="84"/>
        <v>1.16101779014364</v>
      </c>
      <c r="P487">
        <f t="shared" si="84"/>
        <v>1.16101779014364</v>
      </c>
      <c r="Q487">
        <f t="shared" si="84"/>
        <v>1.16101779014364</v>
      </c>
      <c r="R487">
        <f t="shared" si="84"/>
        <v>1.16101779014364</v>
      </c>
      <c r="S487">
        <f t="shared" si="84"/>
        <v>1.16101779014364</v>
      </c>
      <c r="T487">
        <f t="shared" si="84"/>
        <v>1.16101779014364</v>
      </c>
      <c r="U487">
        <f t="shared" si="84"/>
        <v>1.16101779014364</v>
      </c>
      <c r="V487">
        <f t="shared" si="84"/>
        <v>1.16101779014364</v>
      </c>
      <c r="W487">
        <f t="shared" si="84"/>
        <v>1.16101779014364</v>
      </c>
    </row>
    <row r="488" spans="1:23" x14ac:dyDescent="0.3">
      <c r="A488" t="s">
        <v>83</v>
      </c>
      <c r="B488" t="s">
        <v>5</v>
      </c>
      <c r="C488" t="s">
        <v>15</v>
      </c>
      <c r="D488" t="s">
        <v>16</v>
      </c>
      <c r="E488" t="s">
        <v>116</v>
      </c>
      <c r="F488" t="s">
        <v>115</v>
      </c>
      <c r="G488" t="s">
        <v>118</v>
      </c>
      <c r="H488" t="s">
        <v>44</v>
      </c>
      <c r="I488" t="s">
        <v>45</v>
      </c>
      <c r="K488" t="s">
        <v>79</v>
      </c>
      <c r="L488" t="str" cm="1">
        <f t="array" ref="L488">INDEX([3]!data_multi,_xlfn.XMATCH(_xlfn.CONCAT(
SUBSTITUTE($A488,LEFT($A488,FIND($C488,$A488)+LEN($C488)-1),),
$F488:$I488,
SUBSTITUTE($J488,LEFT($A488,FIND($C488,$A488)+LEN($C488)-1),)),
[3]!index_multi),_xlfn.XMATCH(L$2,[3]!header_multi))</f>
        <v>%</v>
      </c>
      <c r="M488" cm="1">
        <f t="array" ref="M488">INDEX([3]!data_multi,_xlfn.XMATCH(_xlfn.CONCAT(
SUBSTITUTE($A488,LEFT($A488,FIND($C488,$A488)+LEN($C488)-1),),
$F488:$I488,
SUBSTITUTE($J488,LEFT($A488,FIND($C488,$A488)+LEN($C488)-1),)),
[3]!index_multi),_xlfn.XMATCH(M$2,[3]!header_multi))</f>
        <v>0.9</v>
      </c>
      <c r="N488">
        <f t="shared" si="84"/>
        <v>0.9</v>
      </c>
      <c r="O488">
        <f t="shared" si="84"/>
        <v>0.9</v>
      </c>
      <c r="P488">
        <f t="shared" si="84"/>
        <v>0.9</v>
      </c>
      <c r="Q488">
        <f t="shared" si="84"/>
        <v>0.9</v>
      </c>
      <c r="R488">
        <f t="shared" si="84"/>
        <v>0.9</v>
      </c>
      <c r="S488">
        <f t="shared" si="84"/>
        <v>0.9</v>
      </c>
      <c r="T488">
        <f t="shared" si="84"/>
        <v>0.9</v>
      </c>
      <c r="U488">
        <f t="shared" si="84"/>
        <v>0.9</v>
      </c>
      <c r="V488">
        <f t="shared" si="84"/>
        <v>0.9</v>
      </c>
      <c r="W488">
        <f t="shared" si="84"/>
        <v>0.9</v>
      </c>
    </row>
    <row r="489" spans="1:23" x14ac:dyDescent="0.3">
      <c r="A489" t="s">
        <v>83</v>
      </c>
      <c r="B489" t="s">
        <v>5</v>
      </c>
      <c r="C489" t="s">
        <v>15</v>
      </c>
      <c r="D489" t="s">
        <v>16</v>
      </c>
      <c r="E489" t="s">
        <v>116</v>
      </c>
      <c r="F489" t="s">
        <v>115</v>
      </c>
      <c r="G489" t="s">
        <v>118</v>
      </c>
      <c r="H489" t="s">
        <v>44</v>
      </c>
      <c r="I489" t="s">
        <v>119</v>
      </c>
      <c r="K489" t="s">
        <v>79</v>
      </c>
      <c r="L489" t="str" cm="1">
        <f t="array" ref="L489">INDEX([3]!data_multi,_xlfn.XMATCH(_xlfn.CONCAT(
SUBSTITUTE($A489,LEFT($A489,FIND($C489,$A489)+LEN($C489)-1),),
$F489:$I489,
SUBSTITUTE($J489,LEFT($A489,FIND($C489,$A489)+LEN($C489)-1),)),
[3]!index_multi),_xlfn.XMATCH(L$2,[3]!header_multi))</f>
        <v>%</v>
      </c>
      <c r="M489" cm="1">
        <f t="array" ref="M489">INDEX([3]!data_multi,_xlfn.XMATCH(_xlfn.CONCAT(
SUBSTITUTE($A489,LEFT($A489,FIND($C489,$A489)+LEN($C489)-1),),
$F489:$I489,
SUBSTITUTE($J489,LEFT($A489,FIND($C489,$A489)+LEN($C489)-1),)),
[3]!index_multi),_xlfn.XMATCH(M$2,[3]!header_multi))</f>
        <v>0.9</v>
      </c>
      <c r="N489">
        <f t="shared" si="84"/>
        <v>0.9</v>
      </c>
      <c r="O489">
        <f t="shared" si="84"/>
        <v>0.9</v>
      </c>
      <c r="P489">
        <f t="shared" si="84"/>
        <v>0.9</v>
      </c>
      <c r="Q489">
        <f t="shared" si="84"/>
        <v>0.9</v>
      </c>
      <c r="R489">
        <f t="shared" si="84"/>
        <v>0.9</v>
      </c>
      <c r="S489">
        <f t="shared" si="84"/>
        <v>0.9</v>
      </c>
      <c r="T489">
        <f t="shared" si="84"/>
        <v>0.9</v>
      </c>
      <c r="U489">
        <f t="shared" si="84"/>
        <v>0.9</v>
      </c>
      <c r="V489">
        <f t="shared" si="84"/>
        <v>0.9</v>
      </c>
      <c r="W489">
        <f t="shared" si="84"/>
        <v>0.9</v>
      </c>
    </row>
    <row r="490" spans="1:23" x14ac:dyDescent="0.3">
      <c r="A490" t="s">
        <v>92</v>
      </c>
      <c r="B490" t="s">
        <v>5</v>
      </c>
      <c r="C490" t="s">
        <v>15</v>
      </c>
      <c r="D490" t="s">
        <v>16</v>
      </c>
      <c r="E490" t="s">
        <v>120</v>
      </c>
      <c r="G490" t="s">
        <v>17</v>
      </c>
      <c r="K490" t="s">
        <v>18</v>
      </c>
      <c r="L490" t="str" cm="1">
        <f t="array" ref="L490">INDEX([1]!data,_xlfn.XMATCH(_xlfn.CONCAT(
SUBSTITUTE($A490,LEFT($A490,FIND($C490,$A490)+LEN($C490)-1),),
$F490:$I490,
SUBSTITUTE($J490,LEFT($A490,FIND($C490,$A490)+LEN($C490)-1),)),
[1]!index),_xlfn.XMATCH(L$2,[1]!header))</f>
        <v>tCO2</v>
      </c>
    </row>
    <row r="491" spans="1:23" x14ac:dyDescent="0.3">
      <c r="A491" t="s">
        <v>92</v>
      </c>
      <c r="B491" t="s">
        <v>5</v>
      </c>
      <c r="C491" t="s">
        <v>15</v>
      </c>
      <c r="D491" t="s">
        <v>16</v>
      </c>
      <c r="E491" t="s">
        <v>120</v>
      </c>
      <c r="G491" t="s">
        <v>19</v>
      </c>
      <c r="H491" t="s">
        <v>61</v>
      </c>
    </row>
    <row r="492" spans="1:23" x14ac:dyDescent="0.3">
      <c r="A492" t="s">
        <v>92</v>
      </c>
      <c r="B492" t="s">
        <v>5</v>
      </c>
      <c r="C492" t="s">
        <v>15</v>
      </c>
      <c r="D492" t="s">
        <v>16</v>
      </c>
      <c r="E492" t="s">
        <v>120</v>
      </c>
      <c r="G492" t="s">
        <v>62</v>
      </c>
      <c r="K492" t="s">
        <v>63</v>
      </c>
      <c r="L492" t="s">
        <v>64</v>
      </c>
      <c r="M492" cm="1">
        <f t="array" ref="M492">INDEX([3]!data,_xlfn.XMATCH(_xlfn.CONCAT(
SUBSTITUTE($A492,LEFT($A492,FIND($C492,$A492)+LEN($C492)-1),),
$F492),
[3]!index),_xlfn.XMATCH($G492,[3]!header))</f>
        <v>0.25</v>
      </c>
      <c r="N492">
        <f t="shared" ref="N492:W493" si="85">M492</f>
        <v>0.25</v>
      </c>
      <c r="O492">
        <f t="shared" si="85"/>
        <v>0.25</v>
      </c>
      <c r="P492">
        <f t="shared" si="85"/>
        <v>0.25</v>
      </c>
      <c r="Q492">
        <f t="shared" si="85"/>
        <v>0.25</v>
      </c>
      <c r="R492">
        <f t="shared" si="85"/>
        <v>0.25</v>
      </c>
      <c r="S492">
        <f t="shared" si="85"/>
        <v>0.25</v>
      </c>
      <c r="T492">
        <f t="shared" si="85"/>
        <v>0.25</v>
      </c>
      <c r="U492">
        <f t="shared" si="85"/>
        <v>0.25</v>
      </c>
      <c r="V492">
        <f t="shared" si="85"/>
        <v>0.25</v>
      </c>
      <c r="W492">
        <f t="shared" si="85"/>
        <v>0.25</v>
      </c>
    </row>
    <row r="493" spans="1:23" x14ac:dyDescent="0.3">
      <c r="A493" t="s">
        <v>92</v>
      </c>
      <c r="B493" t="s">
        <v>5</v>
      </c>
      <c r="C493" t="s">
        <v>15</v>
      </c>
      <c r="D493" t="s">
        <v>16</v>
      </c>
      <c r="E493" t="s">
        <v>120</v>
      </c>
      <c r="G493" t="s">
        <v>65</v>
      </c>
      <c r="K493" t="s">
        <v>63</v>
      </c>
      <c r="M493" cm="1">
        <f t="array" ref="M493">INDEX([3]!data,_xlfn.XMATCH(_xlfn.CONCAT(
SUBSTITUTE($A493,LEFT($A493,FIND($C493,$A493)+LEN($C493)-1),),
$F493),
[3]!index),_xlfn.XMATCH($G493,[3]!header))</f>
        <v>25</v>
      </c>
      <c r="N493">
        <f t="shared" si="85"/>
        <v>25</v>
      </c>
      <c r="O493">
        <f t="shared" si="85"/>
        <v>25</v>
      </c>
      <c r="P493">
        <f t="shared" si="85"/>
        <v>25</v>
      </c>
      <c r="Q493">
        <f t="shared" si="85"/>
        <v>25</v>
      </c>
      <c r="R493">
        <f t="shared" si="85"/>
        <v>25</v>
      </c>
      <c r="S493">
        <f t="shared" si="85"/>
        <v>25</v>
      </c>
      <c r="T493">
        <f t="shared" si="85"/>
        <v>25</v>
      </c>
      <c r="U493">
        <f t="shared" si="85"/>
        <v>25</v>
      </c>
      <c r="V493">
        <f t="shared" si="85"/>
        <v>25</v>
      </c>
      <c r="W493">
        <f t="shared" si="85"/>
        <v>25</v>
      </c>
    </row>
    <row r="494" spans="1:23" x14ac:dyDescent="0.3">
      <c r="A494" t="s">
        <v>92</v>
      </c>
      <c r="B494" t="s">
        <v>5</v>
      </c>
      <c r="C494" t="s">
        <v>15</v>
      </c>
      <c r="D494" t="s">
        <v>16</v>
      </c>
      <c r="E494" t="s">
        <v>120</v>
      </c>
      <c r="F494" t="s">
        <v>115</v>
      </c>
      <c r="G494" t="s">
        <v>6</v>
      </c>
    </row>
    <row r="495" spans="1:23" x14ac:dyDescent="0.3">
      <c r="A495" t="s">
        <v>92</v>
      </c>
      <c r="B495" t="s">
        <v>5</v>
      </c>
      <c r="C495" t="s">
        <v>15</v>
      </c>
      <c r="D495" t="s">
        <v>16</v>
      </c>
      <c r="E495" t="s">
        <v>120</v>
      </c>
      <c r="F495" t="s">
        <v>115</v>
      </c>
      <c r="G495" t="s">
        <v>67</v>
      </c>
      <c r="K495" t="s">
        <v>63</v>
      </c>
      <c r="L495" t="s">
        <v>68</v>
      </c>
      <c r="M495" cm="1">
        <f t="array" ref="M495">INDEX([3]!data,_xlfn.XMATCH(_xlfn.CONCAT(
SUBSTITUTE($A495,LEFT($A495,FIND($C495,$A495)+LEN($C495)-1),),
$F495),
[3]!index),_xlfn.XMATCH($G495,[3]!header))</f>
        <v>2020</v>
      </c>
      <c r="N495">
        <f t="shared" ref="N495:W497" si="86">M495</f>
        <v>2020</v>
      </c>
      <c r="O495">
        <f t="shared" si="86"/>
        <v>2020</v>
      </c>
      <c r="P495">
        <f t="shared" si="86"/>
        <v>2020</v>
      </c>
      <c r="Q495">
        <f t="shared" si="86"/>
        <v>2020</v>
      </c>
      <c r="R495">
        <f t="shared" si="86"/>
        <v>2020</v>
      </c>
      <c r="S495">
        <f t="shared" si="86"/>
        <v>2020</v>
      </c>
      <c r="T495">
        <f t="shared" si="86"/>
        <v>2020</v>
      </c>
      <c r="U495">
        <f t="shared" si="86"/>
        <v>2020</v>
      </c>
      <c r="V495">
        <f t="shared" si="86"/>
        <v>2020</v>
      </c>
      <c r="W495">
        <f t="shared" si="86"/>
        <v>2020</v>
      </c>
    </row>
    <row r="496" spans="1:23" x14ac:dyDescent="0.3">
      <c r="A496" t="s">
        <v>92</v>
      </c>
      <c r="B496" t="s">
        <v>5</v>
      </c>
      <c r="C496" t="s">
        <v>15</v>
      </c>
      <c r="D496" t="s">
        <v>16</v>
      </c>
      <c r="E496" t="s">
        <v>120</v>
      </c>
      <c r="F496" t="s">
        <v>115</v>
      </c>
      <c r="G496" t="s">
        <v>69</v>
      </c>
      <c r="K496" t="s">
        <v>63</v>
      </c>
      <c r="L496" t="s">
        <v>68</v>
      </c>
      <c r="M496" cm="1">
        <f t="array" ref="M496">INDEX([3]!data,_xlfn.XMATCH(_xlfn.CONCAT(
SUBSTITUTE($A496,LEFT($A496,FIND($C496,$A496)+LEN($C496)-1),),
$F496),
[3]!index),_xlfn.XMATCH($G496,[3]!header))</f>
        <v>2101</v>
      </c>
      <c r="N496">
        <f t="shared" si="86"/>
        <v>2101</v>
      </c>
      <c r="O496">
        <f t="shared" si="86"/>
        <v>2101</v>
      </c>
      <c r="P496">
        <f t="shared" si="86"/>
        <v>2101</v>
      </c>
      <c r="Q496">
        <f t="shared" si="86"/>
        <v>2101</v>
      </c>
      <c r="R496">
        <f t="shared" si="86"/>
        <v>2101</v>
      </c>
      <c r="S496">
        <f t="shared" si="86"/>
        <v>2101</v>
      </c>
      <c r="T496">
        <f t="shared" si="86"/>
        <v>2101</v>
      </c>
      <c r="U496">
        <f t="shared" si="86"/>
        <v>2101</v>
      </c>
      <c r="V496">
        <f t="shared" si="86"/>
        <v>2101</v>
      </c>
      <c r="W496">
        <f t="shared" si="86"/>
        <v>2101</v>
      </c>
    </row>
    <row r="497" spans="1:23" x14ac:dyDescent="0.3">
      <c r="A497" t="s">
        <v>92</v>
      </c>
      <c r="B497" t="s">
        <v>5</v>
      </c>
      <c r="C497" t="s">
        <v>15</v>
      </c>
      <c r="D497" t="s">
        <v>16</v>
      </c>
      <c r="E497" t="s">
        <v>120</v>
      </c>
      <c r="F497" t="s">
        <v>115</v>
      </c>
      <c r="G497" t="s">
        <v>70</v>
      </c>
      <c r="K497" t="s">
        <v>63</v>
      </c>
      <c r="L497" t="s">
        <v>71</v>
      </c>
      <c r="M497" cm="1">
        <f t="array" ref="M497">INDEX([3]!data,_xlfn.XMATCH(_xlfn.CONCAT(
SUBSTITUTE($A497,LEFT($A497,FIND($C497,$A497)+LEN($C497)-1),),
$F497),
[3]!index),_xlfn.XMATCH($G497,[3]!header))</f>
        <v>30</v>
      </c>
      <c r="N497">
        <f t="shared" si="86"/>
        <v>30</v>
      </c>
      <c r="O497">
        <f t="shared" si="86"/>
        <v>30</v>
      </c>
      <c r="P497">
        <f t="shared" si="86"/>
        <v>30</v>
      </c>
      <c r="Q497">
        <f t="shared" si="86"/>
        <v>30</v>
      </c>
      <c r="R497">
        <f t="shared" si="86"/>
        <v>30</v>
      </c>
      <c r="S497">
        <f t="shared" si="86"/>
        <v>30</v>
      </c>
      <c r="T497">
        <f t="shared" si="86"/>
        <v>30</v>
      </c>
      <c r="U497">
        <f t="shared" si="86"/>
        <v>30</v>
      </c>
      <c r="V497">
        <f t="shared" si="86"/>
        <v>30</v>
      </c>
      <c r="W497">
        <f t="shared" si="86"/>
        <v>30</v>
      </c>
    </row>
    <row r="498" spans="1:23" x14ac:dyDescent="0.3">
      <c r="A498" t="s">
        <v>92</v>
      </c>
      <c r="B498" t="s">
        <v>5</v>
      </c>
      <c r="C498" t="s">
        <v>15</v>
      </c>
      <c r="D498" t="s">
        <v>16</v>
      </c>
      <c r="E498" t="s">
        <v>120</v>
      </c>
      <c r="F498" t="s">
        <v>115</v>
      </c>
      <c r="G498" t="s">
        <v>72</v>
      </c>
      <c r="K498" t="s">
        <v>73</v>
      </c>
      <c r="L498" t="s">
        <v>64</v>
      </c>
      <c r="M498" cm="1">
        <f t="array" ref="M498">INDEX([3]!data,_xlfn.XMATCH(_xlfn.CONCAT(
SUBSTITUTE($A498,LEFT($A498,FIND($C498,$A498)+LEN($C498)-1),),
$F498),
[3]!index),_xlfn.XMATCH(_xlfn.CONCAT($C498,$G498),[3]!header))</f>
        <v>1</v>
      </c>
    </row>
    <row r="499" spans="1:23" x14ac:dyDescent="0.3">
      <c r="A499" t="s">
        <v>92</v>
      </c>
      <c r="B499" t="s">
        <v>5</v>
      </c>
      <c r="C499" t="s">
        <v>15</v>
      </c>
      <c r="D499" t="s">
        <v>16</v>
      </c>
      <c r="E499" t="s">
        <v>120</v>
      </c>
      <c r="F499" t="s">
        <v>115</v>
      </c>
      <c r="G499" t="s">
        <v>74</v>
      </c>
      <c r="K499" t="s">
        <v>63</v>
      </c>
      <c r="L499" t="str" cm="1">
        <f t="array" ref="L499">INDEX([3]!data,_xlfn.XMATCH(_xlfn.CONCAT(
SUBSTITUTE($A499,LEFT($A499,FIND($C499,$A499)+LEN($C499)-1),),
$F499),
[3]!index),_xlfn.XMATCH(L$2,[3]!header))</f>
        <v>tCO2</v>
      </c>
      <c r="M499" cm="1">
        <f t="array" ref="M499">INDEX([3]!data,_xlfn.XMATCH(_xlfn.CONCAT(
SUBSTITUTE($A499,LEFT($A499,FIND($C499,$A499)+LEN($C499)-1),),
$F499),
[3]!index),_xlfn.XMATCH($G499,[3]!header))</f>
        <v>3290250</v>
      </c>
      <c r="N499">
        <f t="shared" ref="N499:W506" si="87">M499</f>
        <v>3290250</v>
      </c>
      <c r="O499">
        <f t="shared" si="87"/>
        <v>3290250</v>
      </c>
      <c r="P499">
        <f t="shared" si="87"/>
        <v>3290250</v>
      </c>
      <c r="Q499">
        <f t="shared" si="87"/>
        <v>3290250</v>
      </c>
      <c r="R499">
        <f t="shared" si="87"/>
        <v>3290250</v>
      </c>
      <c r="S499">
        <f t="shared" si="87"/>
        <v>3290250</v>
      </c>
      <c r="T499">
        <f t="shared" si="87"/>
        <v>3290250</v>
      </c>
      <c r="U499">
        <f t="shared" si="87"/>
        <v>3290250</v>
      </c>
      <c r="V499">
        <f t="shared" si="87"/>
        <v>3290250</v>
      </c>
      <c r="W499">
        <f t="shared" si="87"/>
        <v>3290250</v>
      </c>
    </row>
    <row r="500" spans="1:23" x14ac:dyDescent="0.3">
      <c r="A500" t="s">
        <v>92</v>
      </c>
      <c r="B500" t="s">
        <v>5</v>
      </c>
      <c r="C500" t="s">
        <v>15</v>
      </c>
      <c r="D500" t="s">
        <v>16</v>
      </c>
      <c r="E500" t="s">
        <v>120</v>
      </c>
      <c r="F500" t="s">
        <v>115</v>
      </c>
      <c r="G500" t="s">
        <v>75</v>
      </c>
      <c r="K500" t="s">
        <v>63</v>
      </c>
      <c r="L500" t="s">
        <v>76</v>
      </c>
      <c r="M500" cm="1">
        <f t="array" ref="M500">INDEX([3]!data,_xlfn.XMATCH(_xlfn.CONCAT(
SUBSTITUTE($A500,LEFT($A500,FIND($C500,$A500)+LEN($C500)-1),),
$F500),
[3]!index),_xlfn.XMATCH($G500,[3]!header))</f>
        <v>1479375690.4971099</v>
      </c>
      <c r="N500">
        <f t="shared" si="87"/>
        <v>1479375690.4971099</v>
      </c>
      <c r="O500">
        <f t="shared" si="87"/>
        <v>1479375690.4971099</v>
      </c>
      <c r="P500">
        <f t="shared" si="87"/>
        <v>1479375690.4971099</v>
      </c>
      <c r="Q500">
        <f t="shared" si="87"/>
        <v>1479375690.4971099</v>
      </c>
      <c r="R500">
        <f t="shared" si="87"/>
        <v>1479375690.4971099</v>
      </c>
      <c r="S500">
        <f t="shared" si="87"/>
        <v>1479375690.4971099</v>
      </c>
      <c r="T500">
        <f t="shared" si="87"/>
        <v>1479375690.4971099</v>
      </c>
      <c r="U500">
        <f t="shared" si="87"/>
        <v>1479375690.4971099</v>
      </c>
      <c r="V500">
        <f t="shared" si="87"/>
        <v>1479375690.4971099</v>
      </c>
      <c r="W500">
        <f t="shared" si="87"/>
        <v>1479375690.4971099</v>
      </c>
    </row>
    <row r="501" spans="1:23" x14ac:dyDescent="0.3">
      <c r="A501" t="s">
        <v>92</v>
      </c>
      <c r="B501" t="s">
        <v>5</v>
      </c>
      <c r="C501" t="s">
        <v>15</v>
      </c>
      <c r="D501" t="s">
        <v>16</v>
      </c>
      <c r="E501" t="s">
        <v>120</v>
      </c>
      <c r="F501" t="s">
        <v>115</v>
      </c>
      <c r="G501" t="s">
        <v>77</v>
      </c>
      <c r="K501" t="s">
        <v>63</v>
      </c>
      <c r="L501" t="s">
        <v>76</v>
      </c>
      <c r="M501" cm="1">
        <f t="array" ref="M501">INDEX([3]!data,_xlfn.XMATCH(_xlfn.CONCAT(
SUBSTITUTE($A501,LEFT($A501,FIND($C501,$A501)+LEN($C501)-1),),
$F501),
[3]!index),_xlfn.XMATCH($G501,[3]!header))</f>
        <v>35728068.249780104</v>
      </c>
      <c r="N501">
        <f t="shared" si="87"/>
        <v>35728068.249780104</v>
      </c>
      <c r="O501">
        <f t="shared" si="87"/>
        <v>35728068.249780104</v>
      </c>
      <c r="P501">
        <f t="shared" si="87"/>
        <v>35728068.249780104</v>
      </c>
      <c r="Q501">
        <f t="shared" si="87"/>
        <v>35728068.249780104</v>
      </c>
      <c r="R501">
        <f t="shared" si="87"/>
        <v>35728068.249780104</v>
      </c>
      <c r="S501">
        <f t="shared" si="87"/>
        <v>35728068.249780104</v>
      </c>
      <c r="T501">
        <f t="shared" si="87"/>
        <v>35728068.249780104</v>
      </c>
      <c r="U501">
        <f t="shared" si="87"/>
        <v>35728068.249780104</v>
      </c>
      <c r="V501">
        <f t="shared" si="87"/>
        <v>35728068.249780104</v>
      </c>
      <c r="W501">
        <f t="shared" si="87"/>
        <v>35728068.249780104</v>
      </c>
    </row>
    <row r="502" spans="1:23" x14ac:dyDescent="0.3">
      <c r="A502" t="s">
        <v>92</v>
      </c>
      <c r="B502" t="s">
        <v>5</v>
      </c>
      <c r="C502" t="s">
        <v>15</v>
      </c>
      <c r="D502" t="s">
        <v>16</v>
      </c>
      <c r="E502" t="s">
        <v>120</v>
      </c>
      <c r="F502" t="s">
        <v>115</v>
      </c>
      <c r="G502" t="s">
        <v>52</v>
      </c>
      <c r="J502" t="s">
        <v>78</v>
      </c>
      <c r="K502" t="s">
        <v>79</v>
      </c>
      <c r="L502" t="str" cm="1">
        <f t="array" ref="L502">INDEX([3]!data_multi,_xlfn.XMATCH(_xlfn.CONCAT(
SUBSTITUTE($A502,LEFT($A502,FIND($C502,$A502)+LEN($C502)-1),),
$F502:$I502,
SUBSTITUTE($J502,LEFT($A502,FIND($C502,$A502)+LEN($C502)-1),)),
[3]!index_multi),_xlfn.XMATCH(L$2,[3]!header_multi))</f>
        <v>$</v>
      </c>
      <c r="M502" cm="1">
        <f t="array" ref="M502">INDEX([3]!data_multi,_xlfn.XMATCH(_xlfn.CONCAT(
SUBSTITUTE($A502,LEFT($A502,FIND($C502,$A502)+LEN($C502)-1),),
$F502:$I502,
SUBSTITUTE($J502,LEFT($A502,FIND($C502,$A502)+LEN($C502)-1),)),
[3]!index_multi),_xlfn.XMATCH(M$2,[3]!header_multi))</f>
        <v>11.074601210227501</v>
      </c>
      <c r="N502">
        <f t="shared" si="87"/>
        <v>11.074601210227501</v>
      </c>
      <c r="O502">
        <f t="shared" si="87"/>
        <v>11.074601210227501</v>
      </c>
      <c r="P502">
        <f t="shared" si="87"/>
        <v>11.074601210227501</v>
      </c>
      <c r="Q502">
        <f t="shared" si="87"/>
        <v>11.074601210227501</v>
      </c>
      <c r="R502">
        <f t="shared" si="87"/>
        <v>11.074601210227501</v>
      </c>
      <c r="S502">
        <f t="shared" si="87"/>
        <v>11.074601210227501</v>
      </c>
      <c r="T502">
        <f t="shared" si="87"/>
        <v>11.074601210227501</v>
      </c>
      <c r="U502">
        <f t="shared" si="87"/>
        <v>11.074601210227501</v>
      </c>
      <c r="V502">
        <f t="shared" si="87"/>
        <v>11.074601210227501</v>
      </c>
      <c r="W502">
        <f t="shared" si="87"/>
        <v>11.074601210227501</v>
      </c>
    </row>
    <row r="503" spans="1:23" x14ac:dyDescent="0.3">
      <c r="A503" t="s">
        <v>92</v>
      </c>
      <c r="B503" t="s">
        <v>5</v>
      </c>
      <c r="C503" t="s">
        <v>15</v>
      </c>
      <c r="D503" t="s">
        <v>16</v>
      </c>
      <c r="E503" t="s">
        <v>120</v>
      </c>
      <c r="F503" t="s">
        <v>115</v>
      </c>
      <c r="G503" t="s">
        <v>52</v>
      </c>
      <c r="J503" t="s">
        <v>40</v>
      </c>
      <c r="K503" t="s">
        <v>79</v>
      </c>
      <c r="L503" t="str" cm="1">
        <f t="array" ref="L503">INDEX([3]!data_multi,_xlfn.XMATCH(_xlfn.CONCAT(
SUBSTITUTE($A503,LEFT($A503,FIND($C503,$A503)+LEN($C503)-1),),
$F503:$I503,
SUBSTITUTE($J503,LEFT($A503,FIND($C503,$A503)+LEN($C503)-1),)),
[3]!index_multi),_xlfn.XMATCH(L$2,[3]!header_multi))</f>
        <v>GJ</v>
      </c>
      <c r="M503" cm="1">
        <f t="array" ref="M503">INDEX([3]!data_multi,_xlfn.XMATCH(_xlfn.CONCAT(
SUBSTITUTE($A503,LEFT($A503,FIND($C503,$A503)+LEN($C503)-1),),
$F503:$I503,
SUBSTITUTE($J503,LEFT($A503,FIND($C503,$A503)+LEN($C503)-1),)),
[3]!index_multi),_xlfn.XMATCH(M$2,[3]!header_multi))</f>
        <v>3.5620405744244401</v>
      </c>
      <c r="N503">
        <f t="shared" si="87"/>
        <v>3.5620405744244401</v>
      </c>
      <c r="O503">
        <f t="shared" si="87"/>
        <v>3.5620405744244401</v>
      </c>
      <c r="P503">
        <f t="shared" si="87"/>
        <v>3.5620405744244401</v>
      </c>
      <c r="Q503">
        <f t="shared" si="87"/>
        <v>3.5620405744244401</v>
      </c>
      <c r="R503">
        <f t="shared" si="87"/>
        <v>3.5620405744244401</v>
      </c>
      <c r="S503">
        <f t="shared" si="87"/>
        <v>3.5620405744244401</v>
      </c>
      <c r="T503">
        <f t="shared" si="87"/>
        <v>3.5620405744244401</v>
      </c>
      <c r="U503">
        <f t="shared" si="87"/>
        <v>3.5620405744244401</v>
      </c>
      <c r="V503">
        <f t="shared" si="87"/>
        <v>3.5620405744244401</v>
      </c>
      <c r="W503">
        <f t="shared" si="87"/>
        <v>3.5620405744244401</v>
      </c>
    </row>
    <row r="504" spans="1:23" x14ac:dyDescent="0.3">
      <c r="A504" t="s">
        <v>92</v>
      </c>
      <c r="B504" t="s">
        <v>5</v>
      </c>
      <c r="C504" t="s">
        <v>15</v>
      </c>
      <c r="D504" t="s">
        <v>16</v>
      </c>
      <c r="E504" t="s">
        <v>120</v>
      </c>
      <c r="F504" t="s">
        <v>115</v>
      </c>
      <c r="G504" t="s">
        <v>52</v>
      </c>
      <c r="J504" t="s">
        <v>117</v>
      </c>
      <c r="K504" t="s">
        <v>79</v>
      </c>
      <c r="L504" t="str" cm="1">
        <f t="array" ref="L504">INDEX([3]!data_multi,_xlfn.XMATCH(_xlfn.CONCAT(
SUBSTITUTE($A504,LEFT($A504,FIND($C504,$A504)+LEN($C504)-1),),
$F504:$I504,
SUBSTITUTE($J504,LEFT($A504,FIND($C504,$A504)+LEN($C504)-1),)),
[3]!index_multi),_xlfn.XMATCH(L$2,[3]!header_multi))</f>
        <v>tCO2</v>
      </c>
      <c r="M504" cm="1">
        <f t="array" ref="M504">INDEX([3]!data_multi,_xlfn.XMATCH(_xlfn.CONCAT(
SUBSTITUTE($A504,LEFT($A504,FIND($C504,$A504)+LEN($C504)-1),),
$F504:$I504,
SUBSTITUTE($J504,LEFT($A504,FIND($C504,$A504)+LEN($C504)-1),)),
[3]!index_multi),_xlfn.XMATCH(M$2,[3]!header_multi))</f>
        <v>1.1689829085368999</v>
      </c>
      <c r="N504">
        <f t="shared" si="87"/>
        <v>1.1689829085368999</v>
      </c>
      <c r="O504">
        <f t="shared" si="87"/>
        <v>1.1689829085368999</v>
      </c>
      <c r="P504">
        <f t="shared" si="87"/>
        <v>1.1689829085368999</v>
      </c>
      <c r="Q504">
        <f t="shared" si="87"/>
        <v>1.1689829085368999</v>
      </c>
      <c r="R504">
        <f t="shared" si="87"/>
        <v>1.1689829085368999</v>
      </c>
      <c r="S504">
        <f t="shared" si="87"/>
        <v>1.1689829085368999</v>
      </c>
      <c r="T504">
        <f t="shared" si="87"/>
        <v>1.1689829085368999</v>
      </c>
      <c r="U504">
        <f t="shared" si="87"/>
        <v>1.1689829085368999</v>
      </c>
      <c r="V504">
        <f t="shared" si="87"/>
        <v>1.1689829085368999</v>
      </c>
      <c r="W504">
        <f t="shared" si="87"/>
        <v>1.1689829085368999</v>
      </c>
    </row>
    <row r="505" spans="1:23" x14ac:dyDescent="0.3">
      <c r="A505" t="s">
        <v>92</v>
      </c>
      <c r="B505" t="s">
        <v>5</v>
      </c>
      <c r="C505" t="s">
        <v>15</v>
      </c>
      <c r="D505" t="s">
        <v>16</v>
      </c>
      <c r="E505" t="s">
        <v>120</v>
      </c>
      <c r="F505" t="s">
        <v>115</v>
      </c>
      <c r="G505" t="s">
        <v>118</v>
      </c>
      <c r="H505" t="s">
        <v>44</v>
      </c>
      <c r="I505" t="s">
        <v>45</v>
      </c>
      <c r="K505" t="s">
        <v>79</v>
      </c>
      <c r="L505" t="str" cm="1">
        <f t="array" ref="L505">INDEX([3]!data_multi,_xlfn.XMATCH(_xlfn.CONCAT(
SUBSTITUTE($A505,LEFT($A505,FIND($C505,$A505)+LEN($C505)-1),),
$F505:$I505,
SUBSTITUTE($J505,LEFT($A505,FIND($C505,$A505)+LEN($C505)-1),)),
[3]!index_multi),_xlfn.XMATCH(L$2,[3]!header_multi))</f>
        <v>%</v>
      </c>
      <c r="M505" cm="1">
        <f t="array" ref="M505">INDEX([3]!data_multi,_xlfn.XMATCH(_xlfn.CONCAT(
SUBSTITUTE($A505,LEFT($A505,FIND($C505,$A505)+LEN($C505)-1),),
$F505:$I505,
SUBSTITUTE($J505,LEFT($A505,FIND($C505,$A505)+LEN($C505)-1),)),
[3]!index_multi),_xlfn.XMATCH(M$2,[3]!header_multi))</f>
        <v>0.9</v>
      </c>
      <c r="N505">
        <f t="shared" si="87"/>
        <v>0.9</v>
      </c>
      <c r="O505">
        <f t="shared" si="87"/>
        <v>0.9</v>
      </c>
      <c r="P505">
        <f t="shared" si="87"/>
        <v>0.9</v>
      </c>
      <c r="Q505">
        <f t="shared" si="87"/>
        <v>0.9</v>
      </c>
      <c r="R505">
        <f t="shared" si="87"/>
        <v>0.9</v>
      </c>
      <c r="S505">
        <f t="shared" si="87"/>
        <v>0.9</v>
      </c>
      <c r="T505">
        <f t="shared" si="87"/>
        <v>0.9</v>
      </c>
      <c r="U505">
        <f t="shared" si="87"/>
        <v>0.9</v>
      </c>
      <c r="V505">
        <f t="shared" si="87"/>
        <v>0.9</v>
      </c>
      <c r="W505">
        <f t="shared" si="87"/>
        <v>0.9</v>
      </c>
    </row>
    <row r="506" spans="1:23" x14ac:dyDescent="0.3">
      <c r="A506" t="s">
        <v>92</v>
      </c>
      <c r="B506" t="s">
        <v>5</v>
      </c>
      <c r="C506" t="s">
        <v>15</v>
      </c>
      <c r="D506" t="s">
        <v>16</v>
      </c>
      <c r="E506" t="s">
        <v>120</v>
      </c>
      <c r="F506" t="s">
        <v>115</v>
      </c>
      <c r="G506" t="s">
        <v>118</v>
      </c>
      <c r="H506" t="s">
        <v>44</v>
      </c>
      <c r="I506" t="s">
        <v>119</v>
      </c>
      <c r="K506" t="s">
        <v>79</v>
      </c>
      <c r="L506" t="str" cm="1">
        <f t="array" ref="L506">INDEX([3]!data_multi,_xlfn.XMATCH(_xlfn.CONCAT(
SUBSTITUTE($A506,LEFT($A506,FIND($C506,$A506)+LEN($C506)-1),),
$F506:$I506,
SUBSTITUTE($J506,LEFT($A506,FIND($C506,$A506)+LEN($C506)-1),)),
[3]!index_multi),_xlfn.XMATCH(L$2,[3]!header_multi))</f>
        <v>%</v>
      </c>
      <c r="M506" cm="1">
        <f t="array" ref="M506">INDEX([3]!data_multi,_xlfn.XMATCH(_xlfn.CONCAT(
SUBSTITUTE($A506,LEFT($A506,FIND($C506,$A506)+LEN($C506)-1),),
$F506:$I506,
SUBSTITUTE($J506,LEFT($A506,FIND($C506,$A506)+LEN($C506)-1),)),
[3]!index_multi),_xlfn.XMATCH(M$2,[3]!header_multi))</f>
        <v>0.9</v>
      </c>
      <c r="N506">
        <f t="shared" si="87"/>
        <v>0.9</v>
      </c>
      <c r="O506">
        <f t="shared" si="87"/>
        <v>0.9</v>
      </c>
      <c r="P506">
        <f t="shared" si="87"/>
        <v>0.9</v>
      </c>
      <c r="Q506">
        <f t="shared" si="87"/>
        <v>0.9</v>
      </c>
      <c r="R506">
        <f t="shared" si="87"/>
        <v>0.9</v>
      </c>
      <c r="S506">
        <f t="shared" si="87"/>
        <v>0.9</v>
      </c>
      <c r="T506">
        <f t="shared" si="87"/>
        <v>0.9</v>
      </c>
      <c r="U506">
        <f t="shared" si="87"/>
        <v>0.9</v>
      </c>
      <c r="V506">
        <f t="shared" si="87"/>
        <v>0.9</v>
      </c>
      <c r="W506">
        <f t="shared" si="87"/>
        <v>0.9</v>
      </c>
    </row>
    <row r="507" spans="1:23" x14ac:dyDescent="0.3">
      <c r="A507" t="s">
        <v>88</v>
      </c>
      <c r="B507" t="s">
        <v>5</v>
      </c>
      <c r="C507" t="s">
        <v>15</v>
      </c>
      <c r="D507" t="s">
        <v>16</v>
      </c>
      <c r="E507" t="s">
        <v>121</v>
      </c>
      <c r="G507" t="s">
        <v>17</v>
      </c>
      <c r="K507" t="s">
        <v>18</v>
      </c>
      <c r="L507" t="str" cm="1">
        <f t="array" ref="L507">INDEX([1]!data,_xlfn.XMATCH(_xlfn.CONCAT(
SUBSTITUTE($A507,LEFT($A507,FIND($C507,$A507)+LEN($C507)-1),),
$F507:$I507,
SUBSTITUTE($J507,LEFT($A507,FIND($C507,$A507)+LEN($C507)-1),)),
[1]!index),_xlfn.XMATCH(L$2,[1]!header))</f>
        <v>tCO2</v>
      </c>
    </row>
    <row r="508" spans="1:23" x14ac:dyDescent="0.3">
      <c r="A508" t="s">
        <v>88</v>
      </c>
      <c r="B508" t="s">
        <v>5</v>
      </c>
      <c r="C508" t="s">
        <v>15</v>
      </c>
      <c r="D508" t="s">
        <v>16</v>
      </c>
      <c r="E508" t="s">
        <v>121</v>
      </c>
      <c r="G508" t="s">
        <v>19</v>
      </c>
      <c r="H508" t="s">
        <v>61</v>
      </c>
    </row>
    <row r="509" spans="1:23" x14ac:dyDescent="0.3">
      <c r="A509" t="s">
        <v>88</v>
      </c>
      <c r="B509" t="s">
        <v>5</v>
      </c>
      <c r="C509" t="s">
        <v>15</v>
      </c>
      <c r="D509" t="s">
        <v>16</v>
      </c>
      <c r="E509" t="s">
        <v>121</v>
      </c>
      <c r="G509" t="s">
        <v>62</v>
      </c>
      <c r="K509" t="s">
        <v>63</v>
      </c>
      <c r="L509" t="s">
        <v>64</v>
      </c>
      <c r="M509" cm="1">
        <f t="array" ref="M509">INDEX([3]!data,_xlfn.XMATCH(_xlfn.CONCAT(
SUBSTITUTE($A509,LEFT($A509,FIND($C509,$A509)+LEN($C509)-1),),
$F509),
[3]!index),_xlfn.XMATCH($G509,[3]!header))</f>
        <v>0.25</v>
      </c>
      <c r="N509">
        <f t="shared" ref="N509:W510" si="88">M509</f>
        <v>0.25</v>
      </c>
      <c r="O509">
        <f t="shared" si="88"/>
        <v>0.25</v>
      </c>
      <c r="P509">
        <f t="shared" si="88"/>
        <v>0.25</v>
      </c>
      <c r="Q509">
        <f t="shared" si="88"/>
        <v>0.25</v>
      </c>
      <c r="R509">
        <f t="shared" si="88"/>
        <v>0.25</v>
      </c>
      <c r="S509">
        <f t="shared" si="88"/>
        <v>0.25</v>
      </c>
      <c r="T509">
        <f t="shared" si="88"/>
        <v>0.25</v>
      </c>
      <c r="U509">
        <f t="shared" si="88"/>
        <v>0.25</v>
      </c>
      <c r="V509">
        <f t="shared" si="88"/>
        <v>0.25</v>
      </c>
      <c r="W509">
        <f t="shared" si="88"/>
        <v>0.25</v>
      </c>
    </row>
    <row r="510" spans="1:23" x14ac:dyDescent="0.3">
      <c r="A510" t="s">
        <v>88</v>
      </c>
      <c r="B510" t="s">
        <v>5</v>
      </c>
      <c r="C510" t="s">
        <v>15</v>
      </c>
      <c r="D510" t="s">
        <v>16</v>
      </c>
      <c r="E510" t="s">
        <v>121</v>
      </c>
      <c r="G510" t="s">
        <v>65</v>
      </c>
      <c r="K510" t="s">
        <v>63</v>
      </c>
      <c r="M510" cm="1">
        <f t="array" ref="M510">INDEX([3]!data,_xlfn.XMATCH(_xlfn.CONCAT(
SUBSTITUTE($A510,LEFT($A510,FIND($C510,$A510)+LEN($C510)-1),),
$F510),
[3]!index),_xlfn.XMATCH($G510,[3]!header))</f>
        <v>25</v>
      </c>
      <c r="N510">
        <f t="shared" si="88"/>
        <v>25</v>
      </c>
      <c r="O510">
        <f t="shared" si="88"/>
        <v>25</v>
      </c>
      <c r="P510">
        <f t="shared" si="88"/>
        <v>25</v>
      </c>
      <c r="Q510">
        <f t="shared" si="88"/>
        <v>25</v>
      </c>
      <c r="R510">
        <f t="shared" si="88"/>
        <v>25</v>
      </c>
      <c r="S510">
        <f t="shared" si="88"/>
        <v>25</v>
      </c>
      <c r="T510">
        <f t="shared" si="88"/>
        <v>25</v>
      </c>
      <c r="U510">
        <f t="shared" si="88"/>
        <v>25</v>
      </c>
      <c r="V510">
        <f t="shared" si="88"/>
        <v>25</v>
      </c>
      <c r="W510">
        <f t="shared" si="88"/>
        <v>25</v>
      </c>
    </row>
    <row r="511" spans="1:23" x14ac:dyDescent="0.3">
      <c r="A511" t="s">
        <v>88</v>
      </c>
      <c r="B511" t="s">
        <v>5</v>
      </c>
      <c r="C511" t="s">
        <v>15</v>
      </c>
      <c r="D511" t="s">
        <v>16</v>
      </c>
      <c r="E511" t="s">
        <v>121</v>
      </c>
      <c r="F511" t="s">
        <v>115</v>
      </c>
      <c r="G511" t="s">
        <v>6</v>
      </c>
    </row>
    <row r="512" spans="1:23" x14ac:dyDescent="0.3">
      <c r="A512" t="s">
        <v>88</v>
      </c>
      <c r="B512" t="s">
        <v>5</v>
      </c>
      <c r="C512" t="s">
        <v>15</v>
      </c>
      <c r="D512" t="s">
        <v>16</v>
      </c>
      <c r="E512" t="s">
        <v>121</v>
      </c>
      <c r="F512" t="s">
        <v>115</v>
      </c>
      <c r="G512" t="s">
        <v>67</v>
      </c>
      <c r="K512" t="s">
        <v>63</v>
      </c>
      <c r="L512" t="s">
        <v>68</v>
      </c>
      <c r="M512" cm="1">
        <f t="array" ref="M512">INDEX([3]!data,_xlfn.XMATCH(_xlfn.CONCAT(
SUBSTITUTE($A512,LEFT($A512,FIND($C512,$A512)+LEN($C512)-1),),
$F512),
[3]!index),_xlfn.XMATCH($G512,[3]!header))</f>
        <v>2020</v>
      </c>
      <c r="N512">
        <f t="shared" ref="N512:W514" si="89">M512</f>
        <v>2020</v>
      </c>
      <c r="O512">
        <f t="shared" si="89"/>
        <v>2020</v>
      </c>
      <c r="P512">
        <f t="shared" si="89"/>
        <v>2020</v>
      </c>
      <c r="Q512">
        <f t="shared" si="89"/>
        <v>2020</v>
      </c>
      <c r="R512">
        <f t="shared" si="89"/>
        <v>2020</v>
      </c>
      <c r="S512">
        <f t="shared" si="89"/>
        <v>2020</v>
      </c>
      <c r="T512">
        <f t="shared" si="89"/>
        <v>2020</v>
      </c>
      <c r="U512">
        <f t="shared" si="89"/>
        <v>2020</v>
      </c>
      <c r="V512">
        <f t="shared" si="89"/>
        <v>2020</v>
      </c>
      <c r="W512">
        <f t="shared" si="89"/>
        <v>2020</v>
      </c>
    </row>
    <row r="513" spans="1:23" x14ac:dyDescent="0.3">
      <c r="A513" t="s">
        <v>88</v>
      </c>
      <c r="B513" t="s">
        <v>5</v>
      </c>
      <c r="C513" t="s">
        <v>15</v>
      </c>
      <c r="D513" t="s">
        <v>16</v>
      </c>
      <c r="E513" t="s">
        <v>121</v>
      </c>
      <c r="F513" t="s">
        <v>115</v>
      </c>
      <c r="G513" t="s">
        <v>69</v>
      </c>
      <c r="K513" t="s">
        <v>63</v>
      </c>
      <c r="L513" t="s">
        <v>68</v>
      </c>
      <c r="M513" cm="1">
        <f t="array" ref="M513">INDEX([3]!data,_xlfn.XMATCH(_xlfn.CONCAT(
SUBSTITUTE($A513,LEFT($A513,FIND($C513,$A513)+LEN($C513)-1),),
$F513),
[3]!index),_xlfn.XMATCH($G513,[3]!header))</f>
        <v>2101</v>
      </c>
      <c r="N513">
        <f t="shared" si="89"/>
        <v>2101</v>
      </c>
      <c r="O513">
        <f t="shared" si="89"/>
        <v>2101</v>
      </c>
      <c r="P513">
        <f t="shared" si="89"/>
        <v>2101</v>
      </c>
      <c r="Q513">
        <f t="shared" si="89"/>
        <v>2101</v>
      </c>
      <c r="R513">
        <f t="shared" si="89"/>
        <v>2101</v>
      </c>
      <c r="S513">
        <f t="shared" si="89"/>
        <v>2101</v>
      </c>
      <c r="T513">
        <f t="shared" si="89"/>
        <v>2101</v>
      </c>
      <c r="U513">
        <f t="shared" si="89"/>
        <v>2101</v>
      </c>
      <c r="V513">
        <f t="shared" si="89"/>
        <v>2101</v>
      </c>
      <c r="W513">
        <f t="shared" si="89"/>
        <v>2101</v>
      </c>
    </row>
    <row r="514" spans="1:23" x14ac:dyDescent="0.3">
      <c r="A514" t="s">
        <v>88</v>
      </c>
      <c r="B514" t="s">
        <v>5</v>
      </c>
      <c r="C514" t="s">
        <v>15</v>
      </c>
      <c r="D514" t="s">
        <v>16</v>
      </c>
      <c r="E514" t="s">
        <v>121</v>
      </c>
      <c r="F514" t="s">
        <v>115</v>
      </c>
      <c r="G514" t="s">
        <v>70</v>
      </c>
      <c r="K514" t="s">
        <v>63</v>
      </c>
      <c r="L514" t="s">
        <v>71</v>
      </c>
      <c r="M514" cm="1">
        <f t="array" ref="M514">INDEX([3]!data,_xlfn.XMATCH(_xlfn.CONCAT(
SUBSTITUTE($A514,LEFT($A514,FIND($C514,$A514)+LEN($C514)-1),),
$F514),
[3]!index),_xlfn.XMATCH($G514,[3]!header))</f>
        <v>30</v>
      </c>
      <c r="N514">
        <f t="shared" si="89"/>
        <v>30</v>
      </c>
      <c r="O514">
        <f t="shared" si="89"/>
        <v>30</v>
      </c>
      <c r="P514">
        <f t="shared" si="89"/>
        <v>30</v>
      </c>
      <c r="Q514">
        <f t="shared" si="89"/>
        <v>30</v>
      </c>
      <c r="R514">
        <f t="shared" si="89"/>
        <v>30</v>
      </c>
      <c r="S514">
        <f t="shared" si="89"/>
        <v>30</v>
      </c>
      <c r="T514">
        <f t="shared" si="89"/>
        <v>30</v>
      </c>
      <c r="U514">
        <f t="shared" si="89"/>
        <v>30</v>
      </c>
      <c r="V514">
        <f t="shared" si="89"/>
        <v>30</v>
      </c>
      <c r="W514">
        <f t="shared" si="89"/>
        <v>30</v>
      </c>
    </row>
    <row r="515" spans="1:23" x14ac:dyDescent="0.3">
      <c r="A515" t="s">
        <v>88</v>
      </c>
      <c r="B515" t="s">
        <v>5</v>
      </c>
      <c r="C515" t="s">
        <v>15</v>
      </c>
      <c r="D515" t="s">
        <v>16</v>
      </c>
      <c r="E515" t="s">
        <v>121</v>
      </c>
      <c r="F515" t="s">
        <v>115</v>
      </c>
      <c r="G515" t="s">
        <v>72</v>
      </c>
      <c r="K515" t="s">
        <v>73</v>
      </c>
      <c r="L515" t="s">
        <v>64</v>
      </c>
      <c r="M515" cm="1">
        <f t="array" ref="M515">INDEX([3]!data,_xlfn.XMATCH(_xlfn.CONCAT(
SUBSTITUTE($A515,LEFT($A515,FIND($C515,$A515)+LEN($C515)-1),),
$F515),
[3]!index),_xlfn.XMATCH(_xlfn.CONCAT($C515,$G515),[3]!header))</f>
        <v>1</v>
      </c>
    </row>
    <row r="516" spans="1:23" x14ac:dyDescent="0.3">
      <c r="A516" t="s">
        <v>88</v>
      </c>
      <c r="B516" t="s">
        <v>5</v>
      </c>
      <c r="C516" t="s">
        <v>15</v>
      </c>
      <c r="D516" t="s">
        <v>16</v>
      </c>
      <c r="E516" t="s">
        <v>121</v>
      </c>
      <c r="F516" t="s">
        <v>115</v>
      </c>
      <c r="G516" t="s">
        <v>74</v>
      </c>
      <c r="K516" t="s">
        <v>63</v>
      </c>
      <c r="L516" t="str" cm="1">
        <f t="array" ref="L516">INDEX([3]!data,_xlfn.XMATCH(_xlfn.CONCAT(
SUBSTITUTE($A516,LEFT($A516,FIND($C516,$A516)+LEN($C516)-1),),
$F516),
[3]!index),_xlfn.XMATCH(L$2,[3]!header))</f>
        <v>tCO2</v>
      </c>
      <c r="M516" cm="1">
        <f t="array" ref="M516">INDEX([3]!data,_xlfn.XMATCH(_xlfn.CONCAT(
SUBSTITUTE($A516,LEFT($A516,FIND($C516,$A516)+LEN($C516)-1),),
$F516),
[3]!index),_xlfn.XMATCH($G516,[3]!header))</f>
        <v>2216703</v>
      </c>
      <c r="N516">
        <f t="shared" ref="N516:W523" si="90">M516</f>
        <v>2216703</v>
      </c>
      <c r="O516">
        <f t="shared" si="90"/>
        <v>2216703</v>
      </c>
      <c r="P516">
        <f t="shared" si="90"/>
        <v>2216703</v>
      </c>
      <c r="Q516">
        <f t="shared" si="90"/>
        <v>2216703</v>
      </c>
      <c r="R516">
        <f t="shared" si="90"/>
        <v>2216703</v>
      </c>
      <c r="S516">
        <f t="shared" si="90"/>
        <v>2216703</v>
      </c>
      <c r="T516">
        <f t="shared" si="90"/>
        <v>2216703</v>
      </c>
      <c r="U516">
        <f t="shared" si="90"/>
        <v>2216703</v>
      </c>
      <c r="V516">
        <f t="shared" si="90"/>
        <v>2216703</v>
      </c>
      <c r="W516">
        <f t="shared" si="90"/>
        <v>2216703</v>
      </c>
    </row>
    <row r="517" spans="1:23" x14ac:dyDescent="0.3">
      <c r="A517" t="s">
        <v>88</v>
      </c>
      <c r="B517" t="s">
        <v>5</v>
      </c>
      <c r="C517" t="s">
        <v>15</v>
      </c>
      <c r="D517" t="s">
        <v>16</v>
      </c>
      <c r="E517" t="s">
        <v>121</v>
      </c>
      <c r="F517" t="s">
        <v>115</v>
      </c>
      <c r="G517" t="s">
        <v>75</v>
      </c>
      <c r="K517" t="s">
        <v>63</v>
      </c>
      <c r="L517" t="s">
        <v>76</v>
      </c>
      <c r="M517" cm="1">
        <f t="array" ref="M517">INDEX([3]!data,_xlfn.XMATCH(_xlfn.CONCAT(
SUBSTITUTE($A517,LEFT($A517,FIND($C517,$A517)+LEN($C517)-1),),
$F517),
[3]!index),_xlfn.XMATCH($G517,[3]!header))</f>
        <v>1033595876.6348</v>
      </c>
      <c r="N517">
        <f t="shared" si="90"/>
        <v>1033595876.6348</v>
      </c>
      <c r="O517">
        <f t="shared" si="90"/>
        <v>1033595876.6348</v>
      </c>
      <c r="P517">
        <f t="shared" si="90"/>
        <v>1033595876.6348</v>
      </c>
      <c r="Q517">
        <f t="shared" si="90"/>
        <v>1033595876.6348</v>
      </c>
      <c r="R517">
        <f t="shared" si="90"/>
        <v>1033595876.6348</v>
      </c>
      <c r="S517">
        <f t="shared" si="90"/>
        <v>1033595876.6348</v>
      </c>
      <c r="T517">
        <f t="shared" si="90"/>
        <v>1033595876.6348</v>
      </c>
      <c r="U517">
        <f t="shared" si="90"/>
        <v>1033595876.6348</v>
      </c>
      <c r="V517">
        <f t="shared" si="90"/>
        <v>1033595876.6348</v>
      </c>
      <c r="W517">
        <f t="shared" si="90"/>
        <v>1033595876.6348</v>
      </c>
    </row>
    <row r="518" spans="1:23" x14ac:dyDescent="0.3">
      <c r="A518" t="s">
        <v>88</v>
      </c>
      <c r="B518" t="s">
        <v>5</v>
      </c>
      <c r="C518" t="s">
        <v>15</v>
      </c>
      <c r="D518" t="s">
        <v>16</v>
      </c>
      <c r="E518" t="s">
        <v>121</v>
      </c>
      <c r="F518" t="s">
        <v>115</v>
      </c>
      <c r="G518" t="s">
        <v>77</v>
      </c>
      <c r="K518" t="s">
        <v>63</v>
      </c>
      <c r="L518" t="s">
        <v>76</v>
      </c>
      <c r="M518" cm="1">
        <f t="array" ref="M518">INDEX([3]!data,_xlfn.XMATCH(_xlfn.CONCAT(
SUBSTITUTE($A518,LEFT($A518,FIND($C518,$A518)+LEN($C518)-1),),
$F518),
[3]!index),_xlfn.XMATCH($G518,[3]!header))</f>
        <v>26192301.726104699</v>
      </c>
      <c r="N518">
        <f t="shared" si="90"/>
        <v>26192301.726104699</v>
      </c>
      <c r="O518">
        <f t="shared" si="90"/>
        <v>26192301.726104699</v>
      </c>
      <c r="P518">
        <f t="shared" si="90"/>
        <v>26192301.726104699</v>
      </c>
      <c r="Q518">
        <f t="shared" si="90"/>
        <v>26192301.726104699</v>
      </c>
      <c r="R518">
        <f t="shared" si="90"/>
        <v>26192301.726104699</v>
      </c>
      <c r="S518">
        <f t="shared" si="90"/>
        <v>26192301.726104699</v>
      </c>
      <c r="T518">
        <f t="shared" si="90"/>
        <v>26192301.726104699</v>
      </c>
      <c r="U518">
        <f t="shared" si="90"/>
        <v>26192301.726104699</v>
      </c>
      <c r="V518">
        <f t="shared" si="90"/>
        <v>26192301.726104699</v>
      </c>
      <c r="W518">
        <f t="shared" si="90"/>
        <v>26192301.726104699</v>
      </c>
    </row>
    <row r="519" spans="1:23" x14ac:dyDescent="0.3">
      <c r="A519" t="s">
        <v>88</v>
      </c>
      <c r="B519" t="s">
        <v>5</v>
      </c>
      <c r="C519" t="s">
        <v>15</v>
      </c>
      <c r="D519" t="s">
        <v>16</v>
      </c>
      <c r="E519" t="s">
        <v>121</v>
      </c>
      <c r="F519" t="s">
        <v>115</v>
      </c>
      <c r="G519" t="s">
        <v>52</v>
      </c>
      <c r="J519" t="s">
        <v>78</v>
      </c>
      <c r="K519" t="s">
        <v>79</v>
      </c>
      <c r="L519" t="str" cm="1">
        <f t="array" ref="L519">INDEX([3]!data_multi,_xlfn.XMATCH(_xlfn.CONCAT(
SUBSTITUTE($A519,LEFT($A519,FIND($C519,$A519)+LEN($C519)-1),),
$F519:$I519,
SUBSTITUTE($J519,LEFT($A519,FIND($C519,$A519)+LEN($C519)-1),)),
[3]!index_multi),_xlfn.XMATCH(L$2,[3]!header_multi))</f>
        <v>$</v>
      </c>
      <c r="M519" cm="1">
        <f t="array" ref="M519">INDEX([3]!data_multi,_xlfn.XMATCH(_xlfn.CONCAT(
SUBSTITUTE($A519,LEFT($A519,FIND($C519,$A519)+LEN($C519)-1),),
$F519:$I519,
SUBSTITUTE($J519,LEFT($A519,FIND($C519,$A519)+LEN($C519)-1),)),
[3]!index_multi),_xlfn.XMATCH(M$2,[3]!header_multi))</f>
        <v>7.8816599570011503</v>
      </c>
      <c r="N519">
        <f t="shared" si="90"/>
        <v>7.8816599570011503</v>
      </c>
      <c r="O519">
        <f t="shared" si="90"/>
        <v>7.8816599570011503</v>
      </c>
      <c r="P519">
        <f t="shared" si="90"/>
        <v>7.8816599570011503</v>
      </c>
      <c r="Q519">
        <f t="shared" si="90"/>
        <v>7.8816599570011503</v>
      </c>
      <c r="R519">
        <f t="shared" si="90"/>
        <v>7.8816599570011503</v>
      </c>
      <c r="S519">
        <f t="shared" si="90"/>
        <v>7.8816599570011503</v>
      </c>
      <c r="T519">
        <f t="shared" si="90"/>
        <v>7.8816599570011503</v>
      </c>
      <c r="U519">
        <f t="shared" si="90"/>
        <v>7.8816599570011503</v>
      </c>
      <c r="V519">
        <f t="shared" si="90"/>
        <v>7.8816599570011503</v>
      </c>
      <c r="W519">
        <f t="shared" si="90"/>
        <v>7.8816599570011503</v>
      </c>
    </row>
    <row r="520" spans="1:23" x14ac:dyDescent="0.3">
      <c r="A520" t="s">
        <v>88</v>
      </c>
      <c r="B520" t="s">
        <v>5</v>
      </c>
      <c r="C520" t="s">
        <v>15</v>
      </c>
      <c r="D520" t="s">
        <v>16</v>
      </c>
      <c r="E520" t="s">
        <v>121</v>
      </c>
      <c r="F520" t="s">
        <v>115</v>
      </c>
      <c r="G520" t="s">
        <v>52</v>
      </c>
      <c r="J520" t="s">
        <v>36</v>
      </c>
      <c r="K520" t="s">
        <v>79</v>
      </c>
      <c r="L520" t="str" cm="1">
        <f t="array" ref="L520">INDEX([3]!data_multi,_xlfn.XMATCH(_xlfn.CONCAT(
SUBSTITUTE($A520,LEFT($A520,FIND($C520,$A520)+LEN($C520)-1),),
$F520:$I520,
SUBSTITUTE($J520,LEFT($A520,FIND($C520,$A520)+LEN($C520)-1),)),
[3]!index_multi),_xlfn.XMATCH(L$2,[3]!header_multi))</f>
        <v>GJ</v>
      </c>
      <c r="M520" cm="1">
        <f t="array" ref="M520">INDEX([3]!data_multi,_xlfn.XMATCH(_xlfn.CONCAT(
SUBSTITUTE($A520,LEFT($A520,FIND($C520,$A520)+LEN($C520)-1),),
$F520:$I520,
SUBSTITUTE($J520,LEFT($A520,FIND($C520,$A520)+LEN($C520)-1),)),
[3]!index_multi),_xlfn.XMATCH(M$2,[3]!header_multi))</f>
        <v>2.3544373777868</v>
      </c>
      <c r="N520">
        <f t="shared" si="90"/>
        <v>2.3544373777868</v>
      </c>
      <c r="O520">
        <f t="shared" si="90"/>
        <v>2.3544373777868</v>
      </c>
      <c r="P520">
        <f t="shared" si="90"/>
        <v>2.3544373777868</v>
      </c>
      <c r="Q520">
        <f t="shared" si="90"/>
        <v>2.3544373777868</v>
      </c>
      <c r="R520">
        <f t="shared" si="90"/>
        <v>2.3544373777868</v>
      </c>
      <c r="S520">
        <f t="shared" si="90"/>
        <v>2.3544373777868</v>
      </c>
      <c r="T520">
        <f t="shared" si="90"/>
        <v>2.3544373777868</v>
      </c>
      <c r="U520">
        <f t="shared" si="90"/>
        <v>2.3544373777868</v>
      </c>
      <c r="V520">
        <f t="shared" si="90"/>
        <v>2.3544373777868</v>
      </c>
      <c r="W520">
        <f t="shared" si="90"/>
        <v>2.3544373777868</v>
      </c>
    </row>
    <row r="521" spans="1:23" x14ac:dyDescent="0.3">
      <c r="A521" t="s">
        <v>88</v>
      </c>
      <c r="B521" t="s">
        <v>5</v>
      </c>
      <c r="C521" t="s">
        <v>15</v>
      </c>
      <c r="D521" t="s">
        <v>16</v>
      </c>
      <c r="E521" t="s">
        <v>121</v>
      </c>
      <c r="F521" t="s">
        <v>115</v>
      </c>
      <c r="G521" t="s">
        <v>52</v>
      </c>
      <c r="J521" t="s">
        <v>117</v>
      </c>
      <c r="K521" t="s">
        <v>79</v>
      </c>
      <c r="L521" t="str" cm="1">
        <f t="array" ref="L521">INDEX([3]!data_multi,_xlfn.XMATCH(_xlfn.CONCAT(
SUBSTITUTE($A521,LEFT($A521,FIND($C521,$A521)+LEN($C521)-1),),
$F521:$I521,
SUBSTITUTE($J521,LEFT($A521,FIND($C521,$A521)+LEN($C521)-1),)),
[3]!index_multi),_xlfn.XMATCH(L$2,[3]!header_multi))</f>
        <v>tCO2</v>
      </c>
      <c r="M521" cm="1">
        <f t="array" ref="M521">INDEX([3]!data_multi,_xlfn.XMATCH(_xlfn.CONCAT(
SUBSTITUTE($A521,LEFT($A521,FIND($C521,$A521)+LEN($C521)-1),),
$F521:$I521,
SUBSTITUTE($J521,LEFT($A521,FIND($C521,$A521)+LEN($C521)-1),)),
[3]!index_multi),_xlfn.XMATCH(M$2,[3]!header_multi))</f>
        <v>1.0037682170237201</v>
      </c>
      <c r="N521">
        <f t="shared" si="90"/>
        <v>1.0037682170237201</v>
      </c>
      <c r="O521">
        <f t="shared" si="90"/>
        <v>1.0037682170237201</v>
      </c>
      <c r="P521">
        <f t="shared" si="90"/>
        <v>1.0037682170237201</v>
      </c>
      <c r="Q521">
        <f t="shared" si="90"/>
        <v>1.0037682170237201</v>
      </c>
      <c r="R521">
        <f t="shared" si="90"/>
        <v>1.0037682170237201</v>
      </c>
      <c r="S521">
        <f t="shared" si="90"/>
        <v>1.0037682170237201</v>
      </c>
      <c r="T521">
        <f t="shared" si="90"/>
        <v>1.0037682170237201</v>
      </c>
      <c r="U521">
        <f t="shared" si="90"/>
        <v>1.0037682170237201</v>
      </c>
      <c r="V521">
        <f t="shared" si="90"/>
        <v>1.0037682170237201</v>
      </c>
      <c r="W521">
        <f t="shared" si="90"/>
        <v>1.0037682170237201</v>
      </c>
    </row>
    <row r="522" spans="1:23" x14ac:dyDescent="0.3">
      <c r="A522" t="s">
        <v>88</v>
      </c>
      <c r="B522" t="s">
        <v>5</v>
      </c>
      <c r="C522" t="s">
        <v>15</v>
      </c>
      <c r="D522" t="s">
        <v>16</v>
      </c>
      <c r="E522" t="s">
        <v>121</v>
      </c>
      <c r="F522" t="s">
        <v>115</v>
      </c>
      <c r="G522" t="s">
        <v>118</v>
      </c>
      <c r="H522" t="s">
        <v>44</v>
      </c>
      <c r="I522" t="s">
        <v>45</v>
      </c>
      <c r="K522" t="s">
        <v>79</v>
      </c>
      <c r="L522" t="str" cm="1">
        <f t="array" ref="L522">INDEX([3]!data_multi,_xlfn.XMATCH(_xlfn.CONCAT(
SUBSTITUTE($A522,LEFT($A522,FIND($C522,$A522)+LEN($C522)-1),),
$F522:$I522,
SUBSTITUTE($J522,LEFT($A522,FIND($C522,$A522)+LEN($C522)-1),)),
[3]!index_multi),_xlfn.XMATCH(L$2,[3]!header_multi))</f>
        <v>%</v>
      </c>
      <c r="M522" cm="1">
        <f t="array" ref="M522">INDEX([3]!data_multi,_xlfn.XMATCH(_xlfn.CONCAT(
SUBSTITUTE($A522,LEFT($A522,FIND($C522,$A522)+LEN($C522)-1),),
$F522:$I522,
SUBSTITUTE($J522,LEFT($A522,FIND($C522,$A522)+LEN($C522)-1),)),
[3]!index_multi),_xlfn.XMATCH(M$2,[3]!header_multi))</f>
        <v>0.9</v>
      </c>
      <c r="N522">
        <f t="shared" si="90"/>
        <v>0.9</v>
      </c>
      <c r="O522">
        <f t="shared" si="90"/>
        <v>0.9</v>
      </c>
      <c r="P522">
        <f t="shared" si="90"/>
        <v>0.9</v>
      </c>
      <c r="Q522">
        <f t="shared" si="90"/>
        <v>0.9</v>
      </c>
      <c r="R522">
        <f t="shared" si="90"/>
        <v>0.9</v>
      </c>
      <c r="S522">
        <f t="shared" si="90"/>
        <v>0.9</v>
      </c>
      <c r="T522">
        <f t="shared" si="90"/>
        <v>0.9</v>
      </c>
      <c r="U522">
        <f t="shared" si="90"/>
        <v>0.9</v>
      </c>
      <c r="V522">
        <f t="shared" si="90"/>
        <v>0.9</v>
      </c>
      <c r="W522">
        <f t="shared" si="90"/>
        <v>0.9</v>
      </c>
    </row>
    <row r="523" spans="1:23" x14ac:dyDescent="0.3">
      <c r="A523" t="s">
        <v>88</v>
      </c>
      <c r="B523" t="s">
        <v>5</v>
      </c>
      <c r="C523" t="s">
        <v>15</v>
      </c>
      <c r="D523" t="s">
        <v>16</v>
      </c>
      <c r="E523" t="s">
        <v>121</v>
      </c>
      <c r="F523" t="s">
        <v>115</v>
      </c>
      <c r="G523" t="s">
        <v>118</v>
      </c>
      <c r="H523" t="s">
        <v>44</v>
      </c>
      <c r="I523" t="s">
        <v>119</v>
      </c>
      <c r="K523" t="s">
        <v>79</v>
      </c>
      <c r="L523" t="str" cm="1">
        <f t="array" ref="L523">INDEX([3]!data_multi,_xlfn.XMATCH(_xlfn.CONCAT(
SUBSTITUTE($A523,LEFT($A523,FIND($C523,$A523)+LEN($C523)-1),),
$F523:$I523,
SUBSTITUTE($J523,LEFT($A523,FIND($C523,$A523)+LEN($C523)-1),)),
[3]!index_multi),_xlfn.XMATCH(L$2,[3]!header_multi))</f>
        <v>%</v>
      </c>
      <c r="M523" cm="1">
        <f t="array" ref="M523">INDEX([3]!data_multi,_xlfn.XMATCH(_xlfn.CONCAT(
SUBSTITUTE($A523,LEFT($A523,FIND($C523,$A523)+LEN($C523)-1),),
$F523:$I523,
SUBSTITUTE($J523,LEFT($A523,FIND($C523,$A523)+LEN($C523)-1),)),
[3]!index_multi),_xlfn.XMATCH(M$2,[3]!header_multi))</f>
        <v>0.9</v>
      </c>
      <c r="N523">
        <f t="shared" si="90"/>
        <v>0.9</v>
      </c>
      <c r="O523">
        <f t="shared" si="90"/>
        <v>0.9</v>
      </c>
      <c r="P523">
        <f t="shared" si="90"/>
        <v>0.9</v>
      </c>
      <c r="Q523">
        <f t="shared" si="90"/>
        <v>0.9</v>
      </c>
      <c r="R523">
        <f t="shared" si="90"/>
        <v>0.9</v>
      </c>
      <c r="S523">
        <f t="shared" si="90"/>
        <v>0.9</v>
      </c>
      <c r="T523">
        <f t="shared" si="90"/>
        <v>0.9</v>
      </c>
      <c r="U523">
        <f t="shared" si="90"/>
        <v>0.9</v>
      </c>
      <c r="V523">
        <f t="shared" si="90"/>
        <v>0.9</v>
      </c>
      <c r="W523">
        <f t="shared" si="90"/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2025-03-26T23:38:43Z</dcterms:created>
  <dcterms:modified xsi:type="dcterms:W3CDTF">2025-03-26T23:38:44Z</dcterms:modified>
</cp:coreProperties>
</file>