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E6927C13-BB6F-4F59-B7D7-A7C7123AC30C}" xr6:coauthVersionLast="47" xr6:coauthVersionMax="47" xr10:uidLastSave="{00000000-0000-0000-0000-000000000000}"/>
  <bookViews>
    <workbookView xWindow="-120" yWindow="-120" windowWidth="29040" windowHeight="15720" xr2:uid="{78D842C0-B333-4A90-869E-BF550C0531A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W25" i="1"/>
  <c r="W25" i="1" a="1"/>
  <c r="V25" i="1" a="1"/>
  <c r="V25" i="1" s="1"/>
  <c r="U25" i="1" a="1"/>
  <c r="U25" i="1" s="1"/>
  <c r="T25" i="1"/>
  <c r="T25" i="1" a="1"/>
  <c r="S25" i="1"/>
  <c r="S25" i="1" a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/>
  <c r="V24" i="1" a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<sst xmlns="http://schemas.openxmlformats.org/spreadsheetml/2006/main" count="233" uniqueCount="42">
  <si>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</si>
  <si>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</si>
  <si>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</si>
  <si>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</si>
  <si>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</si>
  <si>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</si>
  <si>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</si>
  <si>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</si>
  <si>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</si>
  <si>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</si>
  <si>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</si>
  <si>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</si>
  <si>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</si>
  <si>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</si>
  <si>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CIMS.CAN.AT.Electricity</t>
  </si>
  <si>
    <t>AT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</si>
  <si>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</si>
  <si>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</si>
  <si>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</si>
  <si>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</si>
  <si>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</si>
  <si>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</si>
  <si>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</si>
  <si>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</si>
  <si>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</si>
  <si>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</si>
  <si>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</si>
  <si>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</si>
  <si>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</si>
  <si>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</si>
  <si>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</si>
  <si>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</si>
  <si>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</si>
  <si>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CIMS.CAN.AT.Biodiesel</t>
  </si>
  <si>
    <t>Biodiesel</t>
  </si>
  <si>
    <t>EA Energy Analyses (2015) &amp; Brown et al. (2020)</t>
  </si>
  <si>
    <t>Emissions_biomass</t>
  </si>
  <si>
    <t>CIMS.CAN.AT.Ethanol</t>
  </si>
  <si>
    <t>Ethanol</t>
  </si>
  <si>
    <t>CIMS.CAN.AT.Hydrogen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</si>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</sst>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0B58-D45E-487F-9A97-FF94CA4C0328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18.208933977816695</v>
      </c>
      <c r="N6" cm="1">
        <f t="array" ref="N6">INDEX([1]!CER_prod_cost,_xlfn.XMATCH($C6&amp;"Production cost"&amp;$A6,[1]!CER_prod_cost_index),_xlfn.XMATCH(N$2,[1]!CER_year))</f>
        <v>19.692278270378534</v>
      </c>
      <c r="O6" cm="1">
        <f t="array" ref="O6">INDEX([1]!CER_prod_cost,_xlfn.XMATCH($C6&amp;"Production cost"&amp;$A6,[1]!CER_prod_cost_index),_xlfn.XMATCH(O$2,[1]!CER_year))</f>
        <v>22.200637743967366</v>
      </c>
      <c r="P6" cm="1">
        <f t="array" ref="P6">INDEX([1]!CER_prod_cost,_xlfn.XMATCH($C6&amp;"Production cost"&amp;$A6,[1]!CER_prod_cost_index),_xlfn.XMATCH(P$2,[1]!CER_year))</f>
        <v>23.23312214522673</v>
      </c>
      <c r="Q6" cm="1">
        <f t="array" ref="Q6">INDEX([1]!CER_prod_cost,_xlfn.XMATCH($C6&amp;"Production cost"&amp;$A6,[1]!CER_prod_cost_index),_xlfn.XMATCH(Q$2,[1]!CER_year))</f>
        <v>25.438910170127638</v>
      </c>
      <c r="R6" cm="1">
        <f t="array" ref="R6">INDEX([1]!CER_prod_cost,_xlfn.XMATCH($C6&amp;"Production cost"&amp;$A6,[1]!CER_prod_cost_index),_xlfn.XMATCH(R$2,[1]!CER_year))</f>
        <v>26.83408463707827</v>
      </c>
      <c r="S6" cm="1">
        <f t="array" ref="S6">INDEX([1]!CER_prod_cost,_xlfn.XMATCH($C6&amp;"Production cost"&amp;$A6,[1]!CER_prod_cost_index),_xlfn.XMATCH(S$2,[1]!CER_year))</f>
        <v>26.976943989445033</v>
      </c>
      <c r="T6" cm="1">
        <f t="array" ref="T6">INDEX([1]!CER_prod_cost,_xlfn.XMATCH($C6&amp;"Production cost"&amp;$A6,[1]!CER_prod_cost_index),_xlfn.XMATCH(T$2,[1]!CER_year))</f>
        <v>26.803029548769445</v>
      </c>
      <c r="U6" cm="1">
        <f t="array" ref="U6">INDEX([1]!CER_prod_cost,_xlfn.XMATCH($C6&amp;"Production cost"&amp;$A6,[1]!CER_prod_cost_index),_xlfn.XMATCH(U$2,[1]!CER_year))</f>
        <v>26.778843824583667</v>
      </c>
      <c r="V6" cm="1">
        <f t="array" ref="V6">INDEX([1]!CER_prod_cost,_xlfn.XMATCH($C6&amp;"Production cost"&amp;$A6,[1]!CER_prod_cost_index),_xlfn.XMATCH(V$2,[1]!CER_year))</f>
        <v>27.042328315334316</v>
      </c>
      <c r="W6" cm="1">
        <f t="array" ref="W6">INDEX([1]!CER_prod_cost,_xlfn.XMATCH($C6&amp;"Production cost"&amp;$A6,[1]!CER_prod_cost_index),_xlfn.XMATCH(W$2,[1]!CER_year))</f>
        <v>27.279160534943987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2025-03-21T19:57:01Z</dcterms:created>
  <dcterms:modified xsi:type="dcterms:W3CDTF">2025-03-21T19:57:01Z</dcterms:modified>
</cp:coreProperties>
</file>